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utput" sheetId="9" r:id="rId1"/>
    <sheet name="chain" sheetId="15" r:id="rId2"/>
    <sheet name="pattern0" sheetId="8" r:id="rId3"/>
    <sheet name="pattern1" sheetId="12" r:id="rId4"/>
    <sheet name="pattern2" sheetId="14" r:id="rId5"/>
    <sheet name="pattern3" sheetId="13" r:id="rId6"/>
    <sheet name="instrument0" sheetId="11" r:id="rId7"/>
    <sheet name="instrument1" sheetId="7" r:id="rId8"/>
    <sheet name="notes" sheetId="1" r:id="rId9"/>
    <sheet name="pattern encoding" sheetId="5" r:id="rId10"/>
    <sheet name="instru encoding" sheetId="6" r:id="rId11"/>
    <sheet name="volume encoding" sheetId="3" r:id="rId12"/>
  </sheets>
  <calcPr calcId="152511"/>
</workbook>
</file>

<file path=xl/calcChain.xml><?xml version="1.0" encoding="utf-8"?>
<calcChain xmlns="http://schemas.openxmlformats.org/spreadsheetml/2006/main">
  <c r="H7" i="15" l="1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D1021" i="15"/>
  <c r="D1022" i="15"/>
  <c r="D1023" i="15"/>
  <c r="D1024" i="15"/>
  <c r="D3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09" i="15"/>
  <c r="E1010" i="15"/>
  <c r="E1011" i="15"/>
  <c r="E1012" i="15"/>
  <c r="E1013" i="15"/>
  <c r="E1014" i="15"/>
  <c r="E1015" i="15"/>
  <c r="E1016" i="15"/>
  <c r="E1017" i="15"/>
  <c r="E1018" i="15"/>
  <c r="E1019" i="15"/>
  <c r="E1020" i="15"/>
  <c r="E1021" i="15"/>
  <c r="E1022" i="15"/>
  <c r="E1023" i="15"/>
  <c r="E1024" i="15"/>
  <c r="L14" i="11"/>
  <c r="A19" i="9"/>
  <c r="A18" i="9"/>
  <c r="R7" i="14"/>
  <c r="R7" i="12"/>
  <c r="D2" i="15" l="1"/>
  <c r="E2" i="15" s="1"/>
  <c r="B2" i="15"/>
  <c r="B1024" i="15"/>
  <c r="B1023" i="15"/>
  <c r="B1022" i="15"/>
  <c r="B1021" i="15"/>
  <c r="B1020" i="15"/>
  <c r="B1019" i="15"/>
  <c r="B1018" i="15"/>
  <c r="B1017" i="15"/>
  <c r="B1016" i="15"/>
  <c r="B1015" i="15"/>
  <c r="B1014" i="15"/>
  <c r="B1013" i="15"/>
  <c r="B1012" i="15"/>
  <c r="B1011" i="15"/>
  <c r="B1010" i="15"/>
  <c r="B1009" i="15"/>
  <c r="B1008" i="15"/>
  <c r="B1007" i="15"/>
  <c r="B1006" i="15"/>
  <c r="B1005" i="15"/>
  <c r="B1004" i="15"/>
  <c r="B1003" i="15"/>
  <c r="B1002" i="15"/>
  <c r="B1001" i="15"/>
  <c r="B1000" i="15"/>
  <c r="B999" i="15"/>
  <c r="B998" i="15"/>
  <c r="B997" i="15"/>
  <c r="B996" i="15"/>
  <c r="B995" i="15"/>
  <c r="B994" i="15"/>
  <c r="B993" i="15"/>
  <c r="B992" i="15"/>
  <c r="B991" i="15"/>
  <c r="B990" i="15"/>
  <c r="B989" i="15"/>
  <c r="B988" i="15"/>
  <c r="B987" i="15"/>
  <c r="B986" i="15"/>
  <c r="B985" i="15"/>
  <c r="B984" i="15"/>
  <c r="B983" i="15"/>
  <c r="B982" i="15"/>
  <c r="B981" i="15"/>
  <c r="B980" i="15"/>
  <c r="B979" i="15"/>
  <c r="B978" i="15"/>
  <c r="B977" i="15"/>
  <c r="B976" i="15"/>
  <c r="B975" i="15"/>
  <c r="B974" i="15"/>
  <c r="B973" i="15"/>
  <c r="B972" i="15"/>
  <c r="B971" i="15"/>
  <c r="B970" i="15"/>
  <c r="B969" i="15"/>
  <c r="B968" i="15"/>
  <c r="B967" i="15"/>
  <c r="B966" i="15"/>
  <c r="B965" i="15"/>
  <c r="B964" i="15"/>
  <c r="B963" i="15"/>
  <c r="B962" i="15"/>
  <c r="B961" i="15"/>
  <c r="B960" i="15"/>
  <c r="B959" i="15"/>
  <c r="B958" i="15"/>
  <c r="B957" i="15"/>
  <c r="B956" i="15"/>
  <c r="B955" i="15"/>
  <c r="B954" i="15"/>
  <c r="B953" i="15"/>
  <c r="B952" i="15"/>
  <c r="B951" i="15"/>
  <c r="B950" i="15"/>
  <c r="B949" i="15"/>
  <c r="B948" i="15"/>
  <c r="B947" i="15"/>
  <c r="B946" i="15"/>
  <c r="B945" i="15"/>
  <c r="B944" i="15"/>
  <c r="B943" i="15"/>
  <c r="B942" i="15"/>
  <c r="B941" i="15"/>
  <c r="B940" i="15"/>
  <c r="B939" i="15"/>
  <c r="B938" i="15"/>
  <c r="B937" i="15"/>
  <c r="B936" i="15"/>
  <c r="B935" i="15"/>
  <c r="B934" i="15"/>
  <c r="B933" i="15"/>
  <c r="B932" i="15"/>
  <c r="B931" i="15"/>
  <c r="B930" i="15"/>
  <c r="B929" i="15"/>
  <c r="B928" i="15"/>
  <c r="B927" i="15"/>
  <c r="B926" i="15"/>
  <c r="B925" i="15"/>
  <c r="B924" i="15"/>
  <c r="B923" i="15"/>
  <c r="B922" i="15"/>
  <c r="B921" i="15"/>
  <c r="B920" i="15"/>
  <c r="B919" i="15"/>
  <c r="B918" i="15"/>
  <c r="B917" i="15"/>
  <c r="B916" i="15"/>
  <c r="B915" i="15"/>
  <c r="B914" i="15"/>
  <c r="B913" i="15"/>
  <c r="B912" i="15"/>
  <c r="B911" i="15"/>
  <c r="B910" i="15"/>
  <c r="B909" i="15"/>
  <c r="B908" i="15"/>
  <c r="B907" i="15"/>
  <c r="B906" i="15"/>
  <c r="B905" i="15"/>
  <c r="B904" i="15"/>
  <c r="B903" i="15"/>
  <c r="B902" i="15"/>
  <c r="B901" i="15"/>
  <c r="B900" i="15"/>
  <c r="B899" i="15"/>
  <c r="B898" i="15"/>
  <c r="B897" i="15"/>
  <c r="B896" i="15"/>
  <c r="B895" i="15"/>
  <c r="B894" i="15"/>
  <c r="B893" i="15"/>
  <c r="B892" i="15"/>
  <c r="B891" i="15"/>
  <c r="B890" i="15"/>
  <c r="B889" i="15"/>
  <c r="B888" i="15"/>
  <c r="B887" i="15"/>
  <c r="B886" i="15"/>
  <c r="B885" i="15"/>
  <c r="B884" i="15"/>
  <c r="B883" i="15"/>
  <c r="B882" i="15"/>
  <c r="B881" i="15"/>
  <c r="B880" i="15"/>
  <c r="B879" i="15"/>
  <c r="B878" i="15"/>
  <c r="B877" i="15"/>
  <c r="B876" i="15"/>
  <c r="B875" i="15"/>
  <c r="B874" i="15"/>
  <c r="B873" i="15"/>
  <c r="B872" i="15"/>
  <c r="B871" i="15"/>
  <c r="B870" i="15"/>
  <c r="B869" i="15"/>
  <c r="B868" i="15"/>
  <c r="B867" i="15"/>
  <c r="B866" i="15"/>
  <c r="B865" i="15"/>
  <c r="B864" i="15"/>
  <c r="B863" i="15"/>
  <c r="B862" i="15"/>
  <c r="B861" i="15"/>
  <c r="B860" i="15"/>
  <c r="B859" i="15"/>
  <c r="B858" i="15"/>
  <c r="B857" i="15"/>
  <c r="B856" i="15"/>
  <c r="B855" i="15"/>
  <c r="B854" i="15"/>
  <c r="B853" i="15"/>
  <c r="B852" i="15"/>
  <c r="B851" i="15"/>
  <c r="B850" i="15"/>
  <c r="B849" i="15"/>
  <c r="B848" i="15"/>
  <c r="B847" i="15"/>
  <c r="B846" i="15"/>
  <c r="B845" i="15"/>
  <c r="B844" i="15"/>
  <c r="B843" i="15"/>
  <c r="B842" i="15"/>
  <c r="B841" i="15"/>
  <c r="B840" i="15"/>
  <c r="B839" i="15"/>
  <c r="B838" i="15"/>
  <c r="B837" i="15"/>
  <c r="B836" i="15"/>
  <c r="B835" i="15"/>
  <c r="B834" i="15"/>
  <c r="B833" i="15"/>
  <c r="B832" i="15"/>
  <c r="B831" i="15"/>
  <c r="B830" i="15"/>
  <c r="B829" i="15"/>
  <c r="B828" i="15"/>
  <c r="B827" i="15"/>
  <c r="B826" i="15"/>
  <c r="B825" i="15"/>
  <c r="B824" i="15"/>
  <c r="B823" i="15"/>
  <c r="B822" i="15"/>
  <c r="B821" i="15"/>
  <c r="B820" i="15"/>
  <c r="B819" i="15"/>
  <c r="B818" i="15"/>
  <c r="B817" i="15"/>
  <c r="B816" i="15"/>
  <c r="B815" i="15"/>
  <c r="B814" i="15"/>
  <c r="B813" i="15"/>
  <c r="B812" i="15"/>
  <c r="B811" i="15"/>
  <c r="B810" i="15"/>
  <c r="B809" i="15"/>
  <c r="B808" i="15"/>
  <c r="B807" i="15"/>
  <c r="B806" i="15"/>
  <c r="B805" i="15"/>
  <c r="B804" i="15"/>
  <c r="B803" i="15"/>
  <c r="B802" i="15"/>
  <c r="B801" i="15"/>
  <c r="B800" i="15"/>
  <c r="B799" i="15"/>
  <c r="B798" i="15"/>
  <c r="B797" i="15"/>
  <c r="B796" i="15"/>
  <c r="B795" i="15"/>
  <c r="B794" i="15"/>
  <c r="B793" i="15"/>
  <c r="B792" i="15"/>
  <c r="B791" i="15"/>
  <c r="B790" i="15"/>
  <c r="B789" i="15"/>
  <c r="B788" i="15"/>
  <c r="B787" i="15"/>
  <c r="B786" i="15"/>
  <c r="B785" i="15"/>
  <c r="B784" i="15"/>
  <c r="B783" i="15"/>
  <c r="B782" i="15"/>
  <c r="B781" i="15"/>
  <c r="B780" i="15"/>
  <c r="B779" i="15"/>
  <c r="B778" i="15"/>
  <c r="B777" i="15"/>
  <c r="B776" i="15"/>
  <c r="B775" i="15"/>
  <c r="B774" i="15"/>
  <c r="B773" i="15"/>
  <c r="B772" i="15"/>
  <c r="B771" i="15"/>
  <c r="B770" i="15"/>
  <c r="B769" i="15"/>
  <c r="B768" i="15"/>
  <c r="B767" i="15"/>
  <c r="B766" i="15"/>
  <c r="B765" i="15"/>
  <c r="B764" i="15"/>
  <c r="B763" i="15"/>
  <c r="B762" i="15"/>
  <c r="B761" i="15"/>
  <c r="B760" i="15"/>
  <c r="B759" i="15"/>
  <c r="B758" i="15"/>
  <c r="B757" i="15"/>
  <c r="B756" i="15"/>
  <c r="B755" i="15"/>
  <c r="B754" i="15"/>
  <c r="B753" i="15"/>
  <c r="B752" i="15"/>
  <c r="B751" i="15"/>
  <c r="B750" i="15"/>
  <c r="B749" i="15"/>
  <c r="B748" i="15"/>
  <c r="B747" i="15"/>
  <c r="B746" i="15"/>
  <c r="B745" i="15"/>
  <c r="B744" i="15"/>
  <c r="B743" i="15"/>
  <c r="B742" i="15"/>
  <c r="B741" i="15"/>
  <c r="B740" i="15"/>
  <c r="B739" i="15"/>
  <c r="B738" i="15"/>
  <c r="B737" i="15"/>
  <c r="B736" i="15"/>
  <c r="B735" i="15"/>
  <c r="B734" i="15"/>
  <c r="B733" i="15"/>
  <c r="B732" i="15"/>
  <c r="B731" i="15"/>
  <c r="B730" i="15"/>
  <c r="B729" i="15"/>
  <c r="B728" i="15"/>
  <c r="B727" i="15"/>
  <c r="B726" i="15"/>
  <c r="B725" i="15"/>
  <c r="B724" i="15"/>
  <c r="B723" i="15"/>
  <c r="B722" i="15"/>
  <c r="B721" i="15"/>
  <c r="B720" i="15"/>
  <c r="B719" i="15"/>
  <c r="B718" i="15"/>
  <c r="B717" i="15"/>
  <c r="B716" i="15"/>
  <c r="B715" i="15"/>
  <c r="B714" i="15"/>
  <c r="B713" i="15"/>
  <c r="B712" i="15"/>
  <c r="B711" i="15"/>
  <c r="B710" i="15"/>
  <c r="B709" i="15"/>
  <c r="B708" i="15"/>
  <c r="B707" i="15"/>
  <c r="B706" i="15"/>
  <c r="B705" i="15"/>
  <c r="B704" i="15"/>
  <c r="B703" i="15"/>
  <c r="B702" i="15"/>
  <c r="B701" i="15"/>
  <c r="B700" i="15"/>
  <c r="B699" i="15"/>
  <c r="B698" i="15"/>
  <c r="B697" i="15"/>
  <c r="B696" i="15"/>
  <c r="B695" i="15"/>
  <c r="B694" i="15"/>
  <c r="B693" i="15"/>
  <c r="B692" i="15"/>
  <c r="B691" i="15"/>
  <c r="B690" i="15"/>
  <c r="B689" i="15"/>
  <c r="B688" i="15"/>
  <c r="B687" i="15"/>
  <c r="B686" i="15"/>
  <c r="B685" i="15"/>
  <c r="B684" i="15"/>
  <c r="B683" i="15"/>
  <c r="B682" i="15"/>
  <c r="B681" i="15"/>
  <c r="B680" i="15"/>
  <c r="B679" i="15"/>
  <c r="B678" i="15"/>
  <c r="B677" i="15"/>
  <c r="B676" i="15"/>
  <c r="B675" i="15"/>
  <c r="B674" i="15"/>
  <c r="B673" i="15"/>
  <c r="B672" i="15"/>
  <c r="B671" i="15"/>
  <c r="B670" i="15"/>
  <c r="B669" i="15"/>
  <c r="B668" i="15"/>
  <c r="B667" i="15"/>
  <c r="B666" i="15"/>
  <c r="B665" i="15"/>
  <c r="B664" i="15"/>
  <c r="B663" i="15"/>
  <c r="B662" i="15"/>
  <c r="B661" i="15"/>
  <c r="B660" i="15"/>
  <c r="B659" i="15"/>
  <c r="B658" i="15"/>
  <c r="B657" i="15"/>
  <c r="B656" i="15"/>
  <c r="B655" i="15"/>
  <c r="B654" i="15"/>
  <c r="B653" i="15"/>
  <c r="B652" i="15"/>
  <c r="B651" i="15"/>
  <c r="B650" i="15"/>
  <c r="B649" i="15"/>
  <c r="B648" i="15"/>
  <c r="B647" i="15"/>
  <c r="B646" i="15"/>
  <c r="B645" i="15"/>
  <c r="B644" i="15"/>
  <c r="B643" i="15"/>
  <c r="B642" i="15"/>
  <c r="B641" i="15"/>
  <c r="B640" i="15"/>
  <c r="B639" i="15"/>
  <c r="B638" i="15"/>
  <c r="B637" i="15"/>
  <c r="B636" i="15"/>
  <c r="B635" i="15"/>
  <c r="B634" i="15"/>
  <c r="B633" i="15"/>
  <c r="B632" i="15"/>
  <c r="B631" i="15"/>
  <c r="B630" i="15"/>
  <c r="B629" i="15"/>
  <c r="B628" i="15"/>
  <c r="B627" i="15"/>
  <c r="B626" i="15"/>
  <c r="B625" i="15"/>
  <c r="B624" i="15"/>
  <c r="B623" i="15"/>
  <c r="B622" i="15"/>
  <c r="B621" i="15"/>
  <c r="B620" i="15"/>
  <c r="B619" i="15"/>
  <c r="B618" i="15"/>
  <c r="B617" i="15"/>
  <c r="B616" i="15"/>
  <c r="B615" i="15"/>
  <c r="B614" i="15"/>
  <c r="B613" i="15"/>
  <c r="B612" i="15"/>
  <c r="B611" i="15"/>
  <c r="B610" i="15"/>
  <c r="B609" i="15"/>
  <c r="B608" i="15"/>
  <c r="B607" i="15"/>
  <c r="B606" i="15"/>
  <c r="B605" i="15"/>
  <c r="B604" i="15"/>
  <c r="B603" i="15"/>
  <c r="B602" i="15"/>
  <c r="B601" i="15"/>
  <c r="B600" i="15"/>
  <c r="B599" i="15"/>
  <c r="B598" i="15"/>
  <c r="B597" i="15"/>
  <c r="B596" i="15"/>
  <c r="B595" i="15"/>
  <c r="B594" i="15"/>
  <c r="B593" i="15"/>
  <c r="B592" i="15"/>
  <c r="B591" i="15"/>
  <c r="B590" i="15"/>
  <c r="B589" i="15"/>
  <c r="B588" i="15"/>
  <c r="B587" i="15"/>
  <c r="B586" i="15"/>
  <c r="B585" i="15"/>
  <c r="B584" i="15"/>
  <c r="B583" i="15"/>
  <c r="B582" i="15"/>
  <c r="B581" i="15"/>
  <c r="B580" i="15"/>
  <c r="B579" i="15"/>
  <c r="B578" i="15"/>
  <c r="B577" i="15"/>
  <c r="B576" i="15"/>
  <c r="B575" i="15"/>
  <c r="B574" i="15"/>
  <c r="B573" i="15"/>
  <c r="B572" i="15"/>
  <c r="B571" i="15"/>
  <c r="B570" i="15"/>
  <c r="B569" i="15"/>
  <c r="B568" i="15"/>
  <c r="B567" i="15"/>
  <c r="B566" i="15"/>
  <c r="B565" i="15"/>
  <c r="B564" i="15"/>
  <c r="B563" i="15"/>
  <c r="B562" i="15"/>
  <c r="B561" i="15"/>
  <c r="B560" i="15"/>
  <c r="B559" i="15"/>
  <c r="B558" i="15"/>
  <c r="B557" i="15"/>
  <c r="B556" i="15"/>
  <c r="B555" i="15"/>
  <c r="B554" i="15"/>
  <c r="B553" i="15"/>
  <c r="B552" i="15"/>
  <c r="B551" i="15"/>
  <c r="B550" i="15"/>
  <c r="B549" i="15"/>
  <c r="B548" i="15"/>
  <c r="B547" i="15"/>
  <c r="B546" i="15"/>
  <c r="B545" i="15"/>
  <c r="B544" i="15"/>
  <c r="B543" i="15"/>
  <c r="B542" i="15"/>
  <c r="B541" i="15"/>
  <c r="B540" i="15"/>
  <c r="B539" i="15"/>
  <c r="B538" i="15"/>
  <c r="B537" i="15"/>
  <c r="B536" i="15"/>
  <c r="B535" i="15"/>
  <c r="B534" i="15"/>
  <c r="B533" i="15"/>
  <c r="B532" i="15"/>
  <c r="B531" i="15"/>
  <c r="B530" i="15"/>
  <c r="B529" i="15"/>
  <c r="B528" i="15"/>
  <c r="B527" i="15"/>
  <c r="B526" i="15"/>
  <c r="B525" i="15"/>
  <c r="B524" i="15"/>
  <c r="B523" i="15"/>
  <c r="B522" i="15"/>
  <c r="B521" i="15"/>
  <c r="B520" i="15"/>
  <c r="B519" i="15"/>
  <c r="B518" i="15"/>
  <c r="B517" i="15"/>
  <c r="B516" i="15"/>
  <c r="B515" i="15"/>
  <c r="B514" i="15"/>
  <c r="B513" i="15"/>
  <c r="B512" i="15"/>
  <c r="B511" i="15"/>
  <c r="B510" i="15"/>
  <c r="B509" i="15"/>
  <c r="B508" i="15"/>
  <c r="B507" i="15"/>
  <c r="B506" i="15"/>
  <c r="B505" i="15"/>
  <c r="B504" i="15"/>
  <c r="B503" i="15"/>
  <c r="B502" i="15"/>
  <c r="B501" i="15"/>
  <c r="B500" i="15"/>
  <c r="B499" i="15"/>
  <c r="B498" i="15"/>
  <c r="B497" i="15"/>
  <c r="B496" i="15"/>
  <c r="B495" i="15"/>
  <c r="B494" i="15"/>
  <c r="B493" i="15"/>
  <c r="B492" i="15"/>
  <c r="B491" i="15"/>
  <c r="B490" i="15"/>
  <c r="B489" i="15"/>
  <c r="B488" i="15"/>
  <c r="B487" i="15"/>
  <c r="B486" i="15"/>
  <c r="B485" i="15"/>
  <c r="B484" i="15"/>
  <c r="B483" i="15"/>
  <c r="B482" i="15"/>
  <c r="B481" i="15"/>
  <c r="B480" i="15"/>
  <c r="B479" i="15"/>
  <c r="B478" i="15"/>
  <c r="B477" i="15"/>
  <c r="B476" i="15"/>
  <c r="B475" i="15"/>
  <c r="B474" i="15"/>
  <c r="B473" i="15"/>
  <c r="B472" i="15"/>
  <c r="B471" i="15"/>
  <c r="B470" i="15"/>
  <c r="B469" i="15"/>
  <c r="B468" i="15"/>
  <c r="B467" i="15"/>
  <c r="B466" i="15"/>
  <c r="B465" i="15"/>
  <c r="B464" i="15"/>
  <c r="B463" i="15"/>
  <c r="B462" i="15"/>
  <c r="B461" i="15"/>
  <c r="B460" i="15"/>
  <c r="B459" i="15"/>
  <c r="B458" i="15"/>
  <c r="B457" i="15"/>
  <c r="B456" i="15"/>
  <c r="B455" i="15"/>
  <c r="B454" i="15"/>
  <c r="B453" i="15"/>
  <c r="B452" i="15"/>
  <c r="B451" i="15"/>
  <c r="B450" i="15"/>
  <c r="B449" i="15"/>
  <c r="B448" i="15"/>
  <c r="B447" i="15"/>
  <c r="B446" i="15"/>
  <c r="B445" i="15"/>
  <c r="B444" i="15"/>
  <c r="B443" i="15"/>
  <c r="B442" i="15"/>
  <c r="B441" i="15"/>
  <c r="B440" i="15"/>
  <c r="B439" i="15"/>
  <c r="B438" i="15"/>
  <c r="B437" i="15"/>
  <c r="B436" i="15"/>
  <c r="B435" i="15"/>
  <c r="B434" i="15"/>
  <c r="B433" i="15"/>
  <c r="B432" i="15"/>
  <c r="B431" i="15"/>
  <c r="B430" i="15"/>
  <c r="B429" i="15"/>
  <c r="B428" i="15"/>
  <c r="B427" i="15"/>
  <c r="B426" i="15"/>
  <c r="B425" i="15"/>
  <c r="B424" i="15"/>
  <c r="B423" i="15"/>
  <c r="B422" i="15"/>
  <c r="B421" i="15"/>
  <c r="B420" i="15"/>
  <c r="B419" i="15"/>
  <c r="B418" i="15"/>
  <c r="B417" i="15"/>
  <c r="B416" i="15"/>
  <c r="B415" i="15"/>
  <c r="B414" i="15"/>
  <c r="B413" i="15"/>
  <c r="B412" i="15"/>
  <c r="B411" i="15"/>
  <c r="B410" i="15"/>
  <c r="B409" i="15"/>
  <c r="B408" i="15"/>
  <c r="B407" i="15"/>
  <c r="B406" i="15"/>
  <c r="B405" i="15"/>
  <c r="B404" i="15"/>
  <c r="B403" i="15"/>
  <c r="B402" i="15"/>
  <c r="B401" i="15"/>
  <c r="B400" i="15"/>
  <c r="B399" i="15"/>
  <c r="B398" i="15"/>
  <c r="B397" i="15"/>
  <c r="B396" i="15"/>
  <c r="B395" i="15"/>
  <c r="B394" i="15"/>
  <c r="B393" i="15"/>
  <c r="B392" i="15"/>
  <c r="B391" i="15"/>
  <c r="B390" i="15"/>
  <c r="B389" i="15"/>
  <c r="B388" i="15"/>
  <c r="B387" i="15"/>
  <c r="B386" i="15"/>
  <c r="B385" i="15"/>
  <c r="B384" i="15"/>
  <c r="B383" i="15"/>
  <c r="B382" i="15"/>
  <c r="B381" i="15"/>
  <c r="B380" i="15"/>
  <c r="B379" i="15"/>
  <c r="B378" i="15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E4" i="15"/>
  <c r="B4" i="15"/>
  <c r="E3" i="15"/>
  <c r="B3" i="15"/>
  <c r="R7" i="13"/>
  <c r="A17" i="9"/>
  <c r="O1024" i="14"/>
  <c r="M1024" i="14"/>
  <c r="L1024" i="14"/>
  <c r="G1024" i="14"/>
  <c r="F1024" i="14"/>
  <c r="D1024" i="14"/>
  <c r="B1024" i="14"/>
  <c r="M1023" i="14"/>
  <c r="L1023" i="14"/>
  <c r="G1023" i="14"/>
  <c r="O1023" i="14" s="1"/>
  <c r="F1023" i="14"/>
  <c r="D1023" i="14"/>
  <c r="B1023" i="14"/>
  <c r="O1022" i="14"/>
  <c r="M1022" i="14"/>
  <c r="L1022" i="14"/>
  <c r="G1022" i="14"/>
  <c r="F1022" i="14"/>
  <c r="D1022" i="14"/>
  <c r="B1022" i="14"/>
  <c r="M1021" i="14"/>
  <c r="L1021" i="14"/>
  <c r="G1021" i="14"/>
  <c r="O1021" i="14" s="1"/>
  <c r="F1021" i="14"/>
  <c r="D1021" i="14"/>
  <c r="B1021" i="14"/>
  <c r="O1020" i="14"/>
  <c r="M1020" i="14"/>
  <c r="L1020" i="14"/>
  <c r="G1020" i="14"/>
  <c r="F1020" i="14"/>
  <c r="D1020" i="14"/>
  <c r="B1020" i="14"/>
  <c r="M1019" i="14"/>
  <c r="L1019" i="14"/>
  <c r="G1019" i="14"/>
  <c r="O1019" i="14" s="1"/>
  <c r="F1019" i="14"/>
  <c r="D1019" i="14"/>
  <c r="B1019" i="14"/>
  <c r="O1018" i="14"/>
  <c r="M1018" i="14"/>
  <c r="L1018" i="14"/>
  <c r="G1018" i="14"/>
  <c r="F1018" i="14"/>
  <c r="D1018" i="14"/>
  <c r="B1018" i="14"/>
  <c r="M1017" i="14"/>
  <c r="L1017" i="14"/>
  <c r="G1017" i="14"/>
  <c r="F1017" i="14"/>
  <c r="D1017" i="14"/>
  <c r="B1017" i="14"/>
  <c r="O1016" i="14"/>
  <c r="M1016" i="14"/>
  <c r="L1016" i="14"/>
  <c r="G1016" i="14"/>
  <c r="F1016" i="14"/>
  <c r="D1016" i="14"/>
  <c r="B1016" i="14"/>
  <c r="M1015" i="14"/>
  <c r="L1015" i="14"/>
  <c r="G1015" i="14"/>
  <c r="F1015" i="14"/>
  <c r="D1015" i="14"/>
  <c r="B1015" i="14"/>
  <c r="O1014" i="14"/>
  <c r="M1014" i="14"/>
  <c r="L1014" i="14"/>
  <c r="G1014" i="14"/>
  <c r="F1014" i="14"/>
  <c r="D1014" i="14"/>
  <c r="B1014" i="14"/>
  <c r="M1013" i="14"/>
  <c r="L1013" i="14"/>
  <c r="G1013" i="14"/>
  <c r="O1013" i="14" s="1"/>
  <c r="F1013" i="14"/>
  <c r="D1013" i="14"/>
  <c r="B1013" i="14"/>
  <c r="O1012" i="14"/>
  <c r="M1012" i="14"/>
  <c r="L1012" i="14"/>
  <c r="G1012" i="14"/>
  <c r="F1012" i="14"/>
  <c r="D1012" i="14"/>
  <c r="B1012" i="14"/>
  <c r="M1011" i="14"/>
  <c r="L1011" i="14"/>
  <c r="G1011" i="14"/>
  <c r="O1011" i="14" s="1"/>
  <c r="F1011" i="14"/>
  <c r="D1011" i="14"/>
  <c r="B1011" i="14"/>
  <c r="O1010" i="14"/>
  <c r="M1010" i="14"/>
  <c r="L1010" i="14"/>
  <c r="G1010" i="14"/>
  <c r="F1010" i="14"/>
  <c r="D1010" i="14"/>
  <c r="B1010" i="14"/>
  <c r="M1009" i="14"/>
  <c r="L1009" i="14"/>
  <c r="G1009" i="14"/>
  <c r="F1009" i="14"/>
  <c r="D1009" i="14"/>
  <c r="B1009" i="14"/>
  <c r="O1008" i="14"/>
  <c r="M1008" i="14"/>
  <c r="L1008" i="14"/>
  <c r="G1008" i="14"/>
  <c r="F1008" i="14"/>
  <c r="D1008" i="14"/>
  <c r="B1008" i="14"/>
  <c r="M1007" i="14"/>
  <c r="L1007" i="14"/>
  <c r="G1007" i="14"/>
  <c r="F1007" i="14"/>
  <c r="D1007" i="14"/>
  <c r="B1007" i="14"/>
  <c r="O1006" i="14"/>
  <c r="M1006" i="14"/>
  <c r="L1006" i="14"/>
  <c r="G1006" i="14"/>
  <c r="F1006" i="14"/>
  <c r="D1006" i="14"/>
  <c r="B1006" i="14"/>
  <c r="M1005" i="14"/>
  <c r="L1005" i="14"/>
  <c r="G1005" i="14"/>
  <c r="O1005" i="14" s="1"/>
  <c r="F1005" i="14"/>
  <c r="D1005" i="14"/>
  <c r="B1005" i="14"/>
  <c r="O1004" i="14"/>
  <c r="M1004" i="14"/>
  <c r="L1004" i="14"/>
  <c r="G1004" i="14"/>
  <c r="F1004" i="14"/>
  <c r="D1004" i="14"/>
  <c r="B1004" i="14"/>
  <c r="M1003" i="14"/>
  <c r="L1003" i="14"/>
  <c r="G1003" i="14"/>
  <c r="O1003" i="14" s="1"/>
  <c r="F1003" i="14"/>
  <c r="D1003" i="14"/>
  <c r="B1003" i="14"/>
  <c r="O1002" i="14"/>
  <c r="M1002" i="14"/>
  <c r="L1002" i="14"/>
  <c r="G1002" i="14"/>
  <c r="F1002" i="14"/>
  <c r="D1002" i="14"/>
  <c r="B1002" i="14"/>
  <c r="M1001" i="14"/>
  <c r="L1001" i="14"/>
  <c r="G1001" i="14"/>
  <c r="F1001" i="14"/>
  <c r="D1001" i="14"/>
  <c r="B1001" i="14"/>
  <c r="O1000" i="14"/>
  <c r="M1000" i="14"/>
  <c r="L1000" i="14"/>
  <c r="G1000" i="14"/>
  <c r="F1000" i="14"/>
  <c r="D1000" i="14"/>
  <c r="B1000" i="14"/>
  <c r="M999" i="14"/>
  <c r="L999" i="14"/>
  <c r="G999" i="14"/>
  <c r="F999" i="14"/>
  <c r="D999" i="14"/>
  <c r="B999" i="14"/>
  <c r="O998" i="14"/>
  <c r="M998" i="14"/>
  <c r="L998" i="14"/>
  <c r="G998" i="14"/>
  <c r="F998" i="14"/>
  <c r="D998" i="14"/>
  <c r="B998" i="14"/>
  <c r="M997" i="14"/>
  <c r="L997" i="14"/>
  <c r="G997" i="14"/>
  <c r="O997" i="14" s="1"/>
  <c r="F997" i="14"/>
  <c r="D997" i="14"/>
  <c r="B997" i="14"/>
  <c r="O996" i="14"/>
  <c r="M996" i="14"/>
  <c r="L996" i="14"/>
  <c r="G996" i="14"/>
  <c r="F996" i="14"/>
  <c r="D996" i="14"/>
  <c r="B996" i="14"/>
  <c r="M995" i="14"/>
  <c r="L995" i="14"/>
  <c r="G995" i="14"/>
  <c r="O995" i="14" s="1"/>
  <c r="F995" i="14"/>
  <c r="D995" i="14"/>
  <c r="B995" i="14"/>
  <c r="O994" i="14"/>
  <c r="M994" i="14"/>
  <c r="L994" i="14"/>
  <c r="G994" i="14"/>
  <c r="F994" i="14"/>
  <c r="D994" i="14"/>
  <c r="B994" i="14"/>
  <c r="M993" i="14"/>
  <c r="L993" i="14"/>
  <c r="G993" i="14"/>
  <c r="F993" i="14"/>
  <c r="D993" i="14"/>
  <c r="B993" i="14"/>
  <c r="O992" i="14"/>
  <c r="M992" i="14"/>
  <c r="L992" i="14"/>
  <c r="G992" i="14"/>
  <c r="F992" i="14"/>
  <c r="D992" i="14"/>
  <c r="B992" i="14"/>
  <c r="M991" i="14"/>
  <c r="L991" i="14"/>
  <c r="G991" i="14"/>
  <c r="F991" i="14"/>
  <c r="D991" i="14"/>
  <c r="B991" i="14"/>
  <c r="O990" i="14"/>
  <c r="M990" i="14"/>
  <c r="L990" i="14"/>
  <c r="G990" i="14"/>
  <c r="F990" i="14"/>
  <c r="D990" i="14"/>
  <c r="B990" i="14"/>
  <c r="M989" i="14"/>
  <c r="L989" i="14"/>
  <c r="G989" i="14"/>
  <c r="O989" i="14" s="1"/>
  <c r="F989" i="14"/>
  <c r="D989" i="14"/>
  <c r="B989" i="14"/>
  <c r="O988" i="14"/>
  <c r="M988" i="14"/>
  <c r="L988" i="14"/>
  <c r="G988" i="14"/>
  <c r="F988" i="14"/>
  <c r="D988" i="14"/>
  <c r="B988" i="14"/>
  <c r="M987" i="14"/>
  <c r="L987" i="14"/>
  <c r="G987" i="14"/>
  <c r="O987" i="14" s="1"/>
  <c r="F987" i="14"/>
  <c r="D987" i="14"/>
  <c r="B987" i="14"/>
  <c r="O986" i="14"/>
  <c r="M986" i="14"/>
  <c r="L986" i="14"/>
  <c r="G986" i="14"/>
  <c r="F986" i="14"/>
  <c r="D986" i="14"/>
  <c r="B986" i="14"/>
  <c r="M985" i="14"/>
  <c r="L985" i="14"/>
  <c r="G985" i="14"/>
  <c r="F985" i="14"/>
  <c r="D985" i="14"/>
  <c r="B985" i="14"/>
  <c r="O984" i="14"/>
  <c r="M984" i="14"/>
  <c r="L984" i="14"/>
  <c r="G984" i="14"/>
  <c r="F984" i="14"/>
  <c r="D984" i="14"/>
  <c r="B984" i="14"/>
  <c r="M983" i="14"/>
  <c r="L983" i="14"/>
  <c r="G983" i="14"/>
  <c r="F983" i="14"/>
  <c r="D983" i="14"/>
  <c r="B983" i="14"/>
  <c r="O982" i="14"/>
  <c r="M982" i="14"/>
  <c r="L982" i="14"/>
  <c r="G982" i="14"/>
  <c r="F982" i="14"/>
  <c r="D982" i="14"/>
  <c r="B982" i="14"/>
  <c r="M981" i="14"/>
  <c r="L981" i="14"/>
  <c r="G981" i="14"/>
  <c r="O981" i="14" s="1"/>
  <c r="F981" i="14"/>
  <c r="D981" i="14"/>
  <c r="B981" i="14"/>
  <c r="O980" i="14"/>
  <c r="M980" i="14"/>
  <c r="L980" i="14"/>
  <c r="G980" i="14"/>
  <c r="F980" i="14"/>
  <c r="D980" i="14"/>
  <c r="B980" i="14"/>
  <c r="M979" i="14"/>
  <c r="L979" i="14"/>
  <c r="G979" i="14"/>
  <c r="O979" i="14" s="1"/>
  <c r="F979" i="14"/>
  <c r="D979" i="14"/>
  <c r="B979" i="14"/>
  <c r="O978" i="14"/>
  <c r="M978" i="14"/>
  <c r="L978" i="14"/>
  <c r="G978" i="14"/>
  <c r="F978" i="14"/>
  <c r="D978" i="14"/>
  <c r="B978" i="14"/>
  <c r="M977" i="14"/>
  <c r="L977" i="14"/>
  <c r="G977" i="14"/>
  <c r="F977" i="14"/>
  <c r="D977" i="14"/>
  <c r="B977" i="14"/>
  <c r="O976" i="14"/>
  <c r="M976" i="14"/>
  <c r="L976" i="14"/>
  <c r="G976" i="14"/>
  <c r="F976" i="14"/>
  <c r="D976" i="14"/>
  <c r="B976" i="14"/>
  <c r="M975" i="14"/>
  <c r="L975" i="14"/>
  <c r="G975" i="14"/>
  <c r="F975" i="14"/>
  <c r="D975" i="14"/>
  <c r="B975" i="14"/>
  <c r="O974" i="14"/>
  <c r="M974" i="14"/>
  <c r="L974" i="14"/>
  <c r="G974" i="14"/>
  <c r="F974" i="14"/>
  <c r="D974" i="14"/>
  <c r="B974" i="14"/>
  <c r="M973" i="14"/>
  <c r="L973" i="14"/>
  <c r="G973" i="14"/>
  <c r="O973" i="14" s="1"/>
  <c r="F973" i="14"/>
  <c r="D973" i="14"/>
  <c r="B973" i="14"/>
  <c r="O972" i="14"/>
  <c r="M972" i="14"/>
  <c r="L972" i="14"/>
  <c r="G972" i="14"/>
  <c r="F972" i="14"/>
  <c r="D972" i="14"/>
  <c r="B972" i="14"/>
  <c r="M971" i="14"/>
  <c r="L971" i="14"/>
  <c r="G971" i="14"/>
  <c r="O971" i="14" s="1"/>
  <c r="F971" i="14"/>
  <c r="D971" i="14"/>
  <c r="B971" i="14"/>
  <c r="O970" i="14"/>
  <c r="M970" i="14"/>
  <c r="L970" i="14"/>
  <c r="G970" i="14"/>
  <c r="F970" i="14"/>
  <c r="D970" i="14"/>
  <c r="B970" i="14"/>
  <c r="M969" i="14"/>
  <c r="L969" i="14"/>
  <c r="G969" i="14"/>
  <c r="F969" i="14"/>
  <c r="D969" i="14"/>
  <c r="B969" i="14"/>
  <c r="O968" i="14"/>
  <c r="M968" i="14"/>
  <c r="L968" i="14"/>
  <c r="G968" i="14"/>
  <c r="F968" i="14"/>
  <c r="D968" i="14"/>
  <c r="B968" i="14"/>
  <c r="M967" i="14"/>
  <c r="L967" i="14"/>
  <c r="G967" i="14"/>
  <c r="F967" i="14"/>
  <c r="D967" i="14"/>
  <c r="B967" i="14"/>
  <c r="O966" i="14"/>
  <c r="M966" i="14"/>
  <c r="L966" i="14"/>
  <c r="G966" i="14"/>
  <c r="F966" i="14"/>
  <c r="D966" i="14"/>
  <c r="B966" i="14"/>
  <c r="M965" i="14"/>
  <c r="L965" i="14"/>
  <c r="G965" i="14"/>
  <c r="O965" i="14" s="1"/>
  <c r="F965" i="14"/>
  <c r="D965" i="14"/>
  <c r="B965" i="14"/>
  <c r="O964" i="14"/>
  <c r="M964" i="14"/>
  <c r="L964" i="14"/>
  <c r="G964" i="14"/>
  <c r="F964" i="14"/>
  <c r="D964" i="14"/>
  <c r="B964" i="14"/>
  <c r="M963" i="14"/>
  <c r="L963" i="14"/>
  <c r="G963" i="14"/>
  <c r="O963" i="14" s="1"/>
  <c r="F963" i="14"/>
  <c r="D963" i="14"/>
  <c r="B963" i="14"/>
  <c r="O962" i="14"/>
  <c r="M962" i="14"/>
  <c r="L962" i="14"/>
  <c r="G962" i="14"/>
  <c r="F962" i="14"/>
  <c r="D962" i="14"/>
  <c r="B962" i="14"/>
  <c r="M961" i="14"/>
  <c r="L961" i="14"/>
  <c r="G961" i="14"/>
  <c r="F961" i="14"/>
  <c r="D961" i="14"/>
  <c r="B961" i="14"/>
  <c r="O960" i="14"/>
  <c r="M960" i="14"/>
  <c r="L960" i="14"/>
  <c r="G960" i="14"/>
  <c r="F960" i="14"/>
  <c r="D960" i="14"/>
  <c r="B960" i="14"/>
  <c r="M959" i="14"/>
  <c r="L959" i="14"/>
  <c r="G959" i="14"/>
  <c r="F959" i="14"/>
  <c r="D959" i="14"/>
  <c r="B959" i="14"/>
  <c r="O958" i="14"/>
  <c r="M958" i="14"/>
  <c r="L958" i="14"/>
  <c r="G958" i="14"/>
  <c r="F958" i="14"/>
  <c r="D958" i="14"/>
  <c r="B958" i="14"/>
  <c r="M957" i="14"/>
  <c r="L957" i="14"/>
  <c r="G957" i="14"/>
  <c r="O957" i="14" s="1"/>
  <c r="F957" i="14"/>
  <c r="D957" i="14"/>
  <c r="B957" i="14"/>
  <c r="O956" i="14"/>
  <c r="M956" i="14"/>
  <c r="L956" i="14"/>
  <c r="G956" i="14"/>
  <c r="F956" i="14"/>
  <c r="D956" i="14"/>
  <c r="B956" i="14"/>
  <c r="M955" i="14"/>
  <c r="L955" i="14"/>
  <c r="G955" i="14"/>
  <c r="O955" i="14" s="1"/>
  <c r="F955" i="14"/>
  <c r="D955" i="14"/>
  <c r="B955" i="14"/>
  <c r="O954" i="14"/>
  <c r="M954" i="14"/>
  <c r="L954" i="14"/>
  <c r="G954" i="14"/>
  <c r="F954" i="14"/>
  <c r="D954" i="14"/>
  <c r="B954" i="14"/>
  <c r="M953" i="14"/>
  <c r="L953" i="14"/>
  <c r="G953" i="14"/>
  <c r="F953" i="14"/>
  <c r="D953" i="14"/>
  <c r="B953" i="14"/>
  <c r="O952" i="14"/>
  <c r="M952" i="14"/>
  <c r="L952" i="14"/>
  <c r="G952" i="14"/>
  <c r="F952" i="14"/>
  <c r="D952" i="14"/>
  <c r="B952" i="14"/>
  <c r="M951" i="14"/>
  <c r="L951" i="14"/>
  <c r="G951" i="14"/>
  <c r="F951" i="14"/>
  <c r="D951" i="14"/>
  <c r="B951" i="14"/>
  <c r="O950" i="14"/>
  <c r="M950" i="14"/>
  <c r="L950" i="14"/>
  <c r="G950" i="14"/>
  <c r="F950" i="14"/>
  <c r="D950" i="14"/>
  <c r="B950" i="14"/>
  <c r="M949" i="14"/>
  <c r="L949" i="14"/>
  <c r="G949" i="14"/>
  <c r="O949" i="14" s="1"/>
  <c r="F949" i="14"/>
  <c r="D949" i="14"/>
  <c r="B949" i="14"/>
  <c r="O948" i="14"/>
  <c r="M948" i="14"/>
  <c r="L948" i="14"/>
  <c r="G948" i="14"/>
  <c r="F948" i="14"/>
  <c r="D948" i="14"/>
  <c r="B948" i="14"/>
  <c r="M947" i="14"/>
  <c r="L947" i="14"/>
  <c r="G947" i="14"/>
  <c r="O947" i="14" s="1"/>
  <c r="F947" i="14"/>
  <c r="D947" i="14"/>
  <c r="B947" i="14"/>
  <c r="O946" i="14"/>
  <c r="M946" i="14"/>
  <c r="L946" i="14"/>
  <c r="G946" i="14"/>
  <c r="F946" i="14"/>
  <c r="D946" i="14"/>
  <c r="B946" i="14"/>
  <c r="M945" i="14"/>
  <c r="L945" i="14"/>
  <c r="G945" i="14"/>
  <c r="F945" i="14"/>
  <c r="D945" i="14"/>
  <c r="B945" i="14"/>
  <c r="O944" i="14"/>
  <c r="M944" i="14"/>
  <c r="L944" i="14"/>
  <c r="G944" i="14"/>
  <c r="F944" i="14"/>
  <c r="D944" i="14"/>
  <c r="B944" i="14"/>
  <c r="M943" i="14"/>
  <c r="L943" i="14"/>
  <c r="G943" i="14"/>
  <c r="F943" i="14"/>
  <c r="D943" i="14"/>
  <c r="B943" i="14"/>
  <c r="O942" i="14"/>
  <c r="M942" i="14"/>
  <c r="L942" i="14"/>
  <c r="G942" i="14"/>
  <c r="F942" i="14"/>
  <c r="D942" i="14"/>
  <c r="B942" i="14"/>
  <c r="M941" i="14"/>
  <c r="L941" i="14"/>
  <c r="G941" i="14"/>
  <c r="O941" i="14" s="1"/>
  <c r="F941" i="14"/>
  <c r="D941" i="14"/>
  <c r="B941" i="14"/>
  <c r="O940" i="14"/>
  <c r="M940" i="14"/>
  <c r="L940" i="14"/>
  <c r="G940" i="14"/>
  <c r="F940" i="14"/>
  <c r="D940" i="14"/>
  <c r="B940" i="14"/>
  <c r="M939" i="14"/>
  <c r="L939" i="14"/>
  <c r="G939" i="14"/>
  <c r="O939" i="14" s="1"/>
  <c r="F939" i="14"/>
  <c r="D939" i="14"/>
  <c r="B939" i="14"/>
  <c r="O938" i="14"/>
  <c r="M938" i="14"/>
  <c r="L938" i="14"/>
  <c r="G938" i="14"/>
  <c r="F938" i="14"/>
  <c r="D938" i="14"/>
  <c r="B938" i="14"/>
  <c r="M937" i="14"/>
  <c r="L937" i="14"/>
  <c r="G937" i="14"/>
  <c r="F937" i="14"/>
  <c r="D937" i="14"/>
  <c r="B937" i="14"/>
  <c r="O936" i="14"/>
  <c r="M936" i="14"/>
  <c r="L936" i="14"/>
  <c r="G936" i="14"/>
  <c r="F936" i="14"/>
  <c r="D936" i="14"/>
  <c r="B936" i="14"/>
  <c r="M935" i="14"/>
  <c r="L935" i="14"/>
  <c r="G935" i="14"/>
  <c r="F935" i="14"/>
  <c r="D935" i="14"/>
  <c r="B935" i="14"/>
  <c r="O934" i="14"/>
  <c r="M934" i="14"/>
  <c r="L934" i="14"/>
  <c r="G934" i="14"/>
  <c r="F934" i="14"/>
  <c r="D934" i="14"/>
  <c r="B934" i="14"/>
  <c r="M933" i="14"/>
  <c r="L933" i="14"/>
  <c r="G933" i="14"/>
  <c r="O933" i="14" s="1"/>
  <c r="F933" i="14"/>
  <c r="D933" i="14"/>
  <c r="B933" i="14"/>
  <c r="O932" i="14"/>
  <c r="M932" i="14"/>
  <c r="L932" i="14"/>
  <c r="G932" i="14"/>
  <c r="F932" i="14"/>
  <c r="D932" i="14"/>
  <c r="B932" i="14"/>
  <c r="M931" i="14"/>
  <c r="L931" i="14"/>
  <c r="G931" i="14"/>
  <c r="O931" i="14" s="1"/>
  <c r="F931" i="14"/>
  <c r="D931" i="14"/>
  <c r="B931" i="14"/>
  <c r="O930" i="14"/>
  <c r="M930" i="14"/>
  <c r="L930" i="14"/>
  <c r="G930" i="14"/>
  <c r="F930" i="14"/>
  <c r="D930" i="14"/>
  <c r="B930" i="14"/>
  <c r="M929" i="14"/>
  <c r="L929" i="14"/>
  <c r="G929" i="14"/>
  <c r="F929" i="14"/>
  <c r="D929" i="14"/>
  <c r="B929" i="14"/>
  <c r="O928" i="14"/>
  <c r="M928" i="14"/>
  <c r="L928" i="14"/>
  <c r="G928" i="14"/>
  <c r="F928" i="14"/>
  <c r="D928" i="14"/>
  <c r="B928" i="14"/>
  <c r="M927" i="14"/>
  <c r="L927" i="14"/>
  <c r="G927" i="14"/>
  <c r="F927" i="14"/>
  <c r="D927" i="14"/>
  <c r="B927" i="14"/>
  <c r="O926" i="14"/>
  <c r="M926" i="14"/>
  <c r="L926" i="14"/>
  <c r="G926" i="14"/>
  <c r="F926" i="14"/>
  <c r="D926" i="14"/>
  <c r="B926" i="14"/>
  <c r="M925" i="14"/>
  <c r="L925" i="14"/>
  <c r="G925" i="14"/>
  <c r="O925" i="14" s="1"/>
  <c r="F925" i="14"/>
  <c r="D925" i="14"/>
  <c r="B925" i="14"/>
  <c r="O924" i="14"/>
  <c r="M924" i="14"/>
  <c r="L924" i="14"/>
  <c r="G924" i="14"/>
  <c r="F924" i="14"/>
  <c r="D924" i="14"/>
  <c r="B924" i="14"/>
  <c r="M923" i="14"/>
  <c r="L923" i="14"/>
  <c r="G923" i="14"/>
  <c r="O923" i="14" s="1"/>
  <c r="F923" i="14"/>
  <c r="D923" i="14"/>
  <c r="B923" i="14"/>
  <c r="O922" i="14"/>
  <c r="M922" i="14"/>
  <c r="L922" i="14"/>
  <c r="G922" i="14"/>
  <c r="F922" i="14"/>
  <c r="D922" i="14"/>
  <c r="B922" i="14"/>
  <c r="M921" i="14"/>
  <c r="L921" i="14"/>
  <c r="G921" i="14"/>
  <c r="F921" i="14"/>
  <c r="D921" i="14"/>
  <c r="B921" i="14"/>
  <c r="O920" i="14"/>
  <c r="M920" i="14"/>
  <c r="L920" i="14"/>
  <c r="G920" i="14"/>
  <c r="F920" i="14"/>
  <c r="D920" i="14"/>
  <c r="B920" i="14"/>
  <c r="M919" i="14"/>
  <c r="L919" i="14"/>
  <c r="G919" i="14"/>
  <c r="F919" i="14"/>
  <c r="D919" i="14"/>
  <c r="B919" i="14"/>
  <c r="O918" i="14"/>
  <c r="M918" i="14"/>
  <c r="L918" i="14"/>
  <c r="G918" i="14"/>
  <c r="F918" i="14"/>
  <c r="D918" i="14"/>
  <c r="B918" i="14"/>
  <c r="M917" i="14"/>
  <c r="L917" i="14"/>
  <c r="G917" i="14"/>
  <c r="O917" i="14" s="1"/>
  <c r="F917" i="14"/>
  <c r="D917" i="14"/>
  <c r="B917" i="14"/>
  <c r="O916" i="14"/>
  <c r="M916" i="14"/>
  <c r="L916" i="14"/>
  <c r="G916" i="14"/>
  <c r="F916" i="14"/>
  <c r="D916" i="14"/>
  <c r="B916" i="14"/>
  <c r="M915" i="14"/>
  <c r="L915" i="14"/>
  <c r="G915" i="14"/>
  <c r="O915" i="14" s="1"/>
  <c r="F915" i="14"/>
  <c r="D915" i="14"/>
  <c r="B915" i="14"/>
  <c r="O914" i="14"/>
  <c r="M914" i="14"/>
  <c r="L914" i="14"/>
  <c r="G914" i="14"/>
  <c r="F914" i="14"/>
  <c r="D914" i="14"/>
  <c r="B914" i="14"/>
  <c r="M913" i="14"/>
  <c r="L913" i="14"/>
  <c r="G913" i="14"/>
  <c r="F913" i="14"/>
  <c r="D913" i="14"/>
  <c r="B913" i="14"/>
  <c r="O912" i="14"/>
  <c r="M912" i="14"/>
  <c r="L912" i="14"/>
  <c r="G912" i="14"/>
  <c r="F912" i="14"/>
  <c r="D912" i="14"/>
  <c r="B912" i="14"/>
  <c r="M911" i="14"/>
  <c r="L911" i="14"/>
  <c r="G911" i="14"/>
  <c r="F911" i="14"/>
  <c r="D911" i="14"/>
  <c r="B911" i="14"/>
  <c r="O910" i="14"/>
  <c r="M910" i="14"/>
  <c r="L910" i="14"/>
  <c r="G910" i="14"/>
  <c r="F910" i="14"/>
  <c r="D910" i="14"/>
  <c r="B910" i="14"/>
  <c r="M909" i="14"/>
  <c r="L909" i="14"/>
  <c r="G909" i="14"/>
  <c r="O909" i="14" s="1"/>
  <c r="F909" i="14"/>
  <c r="D909" i="14"/>
  <c r="B909" i="14"/>
  <c r="O908" i="14"/>
  <c r="M908" i="14"/>
  <c r="L908" i="14"/>
  <c r="G908" i="14"/>
  <c r="F908" i="14"/>
  <c r="D908" i="14"/>
  <c r="B908" i="14"/>
  <c r="M907" i="14"/>
  <c r="L907" i="14"/>
  <c r="G907" i="14"/>
  <c r="O907" i="14" s="1"/>
  <c r="F907" i="14"/>
  <c r="D907" i="14"/>
  <c r="B907" i="14"/>
  <c r="O906" i="14"/>
  <c r="M906" i="14"/>
  <c r="L906" i="14"/>
  <c r="G906" i="14"/>
  <c r="F906" i="14"/>
  <c r="D906" i="14"/>
  <c r="B906" i="14"/>
  <c r="M905" i="14"/>
  <c r="L905" i="14"/>
  <c r="G905" i="14"/>
  <c r="F905" i="14"/>
  <c r="D905" i="14"/>
  <c r="B905" i="14"/>
  <c r="O904" i="14"/>
  <c r="M904" i="14"/>
  <c r="L904" i="14"/>
  <c r="G904" i="14"/>
  <c r="F904" i="14"/>
  <c r="D904" i="14"/>
  <c r="B904" i="14"/>
  <c r="M903" i="14"/>
  <c r="L903" i="14"/>
  <c r="G903" i="14"/>
  <c r="F903" i="14"/>
  <c r="D903" i="14"/>
  <c r="B903" i="14"/>
  <c r="O902" i="14"/>
  <c r="M902" i="14"/>
  <c r="L902" i="14"/>
  <c r="G902" i="14"/>
  <c r="F902" i="14"/>
  <c r="D902" i="14"/>
  <c r="B902" i="14"/>
  <c r="M901" i="14"/>
  <c r="L901" i="14"/>
  <c r="G901" i="14"/>
  <c r="O901" i="14" s="1"/>
  <c r="F901" i="14"/>
  <c r="D901" i="14"/>
  <c r="B901" i="14"/>
  <c r="O900" i="14"/>
  <c r="M900" i="14"/>
  <c r="L900" i="14"/>
  <c r="G900" i="14"/>
  <c r="F900" i="14"/>
  <c r="D900" i="14"/>
  <c r="B900" i="14"/>
  <c r="M899" i="14"/>
  <c r="L899" i="14"/>
  <c r="G899" i="14"/>
  <c r="O899" i="14" s="1"/>
  <c r="F899" i="14"/>
  <c r="D899" i="14"/>
  <c r="B899" i="14"/>
  <c r="O898" i="14"/>
  <c r="M898" i="14"/>
  <c r="L898" i="14"/>
  <c r="G898" i="14"/>
  <c r="F898" i="14"/>
  <c r="D898" i="14"/>
  <c r="B898" i="14"/>
  <c r="M897" i="14"/>
  <c r="L897" i="14"/>
  <c r="G897" i="14"/>
  <c r="F897" i="14"/>
  <c r="D897" i="14"/>
  <c r="B897" i="14"/>
  <c r="O896" i="14"/>
  <c r="M896" i="14"/>
  <c r="L896" i="14"/>
  <c r="G896" i="14"/>
  <c r="F896" i="14"/>
  <c r="D896" i="14"/>
  <c r="B896" i="14"/>
  <c r="M895" i="14"/>
  <c r="L895" i="14"/>
  <c r="G895" i="14"/>
  <c r="F895" i="14"/>
  <c r="D895" i="14"/>
  <c r="B895" i="14"/>
  <c r="O894" i="14"/>
  <c r="M894" i="14"/>
  <c r="L894" i="14"/>
  <c r="G894" i="14"/>
  <c r="F894" i="14"/>
  <c r="D894" i="14"/>
  <c r="B894" i="14"/>
  <c r="M893" i="14"/>
  <c r="L893" i="14"/>
  <c r="G893" i="14"/>
  <c r="O893" i="14" s="1"/>
  <c r="F893" i="14"/>
  <c r="D893" i="14"/>
  <c r="B893" i="14"/>
  <c r="O892" i="14"/>
  <c r="M892" i="14"/>
  <c r="L892" i="14"/>
  <c r="G892" i="14"/>
  <c r="F892" i="14"/>
  <c r="D892" i="14"/>
  <c r="B892" i="14"/>
  <c r="M891" i="14"/>
  <c r="L891" i="14"/>
  <c r="G891" i="14"/>
  <c r="O891" i="14" s="1"/>
  <c r="F891" i="14"/>
  <c r="D891" i="14"/>
  <c r="B891" i="14"/>
  <c r="O890" i="14"/>
  <c r="M890" i="14"/>
  <c r="L890" i="14"/>
  <c r="G890" i="14"/>
  <c r="F890" i="14"/>
  <c r="D890" i="14"/>
  <c r="B890" i="14"/>
  <c r="M889" i="14"/>
  <c r="L889" i="14"/>
  <c r="G889" i="14"/>
  <c r="F889" i="14"/>
  <c r="D889" i="14"/>
  <c r="B889" i="14"/>
  <c r="O888" i="14"/>
  <c r="M888" i="14"/>
  <c r="L888" i="14"/>
  <c r="G888" i="14"/>
  <c r="F888" i="14"/>
  <c r="D888" i="14"/>
  <c r="B888" i="14"/>
  <c r="M887" i="14"/>
  <c r="L887" i="14"/>
  <c r="G887" i="14"/>
  <c r="F887" i="14"/>
  <c r="D887" i="14"/>
  <c r="B887" i="14"/>
  <c r="O886" i="14"/>
  <c r="M886" i="14"/>
  <c r="L886" i="14"/>
  <c r="G886" i="14"/>
  <c r="F886" i="14"/>
  <c r="D886" i="14"/>
  <c r="B886" i="14"/>
  <c r="M885" i="14"/>
  <c r="L885" i="14"/>
  <c r="G885" i="14"/>
  <c r="O885" i="14" s="1"/>
  <c r="F885" i="14"/>
  <c r="D885" i="14"/>
  <c r="B885" i="14"/>
  <c r="O884" i="14"/>
  <c r="M884" i="14"/>
  <c r="L884" i="14"/>
  <c r="G884" i="14"/>
  <c r="F884" i="14"/>
  <c r="D884" i="14"/>
  <c r="B884" i="14"/>
  <c r="M883" i="14"/>
  <c r="L883" i="14"/>
  <c r="G883" i="14"/>
  <c r="O883" i="14" s="1"/>
  <c r="F883" i="14"/>
  <c r="D883" i="14"/>
  <c r="B883" i="14"/>
  <c r="O882" i="14"/>
  <c r="M882" i="14"/>
  <c r="L882" i="14"/>
  <c r="G882" i="14"/>
  <c r="F882" i="14"/>
  <c r="D882" i="14"/>
  <c r="B882" i="14"/>
  <c r="M881" i="14"/>
  <c r="L881" i="14"/>
  <c r="G881" i="14"/>
  <c r="F881" i="14"/>
  <c r="D881" i="14"/>
  <c r="B881" i="14"/>
  <c r="O880" i="14"/>
  <c r="M880" i="14"/>
  <c r="L880" i="14"/>
  <c r="G880" i="14"/>
  <c r="F880" i="14"/>
  <c r="D880" i="14"/>
  <c r="B880" i="14"/>
  <c r="M879" i="14"/>
  <c r="L879" i="14"/>
  <c r="G879" i="14"/>
  <c r="F879" i="14"/>
  <c r="D879" i="14"/>
  <c r="B879" i="14"/>
  <c r="O878" i="14"/>
  <c r="M878" i="14"/>
  <c r="L878" i="14"/>
  <c r="G878" i="14"/>
  <c r="F878" i="14"/>
  <c r="D878" i="14"/>
  <c r="B878" i="14"/>
  <c r="M877" i="14"/>
  <c r="L877" i="14"/>
  <c r="G877" i="14"/>
  <c r="O877" i="14" s="1"/>
  <c r="F877" i="14"/>
  <c r="D877" i="14"/>
  <c r="B877" i="14"/>
  <c r="O876" i="14"/>
  <c r="M876" i="14"/>
  <c r="L876" i="14"/>
  <c r="G876" i="14"/>
  <c r="F876" i="14"/>
  <c r="D876" i="14"/>
  <c r="B876" i="14"/>
  <c r="M875" i="14"/>
  <c r="L875" i="14"/>
  <c r="G875" i="14"/>
  <c r="O875" i="14" s="1"/>
  <c r="F875" i="14"/>
  <c r="D875" i="14"/>
  <c r="B875" i="14"/>
  <c r="O874" i="14"/>
  <c r="M874" i="14"/>
  <c r="L874" i="14"/>
  <c r="G874" i="14"/>
  <c r="F874" i="14"/>
  <c r="D874" i="14"/>
  <c r="B874" i="14"/>
  <c r="M873" i="14"/>
  <c r="L873" i="14"/>
  <c r="G873" i="14"/>
  <c r="F873" i="14"/>
  <c r="D873" i="14"/>
  <c r="B873" i="14"/>
  <c r="O872" i="14"/>
  <c r="M872" i="14"/>
  <c r="L872" i="14"/>
  <c r="G872" i="14"/>
  <c r="F872" i="14"/>
  <c r="D872" i="14"/>
  <c r="B872" i="14"/>
  <c r="M871" i="14"/>
  <c r="L871" i="14"/>
  <c r="G871" i="14"/>
  <c r="F871" i="14"/>
  <c r="D871" i="14"/>
  <c r="B871" i="14"/>
  <c r="O870" i="14"/>
  <c r="M870" i="14"/>
  <c r="L870" i="14"/>
  <c r="G870" i="14"/>
  <c r="F870" i="14"/>
  <c r="D870" i="14"/>
  <c r="B870" i="14"/>
  <c r="M869" i="14"/>
  <c r="L869" i="14"/>
  <c r="G869" i="14"/>
  <c r="O869" i="14" s="1"/>
  <c r="F869" i="14"/>
  <c r="D869" i="14"/>
  <c r="B869" i="14"/>
  <c r="O868" i="14"/>
  <c r="M868" i="14"/>
  <c r="L868" i="14"/>
  <c r="G868" i="14"/>
  <c r="F868" i="14"/>
  <c r="D868" i="14"/>
  <c r="B868" i="14"/>
  <c r="M867" i="14"/>
  <c r="L867" i="14"/>
  <c r="G867" i="14"/>
  <c r="O867" i="14" s="1"/>
  <c r="F867" i="14"/>
  <c r="D867" i="14"/>
  <c r="B867" i="14"/>
  <c r="O866" i="14"/>
  <c r="M866" i="14"/>
  <c r="L866" i="14"/>
  <c r="G866" i="14"/>
  <c r="F866" i="14"/>
  <c r="D866" i="14"/>
  <c r="B866" i="14"/>
  <c r="M865" i="14"/>
  <c r="L865" i="14"/>
  <c r="G865" i="14"/>
  <c r="F865" i="14"/>
  <c r="D865" i="14"/>
  <c r="B865" i="14"/>
  <c r="O864" i="14"/>
  <c r="M864" i="14"/>
  <c r="L864" i="14"/>
  <c r="G864" i="14"/>
  <c r="F864" i="14"/>
  <c r="D864" i="14"/>
  <c r="B864" i="14"/>
  <c r="M863" i="14"/>
  <c r="L863" i="14"/>
  <c r="G863" i="14"/>
  <c r="F863" i="14"/>
  <c r="D863" i="14"/>
  <c r="B863" i="14"/>
  <c r="O862" i="14"/>
  <c r="M862" i="14"/>
  <c r="L862" i="14"/>
  <c r="G862" i="14"/>
  <c r="F862" i="14"/>
  <c r="D862" i="14"/>
  <c r="B862" i="14"/>
  <c r="M861" i="14"/>
  <c r="L861" i="14"/>
  <c r="G861" i="14"/>
  <c r="O861" i="14" s="1"/>
  <c r="F861" i="14"/>
  <c r="D861" i="14"/>
  <c r="B861" i="14"/>
  <c r="O860" i="14"/>
  <c r="M860" i="14"/>
  <c r="L860" i="14"/>
  <c r="G860" i="14"/>
  <c r="F860" i="14"/>
  <c r="D860" i="14"/>
  <c r="B860" i="14"/>
  <c r="M859" i="14"/>
  <c r="L859" i="14"/>
  <c r="G859" i="14"/>
  <c r="O859" i="14" s="1"/>
  <c r="F859" i="14"/>
  <c r="D859" i="14"/>
  <c r="B859" i="14"/>
  <c r="O858" i="14"/>
  <c r="M858" i="14"/>
  <c r="L858" i="14"/>
  <c r="G858" i="14"/>
  <c r="F858" i="14"/>
  <c r="D858" i="14"/>
  <c r="B858" i="14"/>
  <c r="M857" i="14"/>
  <c r="L857" i="14"/>
  <c r="G857" i="14"/>
  <c r="F857" i="14"/>
  <c r="D857" i="14"/>
  <c r="B857" i="14"/>
  <c r="O856" i="14"/>
  <c r="M856" i="14"/>
  <c r="L856" i="14"/>
  <c r="G856" i="14"/>
  <c r="F856" i="14"/>
  <c r="D856" i="14"/>
  <c r="B856" i="14"/>
  <c r="M855" i="14"/>
  <c r="L855" i="14"/>
  <c r="G855" i="14"/>
  <c r="F855" i="14"/>
  <c r="D855" i="14"/>
  <c r="B855" i="14"/>
  <c r="O854" i="14"/>
  <c r="M854" i="14"/>
  <c r="L854" i="14"/>
  <c r="G854" i="14"/>
  <c r="F854" i="14"/>
  <c r="D854" i="14"/>
  <c r="B854" i="14"/>
  <c r="M853" i="14"/>
  <c r="L853" i="14"/>
  <c r="G853" i="14"/>
  <c r="O853" i="14" s="1"/>
  <c r="F853" i="14"/>
  <c r="D853" i="14"/>
  <c r="B853" i="14"/>
  <c r="O852" i="14"/>
  <c r="M852" i="14"/>
  <c r="L852" i="14"/>
  <c r="G852" i="14"/>
  <c r="F852" i="14"/>
  <c r="D852" i="14"/>
  <c r="B852" i="14"/>
  <c r="M851" i="14"/>
  <c r="L851" i="14"/>
  <c r="G851" i="14"/>
  <c r="O851" i="14" s="1"/>
  <c r="F851" i="14"/>
  <c r="D851" i="14"/>
  <c r="B851" i="14"/>
  <c r="O850" i="14"/>
  <c r="M850" i="14"/>
  <c r="L850" i="14"/>
  <c r="G850" i="14"/>
  <c r="F850" i="14"/>
  <c r="D850" i="14"/>
  <c r="B850" i="14"/>
  <c r="M849" i="14"/>
  <c r="L849" i="14"/>
  <c r="G849" i="14"/>
  <c r="F849" i="14"/>
  <c r="D849" i="14"/>
  <c r="B849" i="14"/>
  <c r="O848" i="14"/>
  <c r="M848" i="14"/>
  <c r="L848" i="14"/>
  <c r="G848" i="14"/>
  <c r="F848" i="14"/>
  <c r="D848" i="14"/>
  <c r="B848" i="14"/>
  <c r="M847" i="14"/>
  <c r="L847" i="14"/>
  <c r="G847" i="14"/>
  <c r="F847" i="14"/>
  <c r="D847" i="14"/>
  <c r="B847" i="14"/>
  <c r="O846" i="14"/>
  <c r="M846" i="14"/>
  <c r="L846" i="14"/>
  <c r="G846" i="14"/>
  <c r="F846" i="14"/>
  <c r="D846" i="14"/>
  <c r="B846" i="14"/>
  <c r="M845" i="14"/>
  <c r="L845" i="14"/>
  <c r="G845" i="14"/>
  <c r="O845" i="14" s="1"/>
  <c r="F845" i="14"/>
  <c r="D845" i="14"/>
  <c r="B845" i="14"/>
  <c r="O844" i="14"/>
  <c r="M844" i="14"/>
  <c r="L844" i="14"/>
  <c r="G844" i="14"/>
  <c r="F844" i="14"/>
  <c r="D844" i="14"/>
  <c r="B844" i="14"/>
  <c r="M843" i="14"/>
  <c r="L843" i="14"/>
  <c r="G843" i="14"/>
  <c r="O843" i="14" s="1"/>
  <c r="F843" i="14"/>
  <c r="D843" i="14"/>
  <c r="B843" i="14"/>
  <c r="O842" i="14"/>
  <c r="M842" i="14"/>
  <c r="L842" i="14"/>
  <c r="G842" i="14"/>
  <c r="F842" i="14"/>
  <c r="D842" i="14"/>
  <c r="B842" i="14"/>
  <c r="M841" i="14"/>
  <c r="L841" i="14"/>
  <c r="G841" i="14"/>
  <c r="F841" i="14"/>
  <c r="D841" i="14"/>
  <c r="B841" i="14"/>
  <c r="O840" i="14"/>
  <c r="M840" i="14"/>
  <c r="L840" i="14"/>
  <c r="G840" i="14"/>
  <c r="F840" i="14"/>
  <c r="D840" i="14"/>
  <c r="B840" i="14"/>
  <c r="M839" i="14"/>
  <c r="L839" i="14"/>
  <c r="G839" i="14"/>
  <c r="F839" i="14"/>
  <c r="D839" i="14"/>
  <c r="B839" i="14"/>
  <c r="O838" i="14"/>
  <c r="M838" i="14"/>
  <c r="L838" i="14"/>
  <c r="G838" i="14"/>
  <c r="F838" i="14"/>
  <c r="D838" i="14"/>
  <c r="B838" i="14"/>
  <c r="M837" i="14"/>
  <c r="L837" i="14"/>
  <c r="G837" i="14"/>
  <c r="O837" i="14" s="1"/>
  <c r="F837" i="14"/>
  <c r="D837" i="14"/>
  <c r="B837" i="14"/>
  <c r="O836" i="14"/>
  <c r="M836" i="14"/>
  <c r="L836" i="14"/>
  <c r="G836" i="14"/>
  <c r="F836" i="14"/>
  <c r="D836" i="14"/>
  <c r="B836" i="14"/>
  <c r="M835" i="14"/>
  <c r="L835" i="14"/>
  <c r="G835" i="14"/>
  <c r="O835" i="14" s="1"/>
  <c r="F835" i="14"/>
  <c r="D835" i="14"/>
  <c r="B835" i="14"/>
  <c r="O834" i="14"/>
  <c r="M834" i="14"/>
  <c r="L834" i="14"/>
  <c r="G834" i="14"/>
  <c r="F834" i="14"/>
  <c r="D834" i="14"/>
  <c r="B834" i="14"/>
  <c r="M833" i="14"/>
  <c r="L833" i="14"/>
  <c r="G833" i="14"/>
  <c r="F833" i="14"/>
  <c r="D833" i="14"/>
  <c r="B833" i="14"/>
  <c r="O832" i="14"/>
  <c r="M832" i="14"/>
  <c r="L832" i="14"/>
  <c r="G832" i="14"/>
  <c r="F832" i="14"/>
  <c r="D832" i="14"/>
  <c r="B832" i="14"/>
  <c r="M831" i="14"/>
  <c r="L831" i="14"/>
  <c r="G831" i="14"/>
  <c r="F831" i="14"/>
  <c r="D831" i="14"/>
  <c r="B831" i="14"/>
  <c r="O830" i="14"/>
  <c r="M830" i="14"/>
  <c r="L830" i="14"/>
  <c r="G830" i="14"/>
  <c r="F830" i="14"/>
  <c r="D830" i="14"/>
  <c r="B830" i="14"/>
  <c r="M829" i="14"/>
  <c r="L829" i="14"/>
  <c r="G829" i="14"/>
  <c r="O829" i="14" s="1"/>
  <c r="F829" i="14"/>
  <c r="D829" i="14"/>
  <c r="B829" i="14"/>
  <c r="O828" i="14"/>
  <c r="M828" i="14"/>
  <c r="L828" i="14"/>
  <c r="G828" i="14"/>
  <c r="F828" i="14"/>
  <c r="D828" i="14"/>
  <c r="B828" i="14"/>
  <c r="M827" i="14"/>
  <c r="L827" i="14"/>
  <c r="G827" i="14"/>
  <c r="O827" i="14" s="1"/>
  <c r="F827" i="14"/>
  <c r="D827" i="14"/>
  <c r="B827" i="14"/>
  <c r="O826" i="14"/>
  <c r="M826" i="14"/>
  <c r="L826" i="14"/>
  <c r="G826" i="14"/>
  <c r="F826" i="14"/>
  <c r="D826" i="14"/>
  <c r="B826" i="14"/>
  <c r="M825" i="14"/>
  <c r="L825" i="14"/>
  <c r="G825" i="14"/>
  <c r="F825" i="14"/>
  <c r="D825" i="14"/>
  <c r="B825" i="14"/>
  <c r="O824" i="14"/>
  <c r="M824" i="14"/>
  <c r="L824" i="14"/>
  <c r="G824" i="14"/>
  <c r="F824" i="14"/>
  <c r="D824" i="14"/>
  <c r="B824" i="14"/>
  <c r="M823" i="14"/>
  <c r="L823" i="14"/>
  <c r="G823" i="14"/>
  <c r="F823" i="14"/>
  <c r="D823" i="14"/>
  <c r="B823" i="14"/>
  <c r="O822" i="14"/>
  <c r="M822" i="14"/>
  <c r="L822" i="14"/>
  <c r="G822" i="14"/>
  <c r="F822" i="14"/>
  <c r="D822" i="14"/>
  <c r="B822" i="14"/>
  <c r="M821" i="14"/>
  <c r="L821" i="14"/>
  <c r="G821" i="14"/>
  <c r="O821" i="14" s="1"/>
  <c r="F821" i="14"/>
  <c r="D821" i="14"/>
  <c r="B821" i="14"/>
  <c r="O820" i="14"/>
  <c r="M820" i="14"/>
  <c r="L820" i="14"/>
  <c r="G820" i="14"/>
  <c r="F820" i="14"/>
  <c r="D820" i="14"/>
  <c r="B820" i="14"/>
  <c r="M819" i="14"/>
  <c r="L819" i="14"/>
  <c r="G819" i="14"/>
  <c r="O819" i="14" s="1"/>
  <c r="F819" i="14"/>
  <c r="D819" i="14"/>
  <c r="B819" i="14"/>
  <c r="O818" i="14"/>
  <c r="M818" i="14"/>
  <c r="L818" i="14"/>
  <c r="G818" i="14"/>
  <c r="F818" i="14"/>
  <c r="D818" i="14"/>
  <c r="B818" i="14"/>
  <c r="M817" i="14"/>
  <c r="L817" i="14"/>
  <c r="G817" i="14"/>
  <c r="F817" i="14"/>
  <c r="D817" i="14"/>
  <c r="B817" i="14"/>
  <c r="O816" i="14"/>
  <c r="M816" i="14"/>
  <c r="L816" i="14"/>
  <c r="G816" i="14"/>
  <c r="F816" i="14"/>
  <c r="D816" i="14"/>
  <c r="B816" i="14"/>
  <c r="M815" i="14"/>
  <c r="L815" i="14"/>
  <c r="G815" i="14"/>
  <c r="F815" i="14"/>
  <c r="D815" i="14"/>
  <c r="B815" i="14"/>
  <c r="O814" i="14"/>
  <c r="M814" i="14"/>
  <c r="L814" i="14"/>
  <c r="G814" i="14"/>
  <c r="F814" i="14"/>
  <c r="D814" i="14"/>
  <c r="B814" i="14"/>
  <c r="M813" i="14"/>
  <c r="L813" i="14"/>
  <c r="G813" i="14"/>
  <c r="O813" i="14" s="1"/>
  <c r="F813" i="14"/>
  <c r="D813" i="14"/>
  <c r="B813" i="14"/>
  <c r="O812" i="14"/>
  <c r="M812" i="14"/>
  <c r="L812" i="14"/>
  <c r="G812" i="14"/>
  <c r="F812" i="14"/>
  <c r="D812" i="14"/>
  <c r="B812" i="14"/>
  <c r="M811" i="14"/>
  <c r="L811" i="14"/>
  <c r="G811" i="14"/>
  <c r="O811" i="14" s="1"/>
  <c r="F811" i="14"/>
  <c r="D811" i="14"/>
  <c r="B811" i="14"/>
  <c r="O810" i="14"/>
  <c r="M810" i="14"/>
  <c r="L810" i="14"/>
  <c r="G810" i="14"/>
  <c r="F810" i="14"/>
  <c r="D810" i="14"/>
  <c r="B810" i="14"/>
  <c r="M809" i="14"/>
  <c r="L809" i="14"/>
  <c r="G809" i="14"/>
  <c r="F809" i="14"/>
  <c r="D809" i="14"/>
  <c r="B809" i="14"/>
  <c r="O808" i="14"/>
  <c r="M808" i="14"/>
  <c r="L808" i="14"/>
  <c r="G808" i="14"/>
  <c r="F808" i="14"/>
  <c r="D808" i="14"/>
  <c r="B808" i="14"/>
  <c r="M807" i="14"/>
  <c r="L807" i="14"/>
  <c r="G807" i="14"/>
  <c r="F807" i="14"/>
  <c r="D807" i="14"/>
  <c r="B807" i="14"/>
  <c r="O806" i="14"/>
  <c r="M806" i="14"/>
  <c r="L806" i="14"/>
  <c r="G806" i="14"/>
  <c r="F806" i="14"/>
  <c r="D806" i="14"/>
  <c r="B806" i="14"/>
  <c r="M805" i="14"/>
  <c r="L805" i="14"/>
  <c r="G805" i="14"/>
  <c r="O805" i="14" s="1"/>
  <c r="F805" i="14"/>
  <c r="D805" i="14"/>
  <c r="B805" i="14"/>
  <c r="O804" i="14"/>
  <c r="M804" i="14"/>
  <c r="L804" i="14"/>
  <c r="G804" i="14"/>
  <c r="F804" i="14"/>
  <c r="D804" i="14"/>
  <c r="B804" i="14"/>
  <c r="M803" i="14"/>
  <c r="L803" i="14"/>
  <c r="G803" i="14"/>
  <c r="O803" i="14" s="1"/>
  <c r="F803" i="14"/>
  <c r="D803" i="14"/>
  <c r="B803" i="14"/>
  <c r="O802" i="14"/>
  <c r="M802" i="14"/>
  <c r="L802" i="14"/>
  <c r="G802" i="14"/>
  <c r="F802" i="14"/>
  <c r="D802" i="14"/>
  <c r="B802" i="14"/>
  <c r="M801" i="14"/>
  <c r="L801" i="14"/>
  <c r="G801" i="14"/>
  <c r="F801" i="14"/>
  <c r="D801" i="14"/>
  <c r="B801" i="14"/>
  <c r="O800" i="14"/>
  <c r="M800" i="14"/>
  <c r="L800" i="14"/>
  <c r="G800" i="14"/>
  <c r="F800" i="14"/>
  <c r="D800" i="14"/>
  <c r="B800" i="14"/>
  <c r="M799" i="14"/>
  <c r="L799" i="14"/>
  <c r="G799" i="14"/>
  <c r="F799" i="14"/>
  <c r="D799" i="14"/>
  <c r="B799" i="14"/>
  <c r="O798" i="14"/>
  <c r="M798" i="14"/>
  <c r="L798" i="14"/>
  <c r="G798" i="14"/>
  <c r="F798" i="14"/>
  <c r="D798" i="14"/>
  <c r="B798" i="14"/>
  <c r="M797" i="14"/>
  <c r="L797" i="14"/>
  <c r="G797" i="14"/>
  <c r="O797" i="14" s="1"/>
  <c r="F797" i="14"/>
  <c r="D797" i="14"/>
  <c r="B797" i="14"/>
  <c r="O796" i="14"/>
  <c r="M796" i="14"/>
  <c r="L796" i="14"/>
  <c r="G796" i="14"/>
  <c r="F796" i="14"/>
  <c r="D796" i="14"/>
  <c r="B796" i="14"/>
  <c r="M795" i="14"/>
  <c r="L795" i="14"/>
  <c r="G795" i="14"/>
  <c r="O795" i="14" s="1"/>
  <c r="F795" i="14"/>
  <c r="D795" i="14"/>
  <c r="B795" i="14"/>
  <c r="O794" i="14"/>
  <c r="M794" i="14"/>
  <c r="L794" i="14"/>
  <c r="G794" i="14"/>
  <c r="F794" i="14"/>
  <c r="D794" i="14"/>
  <c r="B794" i="14"/>
  <c r="M793" i="14"/>
  <c r="L793" i="14"/>
  <c r="G793" i="14"/>
  <c r="F793" i="14"/>
  <c r="D793" i="14"/>
  <c r="B793" i="14"/>
  <c r="O792" i="14"/>
  <c r="M792" i="14"/>
  <c r="L792" i="14"/>
  <c r="G792" i="14"/>
  <c r="F792" i="14"/>
  <c r="D792" i="14"/>
  <c r="B792" i="14"/>
  <c r="M791" i="14"/>
  <c r="L791" i="14"/>
  <c r="G791" i="14"/>
  <c r="F791" i="14"/>
  <c r="D791" i="14"/>
  <c r="B791" i="14"/>
  <c r="O790" i="14"/>
  <c r="M790" i="14"/>
  <c r="L790" i="14"/>
  <c r="G790" i="14"/>
  <c r="F790" i="14"/>
  <c r="D790" i="14"/>
  <c r="B790" i="14"/>
  <c r="M789" i="14"/>
  <c r="L789" i="14"/>
  <c r="G789" i="14"/>
  <c r="O789" i="14" s="1"/>
  <c r="F789" i="14"/>
  <c r="D789" i="14"/>
  <c r="B789" i="14"/>
  <c r="O788" i="14"/>
  <c r="M788" i="14"/>
  <c r="L788" i="14"/>
  <c r="G788" i="14"/>
  <c r="F788" i="14"/>
  <c r="D788" i="14"/>
  <c r="B788" i="14"/>
  <c r="M787" i="14"/>
  <c r="L787" i="14"/>
  <c r="G787" i="14"/>
  <c r="O787" i="14" s="1"/>
  <c r="F787" i="14"/>
  <c r="D787" i="14"/>
  <c r="B787" i="14"/>
  <c r="O786" i="14"/>
  <c r="M786" i="14"/>
  <c r="L786" i="14"/>
  <c r="G786" i="14"/>
  <c r="F786" i="14"/>
  <c r="D786" i="14"/>
  <c r="B786" i="14"/>
  <c r="M785" i="14"/>
  <c r="L785" i="14"/>
  <c r="G785" i="14"/>
  <c r="F785" i="14"/>
  <c r="D785" i="14"/>
  <c r="B785" i="14"/>
  <c r="O784" i="14"/>
  <c r="M784" i="14"/>
  <c r="L784" i="14"/>
  <c r="G784" i="14"/>
  <c r="F784" i="14"/>
  <c r="D784" i="14"/>
  <c r="B784" i="14"/>
  <c r="M783" i="14"/>
  <c r="L783" i="14"/>
  <c r="G783" i="14"/>
  <c r="F783" i="14"/>
  <c r="D783" i="14"/>
  <c r="B783" i="14"/>
  <c r="O782" i="14"/>
  <c r="M782" i="14"/>
  <c r="L782" i="14"/>
  <c r="G782" i="14"/>
  <c r="F782" i="14"/>
  <c r="D782" i="14"/>
  <c r="B782" i="14"/>
  <c r="M781" i="14"/>
  <c r="L781" i="14"/>
  <c r="G781" i="14"/>
  <c r="O781" i="14" s="1"/>
  <c r="F781" i="14"/>
  <c r="D781" i="14"/>
  <c r="B781" i="14"/>
  <c r="O780" i="14"/>
  <c r="M780" i="14"/>
  <c r="L780" i="14"/>
  <c r="G780" i="14"/>
  <c r="F780" i="14"/>
  <c r="D780" i="14"/>
  <c r="B780" i="14"/>
  <c r="M779" i="14"/>
  <c r="L779" i="14"/>
  <c r="G779" i="14"/>
  <c r="O779" i="14" s="1"/>
  <c r="F779" i="14"/>
  <c r="D779" i="14"/>
  <c r="B779" i="14"/>
  <c r="O778" i="14"/>
  <c r="M778" i="14"/>
  <c r="L778" i="14"/>
  <c r="G778" i="14"/>
  <c r="F778" i="14"/>
  <c r="D778" i="14"/>
  <c r="B778" i="14"/>
  <c r="M777" i="14"/>
  <c r="L777" i="14"/>
  <c r="G777" i="14"/>
  <c r="F777" i="14"/>
  <c r="D777" i="14"/>
  <c r="B777" i="14"/>
  <c r="O776" i="14"/>
  <c r="M776" i="14"/>
  <c r="L776" i="14"/>
  <c r="G776" i="14"/>
  <c r="F776" i="14"/>
  <c r="D776" i="14"/>
  <c r="B776" i="14"/>
  <c r="M775" i="14"/>
  <c r="L775" i="14"/>
  <c r="G775" i="14"/>
  <c r="F775" i="14"/>
  <c r="D775" i="14"/>
  <c r="B775" i="14"/>
  <c r="O774" i="14"/>
  <c r="M774" i="14"/>
  <c r="L774" i="14"/>
  <c r="G774" i="14"/>
  <c r="F774" i="14"/>
  <c r="D774" i="14"/>
  <c r="B774" i="14"/>
  <c r="M773" i="14"/>
  <c r="L773" i="14"/>
  <c r="G773" i="14"/>
  <c r="O773" i="14" s="1"/>
  <c r="F773" i="14"/>
  <c r="D773" i="14"/>
  <c r="B773" i="14"/>
  <c r="O772" i="14"/>
  <c r="M772" i="14"/>
  <c r="L772" i="14"/>
  <c r="G772" i="14"/>
  <c r="F772" i="14"/>
  <c r="D772" i="14"/>
  <c r="B772" i="14"/>
  <c r="M771" i="14"/>
  <c r="L771" i="14"/>
  <c r="G771" i="14"/>
  <c r="O771" i="14" s="1"/>
  <c r="F771" i="14"/>
  <c r="D771" i="14"/>
  <c r="B771" i="14"/>
  <c r="O770" i="14"/>
  <c r="M770" i="14"/>
  <c r="L770" i="14"/>
  <c r="G770" i="14"/>
  <c r="F770" i="14"/>
  <c r="D770" i="14"/>
  <c r="B770" i="14"/>
  <c r="M769" i="14"/>
  <c r="L769" i="14"/>
  <c r="G769" i="14"/>
  <c r="F769" i="14"/>
  <c r="D769" i="14"/>
  <c r="B769" i="14"/>
  <c r="O768" i="14"/>
  <c r="M768" i="14"/>
  <c r="L768" i="14"/>
  <c r="G768" i="14"/>
  <c r="F768" i="14"/>
  <c r="D768" i="14"/>
  <c r="B768" i="14"/>
  <c r="M767" i="14"/>
  <c r="L767" i="14"/>
  <c r="G767" i="14"/>
  <c r="F767" i="14"/>
  <c r="D767" i="14"/>
  <c r="B767" i="14"/>
  <c r="O766" i="14"/>
  <c r="M766" i="14"/>
  <c r="L766" i="14"/>
  <c r="G766" i="14"/>
  <c r="F766" i="14"/>
  <c r="D766" i="14"/>
  <c r="B766" i="14"/>
  <c r="M765" i="14"/>
  <c r="L765" i="14"/>
  <c r="G765" i="14"/>
  <c r="O765" i="14" s="1"/>
  <c r="F765" i="14"/>
  <c r="D765" i="14"/>
  <c r="B765" i="14"/>
  <c r="O764" i="14"/>
  <c r="M764" i="14"/>
  <c r="L764" i="14"/>
  <c r="G764" i="14"/>
  <c r="F764" i="14"/>
  <c r="D764" i="14"/>
  <c r="B764" i="14"/>
  <c r="M763" i="14"/>
  <c r="L763" i="14"/>
  <c r="G763" i="14"/>
  <c r="O763" i="14" s="1"/>
  <c r="F763" i="14"/>
  <c r="D763" i="14"/>
  <c r="B763" i="14"/>
  <c r="O762" i="14"/>
  <c r="M762" i="14"/>
  <c r="L762" i="14"/>
  <c r="G762" i="14"/>
  <c r="F762" i="14"/>
  <c r="D762" i="14"/>
  <c r="B762" i="14"/>
  <c r="M761" i="14"/>
  <c r="L761" i="14"/>
  <c r="G761" i="14"/>
  <c r="F761" i="14"/>
  <c r="D761" i="14"/>
  <c r="B761" i="14"/>
  <c r="O760" i="14"/>
  <c r="M760" i="14"/>
  <c r="L760" i="14"/>
  <c r="G760" i="14"/>
  <c r="F760" i="14"/>
  <c r="D760" i="14"/>
  <c r="B760" i="14"/>
  <c r="M759" i="14"/>
  <c r="L759" i="14"/>
  <c r="G759" i="14"/>
  <c r="F759" i="14"/>
  <c r="D759" i="14"/>
  <c r="B759" i="14"/>
  <c r="O758" i="14"/>
  <c r="M758" i="14"/>
  <c r="L758" i="14"/>
  <c r="G758" i="14"/>
  <c r="F758" i="14"/>
  <c r="D758" i="14"/>
  <c r="B758" i="14"/>
  <c r="M757" i="14"/>
  <c r="L757" i="14"/>
  <c r="G757" i="14"/>
  <c r="O757" i="14" s="1"/>
  <c r="F757" i="14"/>
  <c r="D757" i="14"/>
  <c r="B757" i="14"/>
  <c r="O756" i="14"/>
  <c r="M756" i="14"/>
  <c r="L756" i="14"/>
  <c r="G756" i="14"/>
  <c r="F756" i="14"/>
  <c r="D756" i="14"/>
  <c r="B756" i="14"/>
  <c r="M755" i="14"/>
  <c r="L755" i="14"/>
  <c r="G755" i="14"/>
  <c r="O755" i="14" s="1"/>
  <c r="F755" i="14"/>
  <c r="D755" i="14"/>
  <c r="B755" i="14"/>
  <c r="O754" i="14"/>
  <c r="M754" i="14"/>
  <c r="L754" i="14"/>
  <c r="G754" i="14"/>
  <c r="F754" i="14"/>
  <c r="D754" i="14"/>
  <c r="B754" i="14"/>
  <c r="M753" i="14"/>
  <c r="L753" i="14"/>
  <c r="G753" i="14"/>
  <c r="F753" i="14"/>
  <c r="D753" i="14"/>
  <c r="B753" i="14"/>
  <c r="O752" i="14"/>
  <c r="M752" i="14"/>
  <c r="L752" i="14"/>
  <c r="G752" i="14"/>
  <c r="F752" i="14"/>
  <c r="D752" i="14"/>
  <c r="B752" i="14"/>
  <c r="M751" i="14"/>
  <c r="L751" i="14"/>
  <c r="G751" i="14"/>
  <c r="F751" i="14"/>
  <c r="D751" i="14"/>
  <c r="B751" i="14"/>
  <c r="O750" i="14"/>
  <c r="M750" i="14"/>
  <c r="L750" i="14"/>
  <c r="G750" i="14"/>
  <c r="F750" i="14"/>
  <c r="D750" i="14"/>
  <c r="B750" i="14"/>
  <c r="M749" i="14"/>
  <c r="L749" i="14"/>
  <c r="G749" i="14"/>
  <c r="O749" i="14" s="1"/>
  <c r="F749" i="14"/>
  <c r="D749" i="14"/>
  <c r="B749" i="14"/>
  <c r="O748" i="14"/>
  <c r="M748" i="14"/>
  <c r="L748" i="14"/>
  <c r="G748" i="14"/>
  <c r="F748" i="14"/>
  <c r="D748" i="14"/>
  <c r="B748" i="14"/>
  <c r="M747" i="14"/>
  <c r="L747" i="14"/>
  <c r="G747" i="14"/>
  <c r="O747" i="14" s="1"/>
  <c r="F747" i="14"/>
  <c r="D747" i="14"/>
  <c r="B747" i="14"/>
  <c r="O746" i="14"/>
  <c r="M746" i="14"/>
  <c r="L746" i="14"/>
  <c r="G746" i="14"/>
  <c r="F746" i="14"/>
  <c r="D746" i="14"/>
  <c r="B746" i="14"/>
  <c r="M745" i="14"/>
  <c r="L745" i="14"/>
  <c r="G745" i="14"/>
  <c r="F745" i="14"/>
  <c r="D745" i="14"/>
  <c r="B745" i="14"/>
  <c r="O744" i="14"/>
  <c r="M744" i="14"/>
  <c r="L744" i="14"/>
  <c r="G744" i="14"/>
  <c r="F744" i="14"/>
  <c r="D744" i="14"/>
  <c r="B744" i="14"/>
  <c r="M743" i="14"/>
  <c r="L743" i="14"/>
  <c r="G743" i="14"/>
  <c r="F743" i="14"/>
  <c r="D743" i="14"/>
  <c r="B743" i="14"/>
  <c r="O742" i="14"/>
  <c r="M742" i="14"/>
  <c r="L742" i="14"/>
  <c r="G742" i="14"/>
  <c r="F742" i="14"/>
  <c r="D742" i="14"/>
  <c r="B742" i="14"/>
  <c r="M741" i="14"/>
  <c r="L741" i="14"/>
  <c r="G741" i="14"/>
  <c r="O741" i="14" s="1"/>
  <c r="F741" i="14"/>
  <c r="D741" i="14"/>
  <c r="B741" i="14"/>
  <c r="O740" i="14"/>
  <c r="M740" i="14"/>
  <c r="L740" i="14"/>
  <c r="G740" i="14"/>
  <c r="F740" i="14"/>
  <c r="D740" i="14"/>
  <c r="B740" i="14"/>
  <c r="M739" i="14"/>
  <c r="L739" i="14"/>
  <c r="G739" i="14"/>
  <c r="O739" i="14" s="1"/>
  <c r="F739" i="14"/>
  <c r="D739" i="14"/>
  <c r="B739" i="14"/>
  <c r="O738" i="14"/>
  <c r="M738" i="14"/>
  <c r="L738" i="14"/>
  <c r="G738" i="14"/>
  <c r="F738" i="14"/>
  <c r="D738" i="14"/>
  <c r="B738" i="14"/>
  <c r="M737" i="14"/>
  <c r="L737" i="14"/>
  <c r="G737" i="14"/>
  <c r="F737" i="14"/>
  <c r="D737" i="14"/>
  <c r="B737" i="14"/>
  <c r="O736" i="14"/>
  <c r="M736" i="14"/>
  <c r="L736" i="14"/>
  <c r="G736" i="14"/>
  <c r="F736" i="14"/>
  <c r="D736" i="14"/>
  <c r="B736" i="14"/>
  <c r="M735" i="14"/>
  <c r="L735" i="14"/>
  <c r="G735" i="14"/>
  <c r="F735" i="14"/>
  <c r="D735" i="14"/>
  <c r="B735" i="14"/>
  <c r="O734" i="14"/>
  <c r="M734" i="14"/>
  <c r="L734" i="14"/>
  <c r="G734" i="14"/>
  <c r="F734" i="14"/>
  <c r="D734" i="14"/>
  <c r="B734" i="14"/>
  <c r="M733" i="14"/>
  <c r="L733" i="14"/>
  <c r="G733" i="14"/>
  <c r="O733" i="14" s="1"/>
  <c r="F733" i="14"/>
  <c r="D733" i="14"/>
  <c r="B733" i="14"/>
  <c r="O732" i="14"/>
  <c r="M732" i="14"/>
  <c r="L732" i="14"/>
  <c r="G732" i="14"/>
  <c r="F732" i="14"/>
  <c r="D732" i="14"/>
  <c r="B732" i="14"/>
  <c r="M731" i="14"/>
  <c r="L731" i="14"/>
  <c r="G731" i="14"/>
  <c r="O731" i="14" s="1"/>
  <c r="F731" i="14"/>
  <c r="D731" i="14"/>
  <c r="B731" i="14"/>
  <c r="O730" i="14"/>
  <c r="M730" i="14"/>
  <c r="L730" i="14"/>
  <c r="G730" i="14"/>
  <c r="F730" i="14"/>
  <c r="D730" i="14"/>
  <c r="B730" i="14"/>
  <c r="M729" i="14"/>
  <c r="L729" i="14"/>
  <c r="G729" i="14"/>
  <c r="F729" i="14"/>
  <c r="D729" i="14"/>
  <c r="B729" i="14"/>
  <c r="O728" i="14"/>
  <c r="M728" i="14"/>
  <c r="L728" i="14"/>
  <c r="G728" i="14"/>
  <c r="F728" i="14"/>
  <c r="D728" i="14"/>
  <c r="B728" i="14"/>
  <c r="M727" i="14"/>
  <c r="L727" i="14"/>
  <c r="G727" i="14"/>
  <c r="F727" i="14"/>
  <c r="D727" i="14"/>
  <c r="B727" i="14"/>
  <c r="O726" i="14"/>
  <c r="M726" i="14"/>
  <c r="L726" i="14"/>
  <c r="G726" i="14"/>
  <c r="F726" i="14"/>
  <c r="D726" i="14"/>
  <c r="B726" i="14"/>
  <c r="M725" i="14"/>
  <c r="L725" i="14"/>
  <c r="G725" i="14"/>
  <c r="O725" i="14" s="1"/>
  <c r="F725" i="14"/>
  <c r="D725" i="14"/>
  <c r="B725" i="14"/>
  <c r="O724" i="14"/>
  <c r="M724" i="14"/>
  <c r="L724" i="14"/>
  <c r="G724" i="14"/>
  <c r="F724" i="14"/>
  <c r="D724" i="14"/>
  <c r="B724" i="14"/>
  <c r="M723" i="14"/>
  <c r="L723" i="14"/>
  <c r="G723" i="14"/>
  <c r="O723" i="14" s="1"/>
  <c r="F723" i="14"/>
  <c r="D723" i="14"/>
  <c r="B723" i="14"/>
  <c r="O722" i="14"/>
  <c r="M722" i="14"/>
  <c r="L722" i="14"/>
  <c r="G722" i="14"/>
  <c r="F722" i="14"/>
  <c r="D722" i="14"/>
  <c r="B722" i="14"/>
  <c r="M721" i="14"/>
  <c r="L721" i="14"/>
  <c r="G721" i="14"/>
  <c r="F721" i="14"/>
  <c r="D721" i="14"/>
  <c r="B721" i="14"/>
  <c r="O720" i="14"/>
  <c r="M720" i="14"/>
  <c r="L720" i="14"/>
  <c r="G720" i="14"/>
  <c r="F720" i="14"/>
  <c r="D720" i="14"/>
  <c r="B720" i="14"/>
  <c r="M719" i="14"/>
  <c r="L719" i="14"/>
  <c r="G719" i="14"/>
  <c r="F719" i="14"/>
  <c r="D719" i="14"/>
  <c r="B719" i="14"/>
  <c r="O718" i="14"/>
  <c r="M718" i="14"/>
  <c r="L718" i="14"/>
  <c r="G718" i="14"/>
  <c r="F718" i="14"/>
  <c r="D718" i="14"/>
  <c r="B718" i="14"/>
  <c r="M717" i="14"/>
  <c r="L717" i="14"/>
  <c r="G717" i="14"/>
  <c r="O717" i="14" s="1"/>
  <c r="F717" i="14"/>
  <c r="D717" i="14"/>
  <c r="B717" i="14"/>
  <c r="O716" i="14"/>
  <c r="M716" i="14"/>
  <c r="L716" i="14"/>
  <c r="G716" i="14"/>
  <c r="F716" i="14"/>
  <c r="D716" i="14"/>
  <c r="B716" i="14"/>
  <c r="M715" i="14"/>
  <c r="L715" i="14"/>
  <c r="G715" i="14"/>
  <c r="O715" i="14" s="1"/>
  <c r="F715" i="14"/>
  <c r="D715" i="14"/>
  <c r="B715" i="14"/>
  <c r="O714" i="14"/>
  <c r="M714" i="14"/>
  <c r="L714" i="14"/>
  <c r="G714" i="14"/>
  <c r="F714" i="14"/>
  <c r="D714" i="14"/>
  <c r="B714" i="14"/>
  <c r="M713" i="14"/>
  <c r="L713" i="14"/>
  <c r="G713" i="14"/>
  <c r="F713" i="14"/>
  <c r="D713" i="14"/>
  <c r="B713" i="14"/>
  <c r="O712" i="14"/>
  <c r="M712" i="14"/>
  <c r="L712" i="14"/>
  <c r="G712" i="14"/>
  <c r="F712" i="14"/>
  <c r="D712" i="14"/>
  <c r="B712" i="14"/>
  <c r="M711" i="14"/>
  <c r="L711" i="14"/>
  <c r="G711" i="14"/>
  <c r="F711" i="14"/>
  <c r="D711" i="14"/>
  <c r="B711" i="14"/>
  <c r="O710" i="14"/>
  <c r="M710" i="14"/>
  <c r="L710" i="14"/>
  <c r="G710" i="14"/>
  <c r="F710" i="14"/>
  <c r="D710" i="14"/>
  <c r="B710" i="14"/>
  <c r="M709" i="14"/>
  <c r="L709" i="14"/>
  <c r="G709" i="14"/>
  <c r="O709" i="14" s="1"/>
  <c r="F709" i="14"/>
  <c r="D709" i="14"/>
  <c r="B709" i="14"/>
  <c r="O708" i="14"/>
  <c r="M708" i="14"/>
  <c r="L708" i="14"/>
  <c r="G708" i="14"/>
  <c r="F708" i="14"/>
  <c r="D708" i="14"/>
  <c r="B708" i="14"/>
  <c r="M707" i="14"/>
  <c r="L707" i="14"/>
  <c r="G707" i="14"/>
  <c r="O707" i="14" s="1"/>
  <c r="F707" i="14"/>
  <c r="D707" i="14"/>
  <c r="B707" i="14"/>
  <c r="O706" i="14"/>
  <c r="M706" i="14"/>
  <c r="L706" i="14"/>
  <c r="G706" i="14"/>
  <c r="F706" i="14"/>
  <c r="D706" i="14"/>
  <c r="B706" i="14"/>
  <c r="M705" i="14"/>
  <c r="L705" i="14"/>
  <c r="G705" i="14"/>
  <c r="F705" i="14"/>
  <c r="D705" i="14"/>
  <c r="B705" i="14"/>
  <c r="O704" i="14"/>
  <c r="M704" i="14"/>
  <c r="L704" i="14"/>
  <c r="G704" i="14"/>
  <c r="F704" i="14"/>
  <c r="D704" i="14"/>
  <c r="B704" i="14"/>
  <c r="M703" i="14"/>
  <c r="L703" i="14"/>
  <c r="G703" i="14"/>
  <c r="F703" i="14"/>
  <c r="D703" i="14"/>
  <c r="B703" i="14"/>
  <c r="O702" i="14"/>
  <c r="M702" i="14"/>
  <c r="L702" i="14"/>
  <c r="G702" i="14"/>
  <c r="F702" i="14"/>
  <c r="D702" i="14"/>
  <c r="B702" i="14"/>
  <c r="M701" i="14"/>
  <c r="L701" i="14"/>
  <c r="G701" i="14"/>
  <c r="O701" i="14" s="1"/>
  <c r="F701" i="14"/>
  <c r="D701" i="14"/>
  <c r="B701" i="14"/>
  <c r="O700" i="14"/>
  <c r="M700" i="14"/>
  <c r="L700" i="14"/>
  <c r="G700" i="14"/>
  <c r="F700" i="14"/>
  <c r="D700" i="14"/>
  <c r="B700" i="14"/>
  <c r="M699" i="14"/>
  <c r="L699" i="14"/>
  <c r="G699" i="14"/>
  <c r="O699" i="14" s="1"/>
  <c r="F699" i="14"/>
  <c r="D699" i="14"/>
  <c r="B699" i="14"/>
  <c r="O698" i="14"/>
  <c r="M698" i="14"/>
  <c r="L698" i="14"/>
  <c r="G698" i="14"/>
  <c r="F698" i="14"/>
  <c r="D698" i="14"/>
  <c r="B698" i="14"/>
  <c r="M697" i="14"/>
  <c r="L697" i="14"/>
  <c r="G697" i="14"/>
  <c r="F697" i="14"/>
  <c r="D697" i="14"/>
  <c r="B697" i="14"/>
  <c r="O696" i="14"/>
  <c r="M696" i="14"/>
  <c r="L696" i="14"/>
  <c r="G696" i="14"/>
  <c r="F696" i="14"/>
  <c r="D696" i="14"/>
  <c r="B696" i="14"/>
  <c r="M695" i="14"/>
  <c r="L695" i="14"/>
  <c r="G695" i="14"/>
  <c r="F695" i="14"/>
  <c r="D695" i="14"/>
  <c r="B695" i="14"/>
  <c r="O694" i="14"/>
  <c r="M694" i="14"/>
  <c r="L694" i="14"/>
  <c r="G694" i="14"/>
  <c r="F694" i="14"/>
  <c r="D694" i="14"/>
  <c r="B694" i="14"/>
  <c r="M693" i="14"/>
  <c r="L693" i="14"/>
  <c r="G693" i="14"/>
  <c r="O693" i="14" s="1"/>
  <c r="F693" i="14"/>
  <c r="D693" i="14"/>
  <c r="B693" i="14"/>
  <c r="O692" i="14"/>
  <c r="M692" i="14"/>
  <c r="L692" i="14"/>
  <c r="G692" i="14"/>
  <c r="F692" i="14"/>
  <c r="D692" i="14"/>
  <c r="B692" i="14"/>
  <c r="M691" i="14"/>
  <c r="L691" i="14"/>
  <c r="G691" i="14"/>
  <c r="O691" i="14" s="1"/>
  <c r="F691" i="14"/>
  <c r="D691" i="14"/>
  <c r="B691" i="14"/>
  <c r="O690" i="14"/>
  <c r="M690" i="14"/>
  <c r="L690" i="14"/>
  <c r="G690" i="14"/>
  <c r="F690" i="14"/>
  <c r="D690" i="14"/>
  <c r="B690" i="14"/>
  <c r="M689" i="14"/>
  <c r="L689" i="14"/>
  <c r="G689" i="14"/>
  <c r="F689" i="14"/>
  <c r="D689" i="14"/>
  <c r="B689" i="14"/>
  <c r="O688" i="14"/>
  <c r="M688" i="14"/>
  <c r="L688" i="14"/>
  <c r="G688" i="14"/>
  <c r="F688" i="14"/>
  <c r="D688" i="14"/>
  <c r="B688" i="14"/>
  <c r="M687" i="14"/>
  <c r="L687" i="14"/>
  <c r="G687" i="14"/>
  <c r="F687" i="14"/>
  <c r="D687" i="14"/>
  <c r="B687" i="14"/>
  <c r="M686" i="14"/>
  <c r="L686" i="14"/>
  <c r="G686" i="14"/>
  <c r="O686" i="14" s="1"/>
  <c r="F686" i="14"/>
  <c r="D686" i="14"/>
  <c r="B686" i="14"/>
  <c r="M685" i="14"/>
  <c r="L685" i="14"/>
  <c r="G685" i="14"/>
  <c r="O685" i="14" s="1"/>
  <c r="F685" i="14"/>
  <c r="D685" i="14"/>
  <c r="B685" i="14"/>
  <c r="M684" i="14"/>
  <c r="L684" i="14"/>
  <c r="G684" i="14"/>
  <c r="O684" i="14" s="1"/>
  <c r="F684" i="14"/>
  <c r="D684" i="14"/>
  <c r="B684" i="14"/>
  <c r="O683" i="14"/>
  <c r="M683" i="14"/>
  <c r="L683" i="14"/>
  <c r="G683" i="14"/>
  <c r="F683" i="14"/>
  <c r="D683" i="14"/>
  <c r="B683" i="14"/>
  <c r="M682" i="14"/>
  <c r="L682" i="14"/>
  <c r="G682" i="14"/>
  <c r="F682" i="14"/>
  <c r="D682" i="14"/>
  <c r="B682" i="14"/>
  <c r="M681" i="14"/>
  <c r="L681" i="14"/>
  <c r="G681" i="14"/>
  <c r="O681" i="14" s="1"/>
  <c r="F681" i="14"/>
  <c r="D681" i="14"/>
  <c r="B681" i="14"/>
  <c r="M680" i="14"/>
  <c r="L680" i="14"/>
  <c r="G680" i="14"/>
  <c r="O680" i="14" s="1"/>
  <c r="F680" i="14"/>
  <c r="D680" i="14"/>
  <c r="B680" i="14"/>
  <c r="O679" i="14"/>
  <c r="M679" i="14"/>
  <c r="L679" i="14"/>
  <c r="G679" i="14"/>
  <c r="F679" i="14"/>
  <c r="D679" i="14"/>
  <c r="B679" i="14"/>
  <c r="M678" i="14"/>
  <c r="L678" i="14"/>
  <c r="G678" i="14"/>
  <c r="F678" i="14"/>
  <c r="D678" i="14"/>
  <c r="B678" i="14"/>
  <c r="M677" i="14"/>
  <c r="L677" i="14"/>
  <c r="G677" i="14"/>
  <c r="O677" i="14" s="1"/>
  <c r="F677" i="14"/>
  <c r="D677" i="14"/>
  <c r="B677" i="14"/>
  <c r="M676" i="14"/>
  <c r="L676" i="14"/>
  <c r="G676" i="14"/>
  <c r="O676" i="14" s="1"/>
  <c r="F676" i="14"/>
  <c r="D676" i="14"/>
  <c r="B676" i="14"/>
  <c r="O675" i="14"/>
  <c r="M675" i="14"/>
  <c r="L675" i="14"/>
  <c r="G675" i="14"/>
  <c r="F675" i="14"/>
  <c r="D675" i="14"/>
  <c r="B675" i="14"/>
  <c r="M674" i="14"/>
  <c r="L674" i="14"/>
  <c r="G674" i="14"/>
  <c r="O674" i="14" s="1"/>
  <c r="F674" i="14"/>
  <c r="D674" i="14"/>
  <c r="B674" i="14"/>
  <c r="M673" i="14"/>
  <c r="L673" i="14"/>
  <c r="G673" i="14"/>
  <c r="O673" i="14" s="1"/>
  <c r="F673" i="14"/>
  <c r="D673" i="14"/>
  <c r="B673" i="14"/>
  <c r="M672" i="14"/>
  <c r="L672" i="14"/>
  <c r="G672" i="14"/>
  <c r="O672" i="14" s="1"/>
  <c r="F672" i="14"/>
  <c r="D672" i="14"/>
  <c r="B672" i="14"/>
  <c r="O671" i="14"/>
  <c r="M671" i="14"/>
  <c r="L671" i="14"/>
  <c r="G671" i="14"/>
  <c r="F671" i="14"/>
  <c r="D671" i="14"/>
  <c r="B671" i="14"/>
  <c r="M670" i="14"/>
  <c r="L670" i="14"/>
  <c r="G670" i="14"/>
  <c r="O670" i="14" s="1"/>
  <c r="F670" i="14"/>
  <c r="D670" i="14"/>
  <c r="B670" i="14"/>
  <c r="M669" i="14"/>
  <c r="L669" i="14"/>
  <c r="G669" i="14"/>
  <c r="O669" i="14" s="1"/>
  <c r="F669" i="14"/>
  <c r="D669" i="14"/>
  <c r="B669" i="14"/>
  <c r="M668" i="14"/>
  <c r="L668" i="14"/>
  <c r="G668" i="14"/>
  <c r="O668" i="14" s="1"/>
  <c r="F668" i="14"/>
  <c r="D668" i="14"/>
  <c r="B668" i="14"/>
  <c r="O667" i="14"/>
  <c r="M667" i="14"/>
  <c r="L667" i="14"/>
  <c r="G667" i="14"/>
  <c r="F667" i="14"/>
  <c r="D667" i="14"/>
  <c r="B667" i="14"/>
  <c r="M666" i="14"/>
  <c r="L666" i="14"/>
  <c r="G666" i="14"/>
  <c r="F666" i="14"/>
  <c r="D666" i="14"/>
  <c r="B666" i="14"/>
  <c r="M665" i="14"/>
  <c r="L665" i="14"/>
  <c r="G665" i="14"/>
  <c r="O665" i="14" s="1"/>
  <c r="F665" i="14"/>
  <c r="D665" i="14"/>
  <c r="B665" i="14"/>
  <c r="M664" i="14"/>
  <c r="L664" i="14"/>
  <c r="G664" i="14"/>
  <c r="O664" i="14" s="1"/>
  <c r="F664" i="14"/>
  <c r="D664" i="14"/>
  <c r="B664" i="14"/>
  <c r="O663" i="14"/>
  <c r="M663" i="14"/>
  <c r="L663" i="14"/>
  <c r="G663" i="14"/>
  <c r="F663" i="14"/>
  <c r="D663" i="14"/>
  <c r="B663" i="14"/>
  <c r="M662" i="14"/>
  <c r="L662" i="14"/>
  <c r="G662" i="14"/>
  <c r="F662" i="14"/>
  <c r="D662" i="14"/>
  <c r="B662" i="14"/>
  <c r="M661" i="14"/>
  <c r="L661" i="14"/>
  <c r="G661" i="14"/>
  <c r="O661" i="14" s="1"/>
  <c r="F661" i="14"/>
  <c r="D661" i="14"/>
  <c r="B661" i="14"/>
  <c r="M660" i="14"/>
  <c r="L660" i="14"/>
  <c r="G660" i="14"/>
  <c r="O660" i="14" s="1"/>
  <c r="F660" i="14"/>
  <c r="D660" i="14"/>
  <c r="B660" i="14"/>
  <c r="O659" i="14"/>
  <c r="M659" i="14"/>
  <c r="L659" i="14"/>
  <c r="G659" i="14"/>
  <c r="F659" i="14"/>
  <c r="D659" i="14"/>
  <c r="B659" i="14"/>
  <c r="M658" i="14"/>
  <c r="L658" i="14"/>
  <c r="G658" i="14"/>
  <c r="O658" i="14" s="1"/>
  <c r="F658" i="14"/>
  <c r="D658" i="14"/>
  <c r="B658" i="14"/>
  <c r="M657" i="14"/>
  <c r="L657" i="14"/>
  <c r="G657" i="14"/>
  <c r="O657" i="14" s="1"/>
  <c r="F657" i="14"/>
  <c r="D657" i="14"/>
  <c r="B657" i="14"/>
  <c r="O656" i="14"/>
  <c r="M656" i="14"/>
  <c r="L656" i="14"/>
  <c r="G656" i="14"/>
  <c r="F656" i="14"/>
  <c r="D656" i="14"/>
  <c r="B656" i="14"/>
  <c r="M655" i="14"/>
  <c r="O655" i="14" s="1"/>
  <c r="L655" i="14"/>
  <c r="G655" i="14"/>
  <c r="F655" i="14"/>
  <c r="D655" i="14"/>
  <c r="B655" i="14"/>
  <c r="M654" i="14"/>
  <c r="L654" i="14"/>
  <c r="G654" i="14"/>
  <c r="F654" i="14"/>
  <c r="D654" i="14"/>
  <c r="B654" i="14"/>
  <c r="M653" i="14"/>
  <c r="L653" i="14"/>
  <c r="G653" i="14"/>
  <c r="O653" i="14" s="1"/>
  <c r="F653" i="14"/>
  <c r="D653" i="14"/>
  <c r="B653" i="14"/>
  <c r="O652" i="14"/>
  <c r="M652" i="14"/>
  <c r="L652" i="14"/>
  <c r="G652" i="14"/>
  <c r="F652" i="14"/>
  <c r="D652" i="14"/>
  <c r="B652" i="14"/>
  <c r="M651" i="14"/>
  <c r="O651" i="14" s="1"/>
  <c r="L651" i="14"/>
  <c r="G651" i="14"/>
  <c r="F651" i="14"/>
  <c r="D651" i="14"/>
  <c r="B651" i="14"/>
  <c r="M650" i="14"/>
  <c r="L650" i="14"/>
  <c r="G650" i="14"/>
  <c r="O650" i="14" s="1"/>
  <c r="F650" i="14"/>
  <c r="D650" i="14"/>
  <c r="B650" i="14"/>
  <c r="M649" i="14"/>
  <c r="L649" i="14"/>
  <c r="G649" i="14"/>
  <c r="O649" i="14" s="1"/>
  <c r="F649" i="14"/>
  <c r="D649" i="14"/>
  <c r="B649" i="14"/>
  <c r="O648" i="14"/>
  <c r="M648" i="14"/>
  <c r="L648" i="14"/>
  <c r="G648" i="14"/>
  <c r="F648" i="14"/>
  <c r="D648" i="14"/>
  <c r="B648" i="14"/>
  <c r="M647" i="14"/>
  <c r="O647" i="14" s="1"/>
  <c r="L647" i="14"/>
  <c r="G647" i="14"/>
  <c r="F647" i="14"/>
  <c r="D647" i="14"/>
  <c r="B647" i="14"/>
  <c r="M646" i="14"/>
  <c r="L646" i="14"/>
  <c r="G646" i="14"/>
  <c r="F646" i="14"/>
  <c r="D646" i="14"/>
  <c r="B646" i="14"/>
  <c r="M645" i="14"/>
  <c r="L645" i="14"/>
  <c r="G645" i="14"/>
  <c r="O645" i="14" s="1"/>
  <c r="F645" i="14"/>
  <c r="D645" i="14"/>
  <c r="B645" i="14"/>
  <c r="O644" i="14"/>
  <c r="M644" i="14"/>
  <c r="L644" i="14"/>
  <c r="G644" i="14"/>
  <c r="F644" i="14"/>
  <c r="D644" i="14"/>
  <c r="B644" i="14"/>
  <c r="M643" i="14"/>
  <c r="O643" i="14" s="1"/>
  <c r="L643" i="14"/>
  <c r="G643" i="14"/>
  <c r="F643" i="14"/>
  <c r="D643" i="14"/>
  <c r="B643" i="14"/>
  <c r="M642" i="14"/>
  <c r="L642" i="14"/>
  <c r="G642" i="14"/>
  <c r="O642" i="14" s="1"/>
  <c r="F642" i="14"/>
  <c r="D642" i="14"/>
  <c r="B642" i="14"/>
  <c r="M641" i="14"/>
  <c r="L641" i="14"/>
  <c r="G641" i="14"/>
  <c r="O641" i="14" s="1"/>
  <c r="F641" i="14"/>
  <c r="D641" i="14"/>
  <c r="B641" i="14"/>
  <c r="O640" i="14"/>
  <c r="M640" i="14"/>
  <c r="L640" i="14"/>
  <c r="G640" i="14"/>
  <c r="F640" i="14"/>
  <c r="D640" i="14"/>
  <c r="B640" i="14"/>
  <c r="M639" i="14"/>
  <c r="O639" i="14" s="1"/>
  <c r="L639" i="14"/>
  <c r="G639" i="14"/>
  <c r="F639" i="14"/>
  <c r="D639" i="14"/>
  <c r="B639" i="14"/>
  <c r="M638" i="14"/>
  <c r="L638" i="14"/>
  <c r="G638" i="14"/>
  <c r="F638" i="14"/>
  <c r="D638" i="14"/>
  <c r="B638" i="14"/>
  <c r="M637" i="14"/>
  <c r="L637" i="14"/>
  <c r="G637" i="14"/>
  <c r="O637" i="14" s="1"/>
  <c r="F637" i="14"/>
  <c r="D637" i="14"/>
  <c r="B637" i="14"/>
  <c r="O636" i="14"/>
  <c r="M636" i="14"/>
  <c r="L636" i="14"/>
  <c r="G636" i="14"/>
  <c r="F636" i="14"/>
  <c r="D636" i="14"/>
  <c r="B636" i="14"/>
  <c r="M635" i="14"/>
  <c r="O635" i="14" s="1"/>
  <c r="L635" i="14"/>
  <c r="G635" i="14"/>
  <c r="F635" i="14"/>
  <c r="D635" i="14"/>
  <c r="B635" i="14"/>
  <c r="M634" i="14"/>
  <c r="L634" i="14"/>
  <c r="G634" i="14"/>
  <c r="O634" i="14" s="1"/>
  <c r="F634" i="14"/>
  <c r="D634" i="14"/>
  <c r="B634" i="14"/>
  <c r="M633" i="14"/>
  <c r="L633" i="14"/>
  <c r="G633" i="14"/>
  <c r="O633" i="14" s="1"/>
  <c r="F633" i="14"/>
  <c r="D633" i="14"/>
  <c r="B633" i="14"/>
  <c r="O632" i="14"/>
  <c r="M632" i="14"/>
  <c r="L632" i="14"/>
  <c r="G632" i="14"/>
  <c r="F632" i="14"/>
  <c r="D632" i="14"/>
  <c r="B632" i="14"/>
  <c r="M631" i="14"/>
  <c r="O631" i="14" s="1"/>
  <c r="L631" i="14"/>
  <c r="G631" i="14"/>
  <c r="F631" i="14"/>
  <c r="D631" i="14"/>
  <c r="B631" i="14"/>
  <c r="M630" i="14"/>
  <c r="L630" i="14"/>
  <c r="G630" i="14"/>
  <c r="F630" i="14"/>
  <c r="D630" i="14"/>
  <c r="B630" i="14"/>
  <c r="M629" i="14"/>
  <c r="L629" i="14"/>
  <c r="G629" i="14"/>
  <c r="O629" i="14" s="1"/>
  <c r="F629" i="14"/>
  <c r="D629" i="14"/>
  <c r="B629" i="14"/>
  <c r="O628" i="14"/>
  <c r="M628" i="14"/>
  <c r="L628" i="14"/>
  <c r="G628" i="14"/>
  <c r="F628" i="14"/>
  <c r="D628" i="14"/>
  <c r="B628" i="14"/>
  <c r="M627" i="14"/>
  <c r="O627" i="14" s="1"/>
  <c r="L627" i="14"/>
  <c r="G627" i="14"/>
  <c r="F627" i="14"/>
  <c r="D627" i="14"/>
  <c r="B627" i="14"/>
  <c r="M626" i="14"/>
  <c r="L626" i="14"/>
  <c r="G626" i="14"/>
  <c r="O626" i="14" s="1"/>
  <c r="F626" i="14"/>
  <c r="D626" i="14"/>
  <c r="B626" i="14"/>
  <c r="M625" i="14"/>
  <c r="L625" i="14"/>
  <c r="G625" i="14"/>
  <c r="O625" i="14" s="1"/>
  <c r="F625" i="14"/>
  <c r="D625" i="14"/>
  <c r="B625" i="14"/>
  <c r="O624" i="14"/>
  <c r="M624" i="14"/>
  <c r="L624" i="14"/>
  <c r="G624" i="14"/>
  <c r="F624" i="14"/>
  <c r="D624" i="14"/>
  <c r="B624" i="14"/>
  <c r="M623" i="14"/>
  <c r="O623" i="14" s="1"/>
  <c r="L623" i="14"/>
  <c r="G623" i="14"/>
  <c r="F623" i="14"/>
  <c r="D623" i="14"/>
  <c r="B623" i="14"/>
  <c r="M622" i="14"/>
  <c r="L622" i="14"/>
  <c r="G622" i="14"/>
  <c r="F622" i="14"/>
  <c r="D622" i="14"/>
  <c r="B622" i="14"/>
  <c r="M621" i="14"/>
  <c r="L621" i="14"/>
  <c r="G621" i="14"/>
  <c r="O621" i="14" s="1"/>
  <c r="F621" i="14"/>
  <c r="D621" i="14"/>
  <c r="B621" i="14"/>
  <c r="O620" i="14"/>
  <c r="M620" i="14"/>
  <c r="L620" i="14"/>
  <c r="G620" i="14"/>
  <c r="F620" i="14"/>
  <c r="D620" i="14"/>
  <c r="B620" i="14"/>
  <c r="M619" i="14"/>
  <c r="O619" i="14" s="1"/>
  <c r="L619" i="14"/>
  <c r="G619" i="14"/>
  <c r="F619" i="14"/>
  <c r="D619" i="14"/>
  <c r="B619" i="14"/>
  <c r="M618" i="14"/>
  <c r="L618" i="14"/>
  <c r="G618" i="14"/>
  <c r="O618" i="14" s="1"/>
  <c r="F618" i="14"/>
  <c r="D618" i="14"/>
  <c r="B618" i="14"/>
  <c r="M617" i="14"/>
  <c r="L617" i="14"/>
  <c r="G617" i="14"/>
  <c r="O617" i="14" s="1"/>
  <c r="F617" i="14"/>
  <c r="D617" i="14"/>
  <c r="B617" i="14"/>
  <c r="O616" i="14"/>
  <c r="M616" i="14"/>
  <c r="L616" i="14"/>
  <c r="G616" i="14"/>
  <c r="F616" i="14"/>
  <c r="D616" i="14"/>
  <c r="B616" i="14"/>
  <c r="M615" i="14"/>
  <c r="O615" i="14" s="1"/>
  <c r="L615" i="14"/>
  <c r="G615" i="14"/>
  <c r="F615" i="14"/>
  <c r="D615" i="14"/>
  <c r="B615" i="14"/>
  <c r="M614" i="14"/>
  <c r="L614" i="14"/>
  <c r="G614" i="14"/>
  <c r="F614" i="14"/>
  <c r="D614" i="14"/>
  <c r="B614" i="14"/>
  <c r="M613" i="14"/>
  <c r="L613" i="14"/>
  <c r="G613" i="14"/>
  <c r="O613" i="14" s="1"/>
  <c r="F613" i="14"/>
  <c r="D613" i="14"/>
  <c r="B613" i="14"/>
  <c r="O612" i="14"/>
  <c r="M612" i="14"/>
  <c r="L612" i="14"/>
  <c r="G612" i="14"/>
  <c r="F612" i="14"/>
  <c r="D612" i="14"/>
  <c r="B612" i="14"/>
  <c r="M611" i="14"/>
  <c r="O611" i="14" s="1"/>
  <c r="L611" i="14"/>
  <c r="G611" i="14"/>
  <c r="F611" i="14"/>
  <c r="D611" i="14"/>
  <c r="B611" i="14"/>
  <c r="M610" i="14"/>
  <c r="L610" i="14"/>
  <c r="G610" i="14"/>
  <c r="O610" i="14" s="1"/>
  <c r="F610" i="14"/>
  <c r="D610" i="14"/>
  <c r="B610" i="14"/>
  <c r="M609" i="14"/>
  <c r="L609" i="14"/>
  <c r="G609" i="14"/>
  <c r="O609" i="14" s="1"/>
  <c r="F609" i="14"/>
  <c r="D609" i="14"/>
  <c r="B609" i="14"/>
  <c r="O608" i="14"/>
  <c r="M608" i="14"/>
  <c r="L608" i="14"/>
  <c r="G608" i="14"/>
  <c r="F608" i="14"/>
  <c r="D608" i="14"/>
  <c r="B608" i="14"/>
  <c r="M607" i="14"/>
  <c r="O607" i="14" s="1"/>
  <c r="L607" i="14"/>
  <c r="G607" i="14"/>
  <c r="F607" i="14"/>
  <c r="D607" i="14"/>
  <c r="B607" i="14"/>
  <c r="M606" i="14"/>
  <c r="L606" i="14"/>
  <c r="G606" i="14"/>
  <c r="F606" i="14"/>
  <c r="D606" i="14"/>
  <c r="B606" i="14"/>
  <c r="M605" i="14"/>
  <c r="L605" i="14"/>
  <c r="G605" i="14"/>
  <c r="O605" i="14" s="1"/>
  <c r="F605" i="14"/>
  <c r="D605" i="14"/>
  <c r="B605" i="14"/>
  <c r="O604" i="14"/>
  <c r="M604" i="14"/>
  <c r="L604" i="14"/>
  <c r="G604" i="14"/>
  <c r="F604" i="14"/>
  <c r="D604" i="14"/>
  <c r="B604" i="14"/>
  <c r="M603" i="14"/>
  <c r="O603" i="14" s="1"/>
  <c r="L603" i="14"/>
  <c r="G603" i="14"/>
  <c r="F603" i="14"/>
  <c r="D603" i="14"/>
  <c r="B603" i="14"/>
  <c r="M602" i="14"/>
  <c r="L602" i="14"/>
  <c r="G602" i="14"/>
  <c r="O602" i="14" s="1"/>
  <c r="F602" i="14"/>
  <c r="D602" i="14"/>
  <c r="B602" i="14"/>
  <c r="M601" i="14"/>
  <c r="L601" i="14"/>
  <c r="G601" i="14"/>
  <c r="O601" i="14" s="1"/>
  <c r="F601" i="14"/>
  <c r="D601" i="14"/>
  <c r="B601" i="14"/>
  <c r="O600" i="14"/>
  <c r="M600" i="14"/>
  <c r="L600" i="14"/>
  <c r="G600" i="14"/>
  <c r="F600" i="14"/>
  <c r="D600" i="14"/>
  <c r="B600" i="14"/>
  <c r="M599" i="14"/>
  <c r="O599" i="14" s="1"/>
  <c r="L599" i="14"/>
  <c r="G599" i="14"/>
  <c r="F599" i="14"/>
  <c r="D599" i="14"/>
  <c r="B599" i="14"/>
  <c r="M598" i="14"/>
  <c r="L598" i="14"/>
  <c r="G598" i="14"/>
  <c r="F598" i="14"/>
  <c r="D598" i="14"/>
  <c r="B598" i="14"/>
  <c r="M597" i="14"/>
  <c r="L597" i="14"/>
  <c r="G597" i="14"/>
  <c r="O597" i="14" s="1"/>
  <c r="F597" i="14"/>
  <c r="D597" i="14"/>
  <c r="B597" i="14"/>
  <c r="O596" i="14"/>
  <c r="M596" i="14"/>
  <c r="L596" i="14"/>
  <c r="G596" i="14"/>
  <c r="F596" i="14"/>
  <c r="D596" i="14"/>
  <c r="B596" i="14"/>
  <c r="M595" i="14"/>
  <c r="O595" i="14" s="1"/>
  <c r="L595" i="14"/>
  <c r="G595" i="14"/>
  <c r="F595" i="14"/>
  <c r="D595" i="14"/>
  <c r="B595" i="14"/>
  <c r="M594" i="14"/>
  <c r="L594" i="14"/>
  <c r="G594" i="14"/>
  <c r="O594" i="14" s="1"/>
  <c r="F594" i="14"/>
  <c r="D594" i="14"/>
  <c r="B594" i="14"/>
  <c r="M593" i="14"/>
  <c r="L593" i="14"/>
  <c r="G593" i="14"/>
  <c r="O593" i="14" s="1"/>
  <c r="F593" i="14"/>
  <c r="D593" i="14"/>
  <c r="B593" i="14"/>
  <c r="O592" i="14"/>
  <c r="M592" i="14"/>
  <c r="L592" i="14"/>
  <c r="G592" i="14"/>
  <c r="F592" i="14"/>
  <c r="D592" i="14"/>
  <c r="B592" i="14"/>
  <c r="M591" i="14"/>
  <c r="O591" i="14" s="1"/>
  <c r="L591" i="14"/>
  <c r="G591" i="14"/>
  <c r="F591" i="14"/>
  <c r="D591" i="14"/>
  <c r="B591" i="14"/>
  <c r="M590" i="14"/>
  <c r="L590" i="14"/>
  <c r="G590" i="14"/>
  <c r="F590" i="14"/>
  <c r="D590" i="14"/>
  <c r="B590" i="14"/>
  <c r="M589" i="14"/>
  <c r="L589" i="14"/>
  <c r="G589" i="14"/>
  <c r="O589" i="14" s="1"/>
  <c r="F589" i="14"/>
  <c r="D589" i="14"/>
  <c r="B589" i="14"/>
  <c r="O588" i="14"/>
  <c r="M588" i="14"/>
  <c r="L588" i="14"/>
  <c r="G588" i="14"/>
  <c r="F588" i="14"/>
  <c r="D588" i="14"/>
  <c r="B588" i="14"/>
  <c r="M587" i="14"/>
  <c r="O587" i="14" s="1"/>
  <c r="L587" i="14"/>
  <c r="G587" i="14"/>
  <c r="F587" i="14"/>
  <c r="D587" i="14"/>
  <c r="B587" i="14"/>
  <c r="M586" i="14"/>
  <c r="L586" i="14"/>
  <c r="G586" i="14"/>
  <c r="O586" i="14" s="1"/>
  <c r="F586" i="14"/>
  <c r="D586" i="14"/>
  <c r="B586" i="14"/>
  <c r="M585" i="14"/>
  <c r="L585" i="14"/>
  <c r="G585" i="14"/>
  <c r="O585" i="14" s="1"/>
  <c r="F585" i="14"/>
  <c r="D585" i="14"/>
  <c r="B585" i="14"/>
  <c r="O584" i="14"/>
  <c r="M584" i="14"/>
  <c r="L584" i="14"/>
  <c r="G584" i="14"/>
  <c r="F584" i="14"/>
  <c r="D584" i="14"/>
  <c r="B584" i="14"/>
  <c r="M583" i="14"/>
  <c r="O583" i="14" s="1"/>
  <c r="L583" i="14"/>
  <c r="G583" i="14"/>
  <c r="F583" i="14"/>
  <c r="D583" i="14"/>
  <c r="B583" i="14"/>
  <c r="M582" i="14"/>
  <c r="L582" i="14"/>
  <c r="G582" i="14"/>
  <c r="F582" i="14"/>
  <c r="D582" i="14"/>
  <c r="B582" i="14"/>
  <c r="M581" i="14"/>
  <c r="L581" i="14"/>
  <c r="G581" i="14"/>
  <c r="O581" i="14" s="1"/>
  <c r="F581" i="14"/>
  <c r="D581" i="14"/>
  <c r="B581" i="14"/>
  <c r="O580" i="14"/>
  <c r="M580" i="14"/>
  <c r="L580" i="14"/>
  <c r="G580" i="14"/>
  <c r="F580" i="14"/>
  <c r="D580" i="14"/>
  <c r="B580" i="14"/>
  <c r="M579" i="14"/>
  <c r="O579" i="14" s="1"/>
  <c r="L579" i="14"/>
  <c r="G579" i="14"/>
  <c r="F579" i="14"/>
  <c r="D579" i="14"/>
  <c r="B579" i="14"/>
  <c r="M578" i="14"/>
  <c r="L578" i="14"/>
  <c r="G578" i="14"/>
  <c r="O578" i="14" s="1"/>
  <c r="F578" i="14"/>
  <c r="D578" i="14"/>
  <c r="B578" i="14"/>
  <c r="M577" i="14"/>
  <c r="L577" i="14"/>
  <c r="G577" i="14"/>
  <c r="O577" i="14" s="1"/>
  <c r="F577" i="14"/>
  <c r="D577" i="14"/>
  <c r="B577" i="14"/>
  <c r="O576" i="14"/>
  <c r="M576" i="14"/>
  <c r="L576" i="14"/>
  <c r="G576" i="14"/>
  <c r="F576" i="14"/>
  <c r="D576" i="14"/>
  <c r="B576" i="14"/>
  <c r="M575" i="14"/>
  <c r="O575" i="14" s="1"/>
  <c r="L575" i="14"/>
  <c r="G575" i="14"/>
  <c r="F575" i="14"/>
  <c r="D575" i="14"/>
  <c r="B575" i="14"/>
  <c r="M574" i="14"/>
  <c r="L574" i="14"/>
  <c r="G574" i="14"/>
  <c r="F574" i="14"/>
  <c r="D574" i="14"/>
  <c r="B574" i="14"/>
  <c r="M573" i="14"/>
  <c r="L573" i="14"/>
  <c r="G573" i="14"/>
  <c r="O573" i="14" s="1"/>
  <c r="F573" i="14"/>
  <c r="D573" i="14"/>
  <c r="B573" i="14"/>
  <c r="O572" i="14"/>
  <c r="M572" i="14"/>
  <c r="L572" i="14"/>
  <c r="G572" i="14"/>
  <c r="F572" i="14"/>
  <c r="D572" i="14"/>
  <c r="B572" i="14"/>
  <c r="M571" i="14"/>
  <c r="O571" i="14" s="1"/>
  <c r="L571" i="14"/>
  <c r="G571" i="14"/>
  <c r="F571" i="14"/>
  <c r="D571" i="14"/>
  <c r="B571" i="14"/>
  <c r="M570" i="14"/>
  <c r="L570" i="14"/>
  <c r="G570" i="14"/>
  <c r="O570" i="14" s="1"/>
  <c r="F570" i="14"/>
  <c r="D570" i="14"/>
  <c r="B570" i="14"/>
  <c r="M569" i="14"/>
  <c r="L569" i="14"/>
  <c r="G569" i="14"/>
  <c r="O569" i="14" s="1"/>
  <c r="F569" i="14"/>
  <c r="D569" i="14"/>
  <c r="B569" i="14"/>
  <c r="O568" i="14"/>
  <c r="M568" i="14"/>
  <c r="L568" i="14"/>
  <c r="G568" i="14"/>
  <c r="F568" i="14"/>
  <c r="D568" i="14"/>
  <c r="B568" i="14"/>
  <c r="M567" i="14"/>
  <c r="O567" i="14" s="1"/>
  <c r="L567" i="14"/>
  <c r="G567" i="14"/>
  <c r="F567" i="14"/>
  <c r="D567" i="14"/>
  <c r="B567" i="14"/>
  <c r="M566" i="14"/>
  <c r="L566" i="14"/>
  <c r="G566" i="14"/>
  <c r="F566" i="14"/>
  <c r="D566" i="14"/>
  <c r="B566" i="14"/>
  <c r="M565" i="14"/>
  <c r="L565" i="14"/>
  <c r="G565" i="14"/>
  <c r="O565" i="14" s="1"/>
  <c r="F565" i="14"/>
  <c r="D565" i="14"/>
  <c r="B565" i="14"/>
  <c r="O564" i="14"/>
  <c r="M564" i="14"/>
  <c r="L564" i="14"/>
  <c r="G564" i="14"/>
  <c r="F564" i="14"/>
  <c r="D564" i="14"/>
  <c r="B564" i="14"/>
  <c r="M563" i="14"/>
  <c r="O563" i="14" s="1"/>
  <c r="L563" i="14"/>
  <c r="G563" i="14"/>
  <c r="F563" i="14"/>
  <c r="D563" i="14"/>
  <c r="B563" i="14"/>
  <c r="M562" i="14"/>
  <c r="L562" i="14"/>
  <c r="G562" i="14"/>
  <c r="O562" i="14" s="1"/>
  <c r="F562" i="14"/>
  <c r="D562" i="14"/>
  <c r="B562" i="14"/>
  <c r="M561" i="14"/>
  <c r="L561" i="14"/>
  <c r="G561" i="14"/>
  <c r="O561" i="14" s="1"/>
  <c r="F561" i="14"/>
  <c r="D561" i="14"/>
  <c r="B561" i="14"/>
  <c r="O560" i="14"/>
  <c r="M560" i="14"/>
  <c r="L560" i="14"/>
  <c r="G560" i="14"/>
  <c r="F560" i="14"/>
  <c r="D560" i="14"/>
  <c r="B560" i="14"/>
  <c r="M559" i="14"/>
  <c r="O559" i="14" s="1"/>
  <c r="L559" i="14"/>
  <c r="G559" i="14"/>
  <c r="F559" i="14"/>
  <c r="D559" i="14"/>
  <c r="B559" i="14"/>
  <c r="M558" i="14"/>
  <c r="L558" i="14"/>
  <c r="G558" i="14"/>
  <c r="F558" i="14"/>
  <c r="D558" i="14"/>
  <c r="B558" i="14"/>
  <c r="M557" i="14"/>
  <c r="L557" i="14"/>
  <c r="G557" i="14"/>
  <c r="O557" i="14" s="1"/>
  <c r="F557" i="14"/>
  <c r="D557" i="14"/>
  <c r="B557" i="14"/>
  <c r="O556" i="14"/>
  <c r="M556" i="14"/>
  <c r="L556" i="14"/>
  <c r="G556" i="14"/>
  <c r="F556" i="14"/>
  <c r="D556" i="14"/>
  <c r="B556" i="14"/>
  <c r="M555" i="14"/>
  <c r="O555" i="14" s="1"/>
  <c r="L555" i="14"/>
  <c r="G555" i="14"/>
  <c r="F555" i="14"/>
  <c r="D555" i="14"/>
  <c r="B555" i="14"/>
  <c r="M554" i="14"/>
  <c r="L554" i="14"/>
  <c r="G554" i="14"/>
  <c r="O554" i="14" s="1"/>
  <c r="F554" i="14"/>
  <c r="D554" i="14"/>
  <c r="B554" i="14"/>
  <c r="M553" i="14"/>
  <c r="L553" i="14"/>
  <c r="G553" i="14"/>
  <c r="O553" i="14" s="1"/>
  <c r="F553" i="14"/>
  <c r="D553" i="14"/>
  <c r="B553" i="14"/>
  <c r="O552" i="14"/>
  <c r="M552" i="14"/>
  <c r="L552" i="14"/>
  <c r="G552" i="14"/>
  <c r="F552" i="14"/>
  <c r="D552" i="14"/>
  <c r="B552" i="14"/>
  <c r="M551" i="14"/>
  <c r="O551" i="14" s="1"/>
  <c r="L551" i="14"/>
  <c r="G551" i="14"/>
  <c r="F551" i="14"/>
  <c r="D551" i="14"/>
  <c r="B551" i="14"/>
  <c r="M550" i="14"/>
  <c r="L550" i="14"/>
  <c r="G550" i="14"/>
  <c r="F550" i="14"/>
  <c r="D550" i="14"/>
  <c r="B550" i="14"/>
  <c r="M549" i="14"/>
  <c r="L549" i="14"/>
  <c r="G549" i="14"/>
  <c r="O549" i="14" s="1"/>
  <c r="F549" i="14"/>
  <c r="D549" i="14"/>
  <c r="B549" i="14"/>
  <c r="O548" i="14"/>
  <c r="M548" i="14"/>
  <c r="L548" i="14"/>
  <c r="G548" i="14"/>
  <c r="F548" i="14"/>
  <c r="D548" i="14"/>
  <c r="B548" i="14"/>
  <c r="M547" i="14"/>
  <c r="O547" i="14" s="1"/>
  <c r="L547" i="14"/>
  <c r="G547" i="14"/>
  <c r="F547" i="14"/>
  <c r="D547" i="14"/>
  <c r="B547" i="14"/>
  <c r="M546" i="14"/>
  <c r="L546" i="14"/>
  <c r="G546" i="14"/>
  <c r="O546" i="14" s="1"/>
  <c r="F546" i="14"/>
  <c r="D546" i="14"/>
  <c r="B546" i="14"/>
  <c r="M545" i="14"/>
  <c r="L545" i="14"/>
  <c r="G545" i="14"/>
  <c r="O545" i="14" s="1"/>
  <c r="F545" i="14"/>
  <c r="D545" i="14"/>
  <c r="B545" i="14"/>
  <c r="O544" i="14"/>
  <c r="M544" i="14"/>
  <c r="L544" i="14"/>
  <c r="G544" i="14"/>
  <c r="F544" i="14"/>
  <c r="D544" i="14"/>
  <c r="B544" i="14"/>
  <c r="M543" i="14"/>
  <c r="O543" i="14" s="1"/>
  <c r="L543" i="14"/>
  <c r="G543" i="14"/>
  <c r="F543" i="14"/>
  <c r="D543" i="14"/>
  <c r="B543" i="14"/>
  <c r="M542" i="14"/>
  <c r="L542" i="14"/>
  <c r="G542" i="14"/>
  <c r="F542" i="14"/>
  <c r="D542" i="14"/>
  <c r="B542" i="14"/>
  <c r="M541" i="14"/>
  <c r="L541" i="14"/>
  <c r="G541" i="14"/>
  <c r="O541" i="14" s="1"/>
  <c r="F541" i="14"/>
  <c r="D541" i="14"/>
  <c r="B541" i="14"/>
  <c r="O540" i="14"/>
  <c r="M540" i="14"/>
  <c r="L540" i="14"/>
  <c r="G540" i="14"/>
  <c r="F540" i="14"/>
  <c r="D540" i="14"/>
  <c r="B540" i="14"/>
  <c r="M539" i="14"/>
  <c r="O539" i="14" s="1"/>
  <c r="L539" i="14"/>
  <c r="G539" i="14"/>
  <c r="F539" i="14"/>
  <c r="D539" i="14"/>
  <c r="B539" i="14"/>
  <c r="M538" i="14"/>
  <c r="L538" i="14"/>
  <c r="G538" i="14"/>
  <c r="O538" i="14" s="1"/>
  <c r="F538" i="14"/>
  <c r="D538" i="14"/>
  <c r="B538" i="14"/>
  <c r="M537" i="14"/>
  <c r="L537" i="14"/>
  <c r="G537" i="14"/>
  <c r="O537" i="14" s="1"/>
  <c r="F537" i="14"/>
  <c r="D537" i="14"/>
  <c r="B537" i="14"/>
  <c r="O536" i="14"/>
  <c r="M536" i="14"/>
  <c r="L536" i="14"/>
  <c r="G536" i="14"/>
  <c r="F536" i="14"/>
  <c r="D536" i="14"/>
  <c r="B536" i="14"/>
  <c r="M535" i="14"/>
  <c r="O535" i="14" s="1"/>
  <c r="L535" i="14"/>
  <c r="G535" i="14"/>
  <c r="F535" i="14"/>
  <c r="D535" i="14"/>
  <c r="B535" i="14"/>
  <c r="M534" i="14"/>
  <c r="L534" i="14"/>
  <c r="G534" i="14"/>
  <c r="F534" i="14"/>
  <c r="D534" i="14"/>
  <c r="B534" i="14"/>
  <c r="M533" i="14"/>
  <c r="L533" i="14"/>
  <c r="G533" i="14"/>
  <c r="O533" i="14" s="1"/>
  <c r="F533" i="14"/>
  <c r="D533" i="14"/>
  <c r="B533" i="14"/>
  <c r="O532" i="14"/>
  <c r="M532" i="14"/>
  <c r="L532" i="14"/>
  <c r="G532" i="14"/>
  <c r="F532" i="14"/>
  <c r="D532" i="14"/>
  <c r="B532" i="14"/>
  <c r="M531" i="14"/>
  <c r="O531" i="14" s="1"/>
  <c r="L531" i="14"/>
  <c r="G531" i="14"/>
  <c r="F531" i="14"/>
  <c r="D531" i="14"/>
  <c r="B531" i="14"/>
  <c r="M530" i="14"/>
  <c r="L530" i="14"/>
  <c r="G530" i="14"/>
  <c r="O530" i="14" s="1"/>
  <c r="F530" i="14"/>
  <c r="D530" i="14"/>
  <c r="B530" i="14"/>
  <c r="M529" i="14"/>
  <c r="L529" i="14"/>
  <c r="G529" i="14"/>
  <c r="O529" i="14" s="1"/>
  <c r="F529" i="14"/>
  <c r="D529" i="14"/>
  <c r="B529" i="14"/>
  <c r="O528" i="14"/>
  <c r="M528" i="14"/>
  <c r="L528" i="14"/>
  <c r="G528" i="14"/>
  <c r="F528" i="14"/>
  <c r="D528" i="14"/>
  <c r="B528" i="14"/>
  <c r="M527" i="14"/>
  <c r="O527" i="14" s="1"/>
  <c r="L527" i="14"/>
  <c r="G527" i="14"/>
  <c r="F527" i="14"/>
  <c r="D527" i="14"/>
  <c r="B527" i="14"/>
  <c r="M526" i="14"/>
  <c r="L526" i="14"/>
  <c r="G526" i="14"/>
  <c r="F526" i="14"/>
  <c r="D526" i="14"/>
  <c r="B526" i="14"/>
  <c r="M525" i="14"/>
  <c r="L525" i="14"/>
  <c r="G525" i="14"/>
  <c r="O525" i="14" s="1"/>
  <c r="F525" i="14"/>
  <c r="D525" i="14"/>
  <c r="B525" i="14"/>
  <c r="O524" i="14"/>
  <c r="M524" i="14"/>
  <c r="L524" i="14"/>
  <c r="G524" i="14"/>
  <c r="F524" i="14"/>
  <c r="D524" i="14"/>
  <c r="B524" i="14"/>
  <c r="M523" i="14"/>
  <c r="O523" i="14" s="1"/>
  <c r="L523" i="14"/>
  <c r="G523" i="14"/>
  <c r="F523" i="14"/>
  <c r="D523" i="14"/>
  <c r="B523" i="14"/>
  <c r="M522" i="14"/>
  <c r="L522" i="14"/>
  <c r="G522" i="14"/>
  <c r="O522" i="14" s="1"/>
  <c r="F522" i="14"/>
  <c r="D522" i="14"/>
  <c r="B522" i="14"/>
  <c r="M521" i="14"/>
  <c r="L521" i="14"/>
  <c r="G521" i="14"/>
  <c r="O521" i="14" s="1"/>
  <c r="F521" i="14"/>
  <c r="D521" i="14"/>
  <c r="B521" i="14"/>
  <c r="O520" i="14"/>
  <c r="M520" i="14"/>
  <c r="L520" i="14"/>
  <c r="G520" i="14"/>
  <c r="F520" i="14"/>
  <c r="D520" i="14"/>
  <c r="B520" i="14"/>
  <c r="M519" i="14"/>
  <c r="O519" i="14" s="1"/>
  <c r="L519" i="14"/>
  <c r="G519" i="14"/>
  <c r="F519" i="14"/>
  <c r="D519" i="14"/>
  <c r="B519" i="14"/>
  <c r="M518" i="14"/>
  <c r="L518" i="14"/>
  <c r="G518" i="14"/>
  <c r="F518" i="14"/>
  <c r="D518" i="14"/>
  <c r="B518" i="14"/>
  <c r="O517" i="14"/>
  <c r="M517" i="14"/>
  <c r="L517" i="14"/>
  <c r="G517" i="14"/>
  <c r="F517" i="14"/>
  <c r="D517" i="14"/>
  <c r="B517" i="14"/>
  <c r="M516" i="14"/>
  <c r="L516" i="14"/>
  <c r="G516" i="14"/>
  <c r="O516" i="14" s="1"/>
  <c r="F516" i="14"/>
  <c r="D516" i="14"/>
  <c r="B516" i="14"/>
  <c r="O515" i="14"/>
  <c r="M515" i="14"/>
  <c r="L515" i="14"/>
  <c r="G515" i="14"/>
  <c r="F515" i="14"/>
  <c r="D515" i="14"/>
  <c r="B515" i="14"/>
  <c r="M514" i="14"/>
  <c r="L514" i="14"/>
  <c r="G514" i="14"/>
  <c r="O514" i="14" s="1"/>
  <c r="F514" i="14"/>
  <c r="D514" i="14"/>
  <c r="B514" i="14"/>
  <c r="O513" i="14"/>
  <c r="M513" i="14"/>
  <c r="L513" i="14"/>
  <c r="G513" i="14"/>
  <c r="F513" i="14"/>
  <c r="D513" i="14"/>
  <c r="B513" i="14"/>
  <c r="M512" i="14"/>
  <c r="L512" i="14"/>
  <c r="G512" i="14"/>
  <c r="O512" i="14" s="1"/>
  <c r="F512" i="14"/>
  <c r="D512" i="14"/>
  <c r="B512" i="14"/>
  <c r="O511" i="14"/>
  <c r="M511" i="14"/>
  <c r="L511" i="14"/>
  <c r="G511" i="14"/>
  <c r="F511" i="14"/>
  <c r="D511" i="14"/>
  <c r="B511" i="14"/>
  <c r="M510" i="14"/>
  <c r="L510" i="14"/>
  <c r="G510" i="14"/>
  <c r="O510" i="14" s="1"/>
  <c r="F510" i="14"/>
  <c r="D510" i="14"/>
  <c r="B510" i="14"/>
  <c r="O509" i="14"/>
  <c r="M509" i="14"/>
  <c r="L509" i="14"/>
  <c r="G509" i="14"/>
  <c r="F509" i="14"/>
  <c r="D509" i="14"/>
  <c r="B509" i="14"/>
  <c r="M508" i="14"/>
  <c r="L508" i="14"/>
  <c r="G508" i="14"/>
  <c r="O508" i="14" s="1"/>
  <c r="F508" i="14"/>
  <c r="D508" i="14"/>
  <c r="B508" i="14"/>
  <c r="O507" i="14"/>
  <c r="M507" i="14"/>
  <c r="L507" i="14"/>
  <c r="G507" i="14"/>
  <c r="F507" i="14"/>
  <c r="D507" i="14"/>
  <c r="B507" i="14"/>
  <c r="M506" i="14"/>
  <c r="L506" i="14"/>
  <c r="G506" i="14"/>
  <c r="O506" i="14" s="1"/>
  <c r="F506" i="14"/>
  <c r="D506" i="14"/>
  <c r="B506" i="14"/>
  <c r="O505" i="14"/>
  <c r="M505" i="14"/>
  <c r="L505" i="14"/>
  <c r="G505" i="14"/>
  <c r="F505" i="14"/>
  <c r="D505" i="14"/>
  <c r="B505" i="14"/>
  <c r="M504" i="14"/>
  <c r="L504" i="14"/>
  <c r="G504" i="14"/>
  <c r="O504" i="14" s="1"/>
  <c r="F504" i="14"/>
  <c r="D504" i="14"/>
  <c r="B504" i="14"/>
  <c r="O503" i="14"/>
  <c r="M503" i="14"/>
  <c r="L503" i="14"/>
  <c r="G503" i="14"/>
  <c r="F503" i="14"/>
  <c r="D503" i="14"/>
  <c r="B503" i="14"/>
  <c r="M502" i="14"/>
  <c r="L502" i="14"/>
  <c r="G502" i="14"/>
  <c r="O502" i="14" s="1"/>
  <c r="F502" i="14"/>
  <c r="D502" i="14"/>
  <c r="B502" i="14"/>
  <c r="O501" i="14"/>
  <c r="M501" i="14"/>
  <c r="L501" i="14"/>
  <c r="G501" i="14"/>
  <c r="F501" i="14"/>
  <c r="D501" i="14"/>
  <c r="B501" i="14"/>
  <c r="M500" i="14"/>
  <c r="L500" i="14"/>
  <c r="G500" i="14"/>
  <c r="O500" i="14" s="1"/>
  <c r="F500" i="14"/>
  <c r="D500" i="14"/>
  <c r="B500" i="14"/>
  <c r="O499" i="14"/>
  <c r="M499" i="14"/>
  <c r="L499" i="14"/>
  <c r="G499" i="14"/>
  <c r="F499" i="14"/>
  <c r="D499" i="14"/>
  <c r="B499" i="14"/>
  <c r="M498" i="14"/>
  <c r="L498" i="14"/>
  <c r="G498" i="14"/>
  <c r="O498" i="14" s="1"/>
  <c r="F498" i="14"/>
  <c r="D498" i="14"/>
  <c r="B498" i="14"/>
  <c r="O497" i="14"/>
  <c r="M497" i="14"/>
  <c r="L497" i="14"/>
  <c r="G497" i="14"/>
  <c r="F497" i="14"/>
  <c r="D497" i="14"/>
  <c r="B497" i="14"/>
  <c r="M496" i="14"/>
  <c r="L496" i="14"/>
  <c r="G496" i="14"/>
  <c r="O496" i="14" s="1"/>
  <c r="F496" i="14"/>
  <c r="D496" i="14"/>
  <c r="B496" i="14"/>
  <c r="O495" i="14"/>
  <c r="M495" i="14"/>
  <c r="L495" i="14"/>
  <c r="G495" i="14"/>
  <c r="F495" i="14"/>
  <c r="D495" i="14"/>
  <c r="B495" i="14"/>
  <c r="M494" i="14"/>
  <c r="L494" i="14"/>
  <c r="G494" i="14"/>
  <c r="O494" i="14" s="1"/>
  <c r="F494" i="14"/>
  <c r="D494" i="14"/>
  <c r="B494" i="14"/>
  <c r="O493" i="14"/>
  <c r="M493" i="14"/>
  <c r="L493" i="14"/>
  <c r="G493" i="14"/>
  <c r="F493" i="14"/>
  <c r="D493" i="14"/>
  <c r="B493" i="14"/>
  <c r="M492" i="14"/>
  <c r="L492" i="14"/>
  <c r="G492" i="14"/>
  <c r="O492" i="14" s="1"/>
  <c r="F492" i="14"/>
  <c r="D492" i="14"/>
  <c r="B492" i="14"/>
  <c r="O491" i="14"/>
  <c r="M491" i="14"/>
  <c r="L491" i="14"/>
  <c r="G491" i="14"/>
  <c r="F491" i="14"/>
  <c r="D491" i="14"/>
  <c r="B491" i="14"/>
  <c r="M490" i="14"/>
  <c r="L490" i="14"/>
  <c r="G490" i="14"/>
  <c r="O490" i="14" s="1"/>
  <c r="F490" i="14"/>
  <c r="D490" i="14"/>
  <c r="B490" i="14"/>
  <c r="O489" i="14"/>
  <c r="M489" i="14"/>
  <c r="L489" i="14"/>
  <c r="G489" i="14"/>
  <c r="F489" i="14"/>
  <c r="D489" i="14"/>
  <c r="B489" i="14"/>
  <c r="M488" i="14"/>
  <c r="L488" i="14"/>
  <c r="G488" i="14"/>
  <c r="O488" i="14" s="1"/>
  <c r="F488" i="14"/>
  <c r="D488" i="14"/>
  <c r="B488" i="14"/>
  <c r="O487" i="14"/>
  <c r="M487" i="14"/>
  <c r="L487" i="14"/>
  <c r="G487" i="14"/>
  <c r="F487" i="14"/>
  <c r="D487" i="14"/>
  <c r="B487" i="14"/>
  <c r="M486" i="14"/>
  <c r="L486" i="14"/>
  <c r="G486" i="14"/>
  <c r="O486" i="14" s="1"/>
  <c r="F486" i="14"/>
  <c r="D486" i="14"/>
  <c r="B486" i="14"/>
  <c r="O485" i="14"/>
  <c r="M485" i="14"/>
  <c r="L485" i="14"/>
  <c r="G485" i="14"/>
  <c r="F485" i="14"/>
  <c r="D485" i="14"/>
  <c r="B485" i="14"/>
  <c r="M484" i="14"/>
  <c r="L484" i="14"/>
  <c r="G484" i="14"/>
  <c r="O484" i="14" s="1"/>
  <c r="F484" i="14"/>
  <c r="D484" i="14"/>
  <c r="B484" i="14"/>
  <c r="O483" i="14"/>
  <c r="M483" i="14"/>
  <c r="L483" i="14"/>
  <c r="G483" i="14"/>
  <c r="F483" i="14"/>
  <c r="D483" i="14"/>
  <c r="B483" i="14"/>
  <c r="M482" i="14"/>
  <c r="L482" i="14"/>
  <c r="G482" i="14"/>
  <c r="O482" i="14" s="1"/>
  <c r="F482" i="14"/>
  <c r="D482" i="14"/>
  <c r="B482" i="14"/>
  <c r="O481" i="14"/>
  <c r="M481" i="14"/>
  <c r="L481" i="14"/>
  <c r="G481" i="14"/>
  <c r="F481" i="14"/>
  <c r="D481" i="14"/>
  <c r="B481" i="14"/>
  <c r="M480" i="14"/>
  <c r="L480" i="14"/>
  <c r="G480" i="14"/>
  <c r="O480" i="14" s="1"/>
  <c r="F480" i="14"/>
  <c r="D480" i="14"/>
  <c r="B480" i="14"/>
  <c r="O479" i="14"/>
  <c r="M479" i="14"/>
  <c r="L479" i="14"/>
  <c r="G479" i="14"/>
  <c r="F479" i="14"/>
  <c r="D479" i="14"/>
  <c r="B479" i="14"/>
  <c r="M478" i="14"/>
  <c r="L478" i="14"/>
  <c r="G478" i="14"/>
  <c r="O478" i="14" s="1"/>
  <c r="F478" i="14"/>
  <c r="D478" i="14"/>
  <c r="B478" i="14"/>
  <c r="O477" i="14"/>
  <c r="M477" i="14"/>
  <c r="L477" i="14"/>
  <c r="G477" i="14"/>
  <c r="F477" i="14"/>
  <c r="D477" i="14"/>
  <c r="B477" i="14"/>
  <c r="M476" i="14"/>
  <c r="L476" i="14"/>
  <c r="G476" i="14"/>
  <c r="O476" i="14" s="1"/>
  <c r="F476" i="14"/>
  <c r="D476" i="14"/>
  <c r="B476" i="14"/>
  <c r="O475" i="14"/>
  <c r="M475" i="14"/>
  <c r="L475" i="14"/>
  <c r="G475" i="14"/>
  <c r="F475" i="14"/>
  <c r="D475" i="14"/>
  <c r="B475" i="14"/>
  <c r="M474" i="14"/>
  <c r="L474" i="14"/>
  <c r="G474" i="14"/>
  <c r="O474" i="14" s="1"/>
  <c r="F474" i="14"/>
  <c r="D474" i="14"/>
  <c r="B474" i="14"/>
  <c r="O473" i="14"/>
  <c r="M473" i="14"/>
  <c r="L473" i="14"/>
  <c r="G473" i="14"/>
  <c r="F473" i="14"/>
  <c r="D473" i="14"/>
  <c r="B473" i="14"/>
  <c r="M472" i="14"/>
  <c r="L472" i="14"/>
  <c r="G472" i="14"/>
  <c r="O472" i="14" s="1"/>
  <c r="F472" i="14"/>
  <c r="D472" i="14"/>
  <c r="B472" i="14"/>
  <c r="O471" i="14"/>
  <c r="M471" i="14"/>
  <c r="L471" i="14"/>
  <c r="G471" i="14"/>
  <c r="F471" i="14"/>
  <c r="D471" i="14"/>
  <c r="B471" i="14"/>
  <c r="M470" i="14"/>
  <c r="L470" i="14"/>
  <c r="G470" i="14"/>
  <c r="O470" i="14" s="1"/>
  <c r="F470" i="14"/>
  <c r="D470" i="14"/>
  <c r="B470" i="14"/>
  <c r="O469" i="14"/>
  <c r="M469" i="14"/>
  <c r="L469" i="14"/>
  <c r="G469" i="14"/>
  <c r="F469" i="14"/>
  <c r="D469" i="14"/>
  <c r="B469" i="14"/>
  <c r="M468" i="14"/>
  <c r="L468" i="14"/>
  <c r="G468" i="14"/>
  <c r="O468" i="14" s="1"/>
  <c r="F468" i="14"/>
  <c r="D468" i="14"/>
  <c r="B468" i="14"/>
  <c r="O467" i="14"/>
  <c r="M467" i="14"/>
  <c r="L467" i="14"/>
  <c r="G467" i="14"/>
  <c r="F467" i="14"/>
  <c r="D467" i="14"/>
  <c r="B467" i="14"/>
  <c r="M466" i="14"/>
  <c r="L466" i="14"/>
  <c r="G466" i="14"/>
  <c r="O466" i="14" s="1"/>
  <c r="F466" i="14"/>
  <c r="D466" i="14"/>
  <c r="B466" i="14"/>
  <c r="O465" i="14"/>
  <c r="M465" i="14"/>
  <c r="L465" i="14"/>
  <c r="G465" i="14"/>
  <c r="F465" i="14"/>
  <c r="D465" i="14"/>
  <c r="B465" i="14"/>
  <c r="M464" i="14"/>
  <c r="L464" i="14"/>
  <c r="G464" i="14"/>
  <c r="O464" i="14" s="1"/>
  <c r="F464" i="14"/>
  <c r="D464" i="14"/>
  <c r="B464" i="14"/>
  <c r="O463" i="14"/>
  <c r="M463" i="14"/>
  <c r="L463" i="14"/>
  <c r="G463" i="14"/>
  <c r="F463" i="14"/>
  <c r="D463" i="14"/>
  <c r="B463" i="14"/>
  <c r="M462" i="14"/>
  <c r="L462" i="14"/>
  <c r="G462" i="14"/>
  <c r="O462" i="14" s="1"/>
  <c r="F462" i="14"/>
  <c r="D462" i="14"/>
  <c r="B462" i="14"/>
  <c r="O461" i="14"/>
  <c r="M461" i="14"/>
  <c r="L461" i="14"/>
  <c r="G461" i="14"/>
  <c r="F461" i="14"/>
  <c r="D461" i="14"/>
  <c r="B461" i="14"/>
  <c r="M460" i="14"/>
  <c r="L460" i="14"/>
  <c r="G460" i="14"/>
  <c r="O460" i="14" s="1"/>
  <c r="F460" i="14"/>
  <c r="D460" i="14"/>
  <c r="B460" i="14"/>
  <c r="O459" i="14"/>
  <c r="M459" i="14"/>
  <c r="L459" i="14"/>
  <c r="G459" i="14"/>
  <c r="F459" i="14"/>
  <c r="D459" i="14"/>
  <c r="B459" i="14"/>
  <c r="M458" i="14"/>
  <c r="L458" i="14"/>
  <c r="G458" i="14"/>
  <c r="O458" i="14" s="1"/>
  <c r="F458" i="14"/>
  <c r="D458" i="14"/>
  <c r="B458" i="14"/>
  <c r="O457" i="14"/>
  <c r="M457" i="14"/>
  <c r="L457" i="14"/>
  <c r="G457" i="14"/>
  <c r="F457" i="14"/>
  <c r="D457" i="14"/>
  <c r="B457" i="14"/>
  <c r="M456" i="14"/>
  <c r="L456" i="14"/>
  <c r="G456" i="14"/>
  <c r="O456" i="14" s="1"/>
  <c r="F456" i="14"/>
  <c r="D456" i="14"/>
  <c r="B456" i="14"/>
  <c r="O455" i="14"/>
  <c r="M455" i="14"/>
  <c r="L455" i="14"/>
  <c r="G455" i="14"/>
  <c r="F455" i="14"/>
  <c r="D455" i="14"/>
  <c r="B455" i="14"/>
  <c r="M454" i="14"/>
  <c r="L454" i="14"/>
  <c r="G454" i="14"/>
  <c r="O454" i="14" s="1"/>
  <c r="F454" i="14"/>
  <c r="D454" i="14"/>
  <c r="B454" i="14"/>
  <c r="O453" i="14"/>
  <c r="M453" i="14"/>
  <c r="L453" i="14"/>
  <c r="G453" i="14"/>
  <c r="F453" i="14"/>
  <c r="D453" i="14"/>
  <c r="B453" i="14"/>
  <c r="M452" i="14"/>
  <c r="L452" i="14"/>
  <c r="G452" i="14"/>
  <c r="O452" i="14" s="1"/>
  <c r="F452" i="14"/>
  <c r="D452" i="14"/>
  <c r="B452" i="14"/>
  <c r="O451" i="14"/>
  <c r="M451" i="14"/>
  <c r="L451" i="14"/>
  <c r="G451" i="14"/>
  <c r="F451" i="14"/>
  <c r="D451" i="14"/>
  <c r="B451" i="14"/>
  <c r="M450" i="14"/>
  <c r="L450" i="14"/>
  <c r="G450" i="14"/>
  <c r="O450" i="14" s="1"/>
  <c r="F450" i="14"/>
  <c r="D450" i="14"/>
  <c r="B450" i="14"/>
  <c r="O449" i="14"/>
  <c r="M449" i="14"/>
  <c r="L449" i="14"/>
  <c r="G449" i="14"/>
  <c r="F449" i="14"/>
  <c r="D449" i="14"/>
  <c r="B449" i="14"/>
  <c r="M448" i="14"/>
  <c r="L448" i="14"/>
  <c r="G448" i="14"/>
  <c r="O448" i="14" s="1"/>
  <c r="F448" i="14"/>
  <c r="D448" i="14"/>
  <c r="B448" i="14"/>
  <c r="O447" i="14"/>
  <c r="M447" i="14"/>
  <c r="L447" i="14"/>
  <c r="G447" i="14"/>
  <c r="F447" i="14"/>
  <c r="D447" i="14"/>
  <c r="B447" i="14"/>
  <c r="M446" i="14"/>
  <c r="L446" i="14"/>
  <c r="G446" i="14"/>
  <c r="O446" i="14" s="1"/>
  <c r="F446" i="14"/>
  <c r="D446" i="14"/>
  <c r="B446" i="14"/>
  <c r="O445" i="14"/>
  <c r="M445" i="14"/>
  <c r="L445" i="14"/>
  <c r="G445" i="14"/>
  <c r="F445" i="14"/>
  <c r="D445" i="14"/>
  <c r="B445" i="14"/>
  <c r="M444" i="14"/>
  <c r="L444" i="14"/>
  <c r="G444" i="14"/>
  <c r="O444" i="14" s="1"/>
  <c r="F444" i="14"/>
  <c r="D444" i="14"/>
  <c r="B444" i="14"/>
  <c r="O443" i="14"/>
  <c r="M443" i="14"/>
  <c r="L443" i="14"/>
  <c r="G443" i="14"/>
  <c r="F443" i="14"/>
  <c r="D443" i="14"/>
  <c r="B443" i="14"/>
  <c r="M442" i="14"/>
  <c r="L442" i="14"/>
  <c r="G442" i="14"/>
  <c r="O442" i="14" s="1"/>
  <c r="F442" i="14"/>
  <c r="D442" i="14"/>
  <c r="B442" i="14"/>
  <c r="O441" i="14"/>
  <c r="M441" i="14"/>
  <c r="L441" i="14"/>
  <c r="G441" i="14"/>
  <c r="F441" i="14"/>
  <c r="D441" i="14"/>
  <c r="B441" i="14"/>
  <c r="M440" i="14"/>
  <c r="L440" i="14"/>
  <c r="G440" i="14"/>
  <c r="O440" i="14" s="1"/>
  <c r="F440" i="14"/>
  <c r="D440" i="14"/>
  <c r="B440" i="14"/>
  <c r="O439" i="14"/>
  <c r="M439" i="14"/>
  <c r="L439" i="14"/>
  <c r="G439" i="14"/>
  <c r="F439" i="14"/>
  <c r="D439" i="14"/>
  <c r="B439" i="14"/>
  <c r="M438" i="14"/>
  <c r="L438" i="14"/>
  <c r="G438" i="14"/>
  <c r="O438" i="14" s="1"/>
  <c r="F438" i="14"/>
  <c r="D438" i="14"/>
  <c r="B438" i="14"/>
  <c r="O437" i="14"/>
  <c r="M437" i="14"/>
  <c r="L437" i="14"/>
  <c r="G437" i="14"/>
  <c r="F437" i="14"/>
  <c r="D437" i="14"/>
  <c r="B437" i="14"/>
  <c r="M436" i="14"/>
  <c r="L436" i="14"/>
  <c r="G436" i="14"/>
  <c r="O436" i="14" s="1"/>
  <c r="F436" i="14"/>
  <c r="D436" i="14"/>
  <c r="B436" i="14"/>
  <c r="O435" i="14"/>
  <c r="M435" i="14"/>
  <c r="L435" i="14"/>
  <c r="G435" i="14"/>
  <c r="F435" i="14"/>
  <c r="D435" i="14"/>
  <c r="B435" i="14"/>
  <c r="M434" i="14"/>
  <c r="L434" i="14"/>
  <c r="G434" i="14"/>
  <c r="O434" i="14" s="1"/>
  <c r="F434" i="14"/>
  <c r="D434" i="14"/>
  <c r="B434" i="14"/>
  <c r="O433" i="14"/>
  <c r="M433" i="14"/>
  <c r="L433" i="14"/>
  <c r="G433" i="14"/>
  <c r="F433" i="14"/>
  <c r="D433" i="14"/>
  <c r="B433" i="14"/>
  <c r="M432" i="14"/>
  <c r="L432" i="14"/>
  <c r="G432" i="14"/>
  <c r="O432" i="14" s="1"/>
  <c r="F432" i="14"/>
  <c r="D432" i="14"/>
  <c r="B432" i="14"/>
  <c r="O431" i="14"/>
  <c r="M431" i="14"/>
  <c r="L431" i="14"/>
  <c r="G431" i="14"/>
  <c r="F431" i="14"/>
  <c r="D431" i="14"/>
  <c r="B431" i="14"/>
  <c r="M430" i="14"/>
  <c r="L430" i="14"/>
  <c r="G430" i="14"/>
  <c r="O430" i="14" s="1"/>
  <c r="F430" i="14"/>
  <c r="D430" i="14"/>
  <c r="B430" i="14"/>
  <c r="O429" i="14"/>
  <c r="M429" i="14"/>
  <c r="L429" i="14"/>
  <c r="G429" i="14"/>
  <c r="F429" i="14"/>
  <c r="D429" i="14"/>
  <c r="B429" i="14"/>
  <c r="M428" i="14"/>
  <c r="L428" i="14"/>
  <c r="G428" i="14"/>
  <c r="O428" i="14" s="1"/>
  <c r="F428" i="14"/>
  <c r="D428" i="14"/>
  <c r="B428" i="14"/>
  <c r="O427" i="14"/>
  <c r="M427" i="14"/>
  <c r="L427" i="14"/>
  <c r="G427" i="14"/>
  <c r="F427" i="14"/>
  <c r="D427" i="14"/>
  <c r="B427" i="14"/>
  <c r="M426" i="14"/>
  <c r="L426" i="14"/>
  <c r="G426" i="14"/>
  <c r="O426" i="14" s="1"/>
  <c r="F426" i="14"/>
  <c r="D426" i="14"/>
  <c r="B426" i="14"/>
  <c r="O425" i="14"/>
  <c r="M425" i="14"/>
  <c r="L425" i="14"/>
  <c r="G425" i="14"/>
  <c r="F425" i="14"/>
  <c r="D425" i="14"/>
  <c r="B425" i="14"/>
  <c r="M424" i="14"/>
  <c r="L424" i="14"/>
  <c r="G424" i="14"/>
  <c r="O424" i="14" s="1"/>
  <c r="F424" i="14"/>
  <c r="D424" i="14"/>
  <c r="B424" i="14"/>
  <c r="O423" i="14"/>
  <c r="M423" i="14"/>
  <c r="L423" i="14"/>
  <c r="G423" i="14"/>
  <c r="F423" i="14"/>
  <c r="D423" i="14"/>
  <c r="B423" i="14"/>
  <c r="M422" i="14"/>
  <c r="L422" i="14"/>
  <c r="G422" i="14"/>
  <c r="O422" i="14" s="1"/>
  <c r="F422" i="14"/>
  <c r="D422" i="14"/>
  <c r="B422" i="14"/>
  <c r="O421" i="14"/>
  <c r="M421" i="14"/>
  <c r="L421" i="14"/>
  <c r="G421" i="14"/>
  <c r="F421" i="14"/>
  <c r="D421" i="14"/>
  <c r="B421" i="14"/>
  <c r="M420" i="14"/>
  <c r="L420" i="14"/>
  <c r="G420" i="14"/>
  <c r="O420" i="14" s="1"/>
  <c r="F420" i="14"/>
  <c r="D420" i="14"/>
  <c r="B420" i="14"/>
  <c r="O419" i="14"/>
  <c r="M419" i="14"/>
  <c r="L419" i="14"/>
  <c r="G419" i="14"/>
  <c r="F419" i="14"/>
  <c r="D419" i="14"/>
  <c r="B419" i="14"/>
  <c r="M418" i="14"/>
  <c r="L418" i="14"/>
  <c r="G418" i="14"/>
  <c r="O418" i="14" s="1"/>
  <c r="F418" i="14"/>
  <c r="D418" i="14"/>
  <c r="B418" i="14"/>
  <c r="O417" i="14"/>
  <c r="M417" i="14"/>
  <c r="L417" i="14"/>
  <c r="G417" i="14"/>
  <c r="F417" i="14"/>
  <c r="D417" i="14"/>
  <c r="B417" i="14"/>
  <c r="M416" i="14"/>
  <c r="L416" i="14"/>
  <c r="G416" i="14"/>
  <c r="O416" i="14" s="1"/>
  <c r="F416" i="14"/>
  <c r="D416" i="14"/>
  <c r="B416" i="14"/>
  <c r="O415" i="14"/>
  <c r="M415" i="14"/>
  <c r="L415" i="14"/>
  <c r="G415" i="14"/>
  <c r="F415" i="14"/>
  <c r="D415" i="14"/>
  <c r="B415" i="14"/>
  <c r="M414" i="14"/>
  <c r="L414" i="14"/>
  <c r="G414" i="14"/>
  <c r="O414" i="14" s="1"/>
  <c r="F414" i="14"/>
  <c r="D414" i="14"/>
  <c r="B414" i="14"/>
  <c r="O413" i="14"/>
  <c r="M413" i="14"/>
  <c r="L413" i="14"/>
  <c r="G413" i="14"/>
  <c r="F413" i="14"/>
  <c r="D413" i="14"/>
  <c r="B413" i="14"/>
  <c r="M412" i="14"/>
  <c r="L412" i="14"/>
  <c r="G412" i="14"/>
  <c r="O412" i="14" s="1"/>
  <c r="F412" i="14"/>
  <c r="D412" i="14"/>
  <c r="B412" i="14"/>
  <c r="O411" i="14"/>
  <c r="M411" i="14"/>
  <c r="L411" i="14"/>
  <c r="G411" i="14"/>
  <c r="F411" i="14"/>
  <c r="D411" i="14"/>
  <c r="B411" i="14"/>
  <c r="M410" i="14"/>
  <c r="L410" i="14"/>
  <c r="G410" i="14"/>
  <c r="O410" i="14" s="1"/>
  <c r="F410" i="14"/>
  <c r="D410" i="14"/>
  <c r="B410" i="14"/>
  <c r="O409" i="14"/>
  <c r="M409" i="14"/>
  <c r="L409" i="14"/>
  <c r="G409" i="14"/>
  <c r="F409" i="14"/>
  <c r="D409" i="14"/>
  <c r="B409" i="14"/>
  <c r="M408" i="14"/>
  <c r="L408" i="14"/>
  <c r="G408" i="14"/>
  <c r="O408" i="14" s="1"/>
  <c r="F408" i="14"/>
  <c r="D408" i="14"/>
  <c r="B408" i="14"/>
  <c r="O407" i="14"/>
  <c r="M407" i="14"/>
  <c r="L407" i="14"/>
  <c r="G407" i="14"/>
  <c r="F407" i="14"/>
  <c r="D407" i="14"/>
  <c r="B407" i="14"/>
  <c r="M406" i="14"/>
  <c r="L406" i="14"/>
  <c r="G406" i="14"/>
  <c r="O406" i="14" s="1"/>
  <c r="F406" i="14"/>
  <c r="D406" i="14"/>
  <c r="B406" i="14"/>
  <c r="O405" i="14"/>
  <c r="M405" i="14"/>
  <c r="L405" i="14"/>
  <c r="G405" i="14"/>
  <c r="F405" i="14"/>
  <c r="D405" i="14"/>
  <c r="B405" i="14"/>
  <c r="M404" i="14"/>
  <c r="L404" i="14"/>
  <c r="G404" i="14"/>
  <c r="O404" i="14" s="1"/>
  <c r="F404" i="14"/>
  <c r="D404" i="14"/>
  <c r="B404" i="14"/>
  <c r="O403" i="14"/>
  <c r="M403" i="14"/>
  <c r="L403" i="14"/>
  <c r="G403" i="14"/>
  <c r="F403" i="14"/>
  <c r="D403" i="14"/>
  <c r="B403" i="14"/>
  <c r="M402" i="14"/>
  <c r="L402" i="14"/>
  <c r="G402" i="14"/>
  <c r="O402" i="14" s="1"/>
  <c r="F402" i="14"/>
  <c r="D402" i="14"/>
  <c r="B402" i="14"/>
  <c r="O401" i="14"/>
  <c r="M401" i="14"/>
  <c r="L401" i="14"/>
  <c r="G401" i="14"/>
  <c r="F401" i="14"/>
  <c r="D401" i="14"/>
  <c r="B401" i="14"/>
  <c r="M400" i="14"/>
  <c r="L400" i="14"/>
  <c r="G400" i="14"/>
  <c r="O400" i="14" s="1"/>
  <c r="F400" i="14"/>
  <c r="D400" i="14"/>
  <c r="B400" i="14"/>
  <c r="O399" i="14"/>
  <c r="M399" i="14"/>
  <c r="L399" i="14"/>
  <c r="G399" i="14"/>
  <c r="F399" i="14"/>
  <c r="D399" i="14"/>
  <c r="B399" i="14"/>
  <c r="M398" i="14"/>
  <c r="L398" i="14"/>
  <c r="G398" i="14"/>
  <c r="O398" i="14" s="1"/>
  <c r="F398" i="14"/>
  <c r="D398" i="14"/>
  <c r="B398" i="14"/>
  <c r="O397" i="14"/>
  <c r="M397" i="14"/>
  <c r="L397" i="14"/>
  <c r="G397" i="14"/>
  <c r="F397" i="14"/>
  <c r="D397" i="14"/>
  <c r="B397" i="14"/>
  <c r="M396" i="14"/>
  <c r="L396" i="14"/>
  <c r="G396" i="14"/>
  <c r="O396" i="14" s="1"/>
  <c r="F396" i="14"/>
  <c r="D396" i="14"/>
  <c r="B396" i="14"/>
  <c r="O395" i="14"/>
  <c r="M395" i="14"/>
  <c r="L395" i="14"/>
  <c r="G395" i="14"/>
  <c r="F395" i="14"/>
  <c r="D395" i="14"/>
  <c r="B395" i="14"/>
  <c r="M394" i="14"/>
  <c r="L394" i="14"/>
  <c r="G394" i="14"/>
  <c r="O394" i="14" s="1"/>
  <c r="F394" i="14"/>
  <c r="D394" i="14"/>
  <c r="B394" i="14"/>
  <c r="O393" i="14"/>
  <c r="M393" i="14"/>
  <c r="L393" i="14"/>
  <c r="G393" i="14"/>
  <c r="F393" i="14"/>
  <c r="D393" i="14"/>
  <c r="B393" i="14"/>
  <c r="M392" i="14"/>
  <c r="L392" i="14"/>
  <c r="G392" i="14"/>
  <c r="O392" i="14" s="1"/>
  <c r="F392" i="14"/>
  <c r="D392" i="14"/>
  <c r="B392" i="14"/>
  <c r="O391" i="14"/>
  <c r="M391" i="14"/>
  <c r="L391" i="14"/>
  <c r="G391" i="14"/>
  <c r="F391" i="14"/>
  <c r="D391" i="14"/>
  <c r="B391" i="14"/>
  <c r="M390" i="14"/>
  <c r="L390" i="14"/>
  <c r="G390" i="14"/>
  <c r="O390" i="14" s="1"/>
  <c r="F390" i="14"/>
  <c r="D390" i="14"/>
  <c r="B390" i="14"/>
  <c r="O389" i="14"/>
  <c r="M389" i="14"/>
  <c r="L389" i="14"/>
  <c r="G389" i="14"/>
  <c r="F389" i="14"/>
  <c r="D389" i="14"/>
  <c r="B389" i="14"/>
  <c r="M388" i="14"/>
  <c r="L388" i="14"/>
  <c r="G388" i="14"/>
  <c r="O388" i="14" s="1"/>
  <c r="F388" i="14"/>
  <c r="D388" i="14"/>
  <c r="B388" i="14"/>
  <c r="O387" i="14"/>
  <c r="M387" i="14"/>
  <c r="L387" i="14"/>
  <c r="G387" i="14"/>
  <c r="F387" i="14"/>
  <c r="D387" i="14"/>
  <c r="B387" i="14"/>
  <c r="M386" i="14"/>
  <c r="L386" i="14"/>
  <c r="G386" i="14"/>
  <c r="O386" i="14" s="1"/>
  <c r="F386" i="14"/>
  <c r="D386" i="14"/>
  <c r="B386" i="14"/>
  <c r="O385" i="14"/>
  <c r="M385" i="14"/>
  <c r="L385" i="14"/>
  <c r="G385" i="14"/>
  <c r="F385" i="14"/>
  <c r="D385" i="14"/>
  <c r="B385" i="14"/>
  <c r="M384" i="14"/>
  <c r="L384" i="14"/>
  <c r="G384" i="14"/>
  <c r="O384" i="14" s="1"/>
  <c r="F384" i="14"/>
  <c r="D384" i="14"/>
  <c r="B384" i="14"/>
  <c r="O383" i="14"/>
  <c r="M383" i="14"/>
  <c r="L383" i="14"/>
  <c r="G383" i="14"/>
  <c r="F383" i="14"/>
  <c r="D383" i="14"/>
  <c r="B383" i="14"/>
  <c r="M382" i="14"/>
  <c r="L382" i="14"/>
  <c r="G382" i="14"/>
  <c r="O382" i="14" s="1"/>
  <c r="F382" i="14"/>
  <c r="D382" i="14"/>
  <c r="B382" i="14"/>
  <c r="O381" i="14"/>
  <c r="M381" i="14"/>
  <c r="L381" i="14"/>
  <c r="G381" i="14"/>
  <c r="F381" i="14"/>
  <c r="D381" i="14"/>
  <c r="B381" i="14"/>
  <c r="M380" i="14"/>
  <c r="L380" i="14"/>
  <c r="G380" i="14"/>
  <c r="O380" i="14" s="1"/>
  <c r="F380" i="14"/>
  <c r="D380" i="14"/>
  <c r="B380" i="14"/>
  <c r="O379" i="14"/>
  <c r="M379" i="14"/>
  <c r="L379" i="14"/>
  <c r="G379" i="14"/>
  <c r="F379" i="14"/>
  <c r="D379" i="14"/>
  <c r="B379" i="14"/>
  <c r="M378" i="14"/>
  <c r="L378" i="14"/>
  <c r="G378" i="14"/>
  <c r="O378" i="14" s="1"/>
  <c r="F378" i="14"/>
  <c r="D378" i="14"/>
  <c r="B378" i="14"/>
  <c r="O377" i="14"/>
  <c r="M377" i="14"/>
  <c r="L377" i="14"/>
  <c r="G377" i="14"/>
  <c r="F377" i="14"/>
  <c r="D377" i="14"/>
  <c r="B377" i="14"/>
  <c r="M376" i="14"/>
  <c r="L376" i="14"/>
  <c r="G376" i="14"/>
  <c r="O376" i="14" s="1"/>
  <c r="F376" i="14"/>
  <c r="D376" i="14"/>
  <c r="B376" i="14"/>
  <c r="O375" i="14"/>
  <c r="M375" i="14"/>
  <c r="L375" i="14"/>
  <c r="G375" i="14"/>
  <c r="F375" i="14"/>
  <c r="D375" i="14"/>
  <c r="B375" i="14"/>
  <c r="M374" i="14"/>
  <c r="L374" i="14"/>
  <c r="G374" i="14"/>
  <c r="O374" i="14" s="1"/>
  <c r="F374" i="14"/>
  <c r="D374" i="14"/>
  <c r="B374" i="14"/>
  <c r="O373" i="14"/>
  <c r="M373" i="14"/>
  <c r="L373" i="14"/>
  <c r="G373" i="14"/>
  <c r="F373" i="14"/>
  <c r="D373" i="14"/>
  <c r="B373" i="14"/>
  <c r="M372" i="14"/>
  <c r="L372" i="14"/>
  <c r="G372" i="14"/>
  <c r="O372" i="14" s="1"/>
  <c r="F372" i="14"/>
  <c r="D372" i="14"/>
  <c r="B372" i="14"/>
  <c r="O371" i="14"/>
  <c r="M371" i="14"/>
  <c r="L371" i="14"/>
  <c r="G371" i="14"/>
  <c r="F371" i="14"/>
  <c r="D371" i="14"/>
  <c r="B371" i="14"/>
  <c r="M370" i="14"/>
  <c r="L370" i="14"/>
  <c r="G370" i="14"/>
  <c r="O370" i="14" s="1"/>
  <c r="F370" i="14"/>
  <c r="D370" i="14"/>
  <c r="B370" i="14"/>
  <c r="O369" i="14"/>
  <c r="M369" i="14"/>
  <c r="L369" i="14"/>
  <c r="G369" i="14"/>
  <c r="F369" i="14"/>
  <c r="D369" i="14"/>
  <c r="B369" i="14"/>
  <c r="M368" i="14"/>
  <c r="L368" i="14"/>
  <c r="G368" i="14"/>
  <c r="O368" i="14" s="1"/>
  <c r="F368" i="14"/>
  <c r="D368" i="14"/>
  <c r="B368" i="14"/>
  <c r="O367" i="14"/>
  <c r="M367" i="14"/>
  <c r="L367" i="14"/>
  <c r="G367" i="14"/>
  <c r="F367" i="14"/>
  <c r="D367" i="14"/>
  <c r="B367" i="14"/>
  <c r="M366" i="14"/>
  <c r="L366" i="14"/>
  <c r="G366" i="14"/>
  <c r="O366" i="14" s="1"/>
  <c r="F366" i="14"/>
  <c r="D366" i="14"/>
  <c r="B366" i="14"/>
  <c r="O365" i="14"/>
  <c r="M365" i="14"/>
  <c r="L365" i="14"/>
  <c r="G365" i="14"/>
  <c r="F365" i="14"/>
  <c r="D365" i="14"/>
  <c r="B365" i="14"/>
  <c r="M364" i="14"/>
  <c r="L364" i="14"/>
  <c r="G364" i="14"/>
  <c r="O364" i="14" s="1"/>
  <c r="F364" i="14"/>
  <c r="D364" i="14"/>
  <c r="B364" i="14"/>
  <c r="O363" i="14"/>
  <c r="M363" i="14"/>
  <c r="L363" i="14"/>
  <c r="G363" i="14"/>
  <c r="F363" i="14"/>
  <c r="D363" i="14"/>
  <c r="B363" i="14"/>
  <c r="M362" i="14"/>
  <c r="L362" i="14"/>
  <c r="G362" i="14"/>
  <c r="O362" i="14" s="1"/>
  <c r="F362" i="14"/>
  <c r="D362" i="14"/>
  <c r="B362" i="14"/>
  <c r="O361" i="14"/>
  <c r="M361" i="14"/>
  <c r="L361" i="14"/>
  <c r="G361" i="14"/>
  <c r="F361" i="14"/>
  <c r="D361" i="14"/>
  <c r="B361" i="14"/>
  <c r="M360" i="14"/>
  <c r="L360" i="14"/>
  <c r="G360" i="14"/>
  <c r="O360" i="14" s="1"/>
  <c r="F360" i="14"/>
  <c r="D360" i="14"/>
  <c r="B360" i="14"/>
  <c r="O359" i="14"/>
  <c r="M359" i="14"/>
  <c r="L359" i="14"/>
  <c r="G359" i="14"/>
  <c r="F359" i="14"/>
  <c r="D359" i="14"/>
  <c r="B359" i="14"/>
  <c r="M358" i="14"/>
  <c r="L358" i="14"/>
  <c r="G358" i="14"/>
  <c r="O358" i="14" s="1"/>
  <c r="F358" i="14"/>
  <c r="D358" i="14"/>
  <c r="B358" i="14"/>
  <c r="O357" i="14"/>
  <c r="M357" i="14"/>
  <c r="L357" i="14"/>
  <c r="G357" i="14"/>
  <c r="F357" i="14"/>
  <c r="D357" i="14"/>
  <c r="B357" i="14"/>
  <c r="M356" i="14"/>
  <c r="L356" i="14"/>
  <c r="G356" i="14"/>
  <c r="O356" i="14" s="1"/>
  <c r="F356" i="14"/>
  <c r="D356" i="14"/>
  <c r="B356" i="14"/>
  <c r="O355" i="14"/>
  <c r="M355" i="14"/>
  <c r="L355" i="14"/>
  <c r="G355" i="14"/>
  <c r="F355" i="14"/>
  <c r="D355" i="14"/>
  <c r="B355" i="14"/>
  <c r="M354" i="14"/>
  <c r="L354" i="14"/>
  <c r="G354" i="14"/>
  <c r="O354" i="14" s="1"/>
  <c r="F354" i="14"/>
  <c r="D354" i="14"/>
  <c r="B354" i="14"/>
  <c r="O353" i="14"/>
  <c r="M353" i="14"/>
  <c r="L353" i="14"/>
  <c r="G353" i="14"/>
  <c r="F353" i="14"/>
  <c r="D353" i="14"/>
  <c r="B353" i="14"/>
  <c r="M352" i="14"/>
  <c r="L352" i="14"/>
  <c r="G352" i="14"/>
  <c r="O352" i="14" s="1"/>
  <c r="F352" i="14"/>
  <c r="D352" i="14"/>
  <c r="B352" i="14"/>
  <c r="O351" i="14"/>
  <c r="M351" i="14"/>
  <c r="L351" i="14"/>
  <c r="G351" i="14"/>
  <c r="F351" i="14"/>
  <c r="D351" i="14"/>
  <c r="B351" i="14"/>
  <c r="M350" i="14"/>
  <c r="L350" i="14"/>
  <c r="G350" i="14"/>
  <c r="O350" i="14" s="1"/>
  <c r="F350" i="14"/>
  <c r="D350" i="14"/>
  <c r="B350" i="14"/>
  <c r="O349" i="14"/>
  <c r="M349" i="14"/>
  <c r="L349" i="14"/>
  <c r="G349" i="14"/>
  <c r="F349" i="14"/>
  <c r="D349" i="14"/>
  <c r="B349" i="14"/>
  <c r="M348" i="14"/>
  <c r="L348" i="14"/>
  <c r="G348" i="14"/>
  <c r="O348" i="14" s="1"/>
  <c r="F348" i="14"/>
  <c r="D348" i="14"/>
  <c r="B348" i="14"/>
  <c r="O347" i="14"/>
  <c r="M347" i="14"/>
  <c r="L347" i="14"/>
  <c r="G347" i="14"/>
  <c r="F347" i="14"/>
  <c r="D347" i="14"/>
  <c r="B347" i="14"/>
  <c r="M346" i="14"/>
  <c r="L346" i="14"/>
  <c r="G346" i="14"/>
  <c r="O346" i="14" s="1"/>
  <c r="F346" i="14"/>
  <c r="D346" i="14"/>
  <c r="B346" i="14"/>
  <c r="O345" i="14"/>
  <c r="M345" i="14"/>
  <c r="L345" i="14"/>
  <c r="G345" i="14"/>
  <c r="F345" i="14"/>
  <c r="D345" i="14"/>
  <c r="B345" i="14"/>
  <c r="M344" i="14"/>
  <c r="L344" i="14"/>
  <c r="G344" i="14"/>
  <c r="O344" i="14" s="1"/>
  <c r="F344" i="14"/>
  <c r="D344" i="14"/>
  <c r="B344" i="14"/>
  <c r="O343" i="14"/>
  <c r="M343" i="14"/>
  <c r="L343" i="14"/>
  <c r="G343" i="14"/>
  <c r="F343" i="14"/>
  <c r="D343" i="14"/>
  <c r="B343" i="14"/>
  <c r="M342" i="14"/>
  <c r="L342" i="14"/>
  <c r="G342" i="14"/>
  <c r="O342" i="14" s="1"/>
  <c r="F342" i="14"/>
  <c r="D342" i="14"/>
  <c r="B342" i="14"/>
  <c r="O341" i="14"/>
  <c r="M341" i="14"/>
  <c r="L341" i="14"/>
  <c r="G341" i="14"/>
  <c r="F341" i="14"/>
  <c r="D341" i="14"/>
  <c r="B341" i="14"/>
  <c r="M340" i="14"/>
  <c r="L340" i="14"/>
  <c r="G340" i="14"/>
  <c r="O340" i="14" s="1"/>
  <c r="F340" i="14"/>
  <c r="D340" i="14"/>
  <c r="B340" i="14"/>
  <c r="O339" i="14"/>
  <c r="M339" i="14"/>
  <c r="L339" i="14"/>
  <c r="G339" i="14"/>
  <c r="F339" i="14"/>
  <c r="D339" i="14"/>
  <c r="B339" i="14"/>
  <c r="M338" i="14"/>
  <c r="L338" i="14"/>
  <c r="G338" i="14"/>
  <c r="O338" i="14" s="1"/>
  <c r="F338" i="14"/>
  <c r="D338" i="14"/>
  <c r="B338" i="14"/>
  <c r="O337" i="14"/>
  <c r="M337" i="14"/>
  <c r="L337" i="14"/>
  <c r="G337" i="14"/>
  <c r="F337" i="14"/>
  <c r="D337" i="14"/>
  <c r="B337" i="14"/>
  <c r="M336" i="14"/>
  <c r="L336" i="14"/>
  <c r="G336" i="14"/>
  <c r="O336" i="14" s="1"/>
  <c r="F336" i="14"/>
  <c r="D336" i="14"/>
  <c r="B336" i="14"/>
  <c r="O335" i="14"/>
  <c r="M335" i="14"/>
  <c r="L335" i="14"/>
  <c r="G335" i="14"/>
  <c r="F335" i="14"/>
  <c r="D335" i="14"/>
  <c r="B335" i="14"/>
  <c r="M334" i="14"/>
  <c r="L334" i="14"/>
  <c r="G334" i="14"/>
  <c r="O334" i="14" s="1"/>
  <c r="F334" i="14"/>
  <c r="D334" i="14"/>
  <c r="B334" i="14"/>
  <c r="O333" i="14"/>
  <c r="M333" i="14"/>
  <c r="L333" i="14"/>
  <c r="G333" i="14"/>
  <c r="F333" i="14"/>
  <c r="D333" i="14"/>
  <c r="B333" i="14"/>
  <c r="M332" i="14"/>
  <c r="L332" i="14"/>
  <c r="G332" i="14"/>
  <c r="O332" i="14" s="1"/>
  <c r="F332" i="14"/>
  <c r="D332" i="14"/>
  <c r="B332" i="14"/>
  <c r="O331" i="14"/>
  <c r="M331" i="14"/>
  <c r="L331" i="14"/>
  <c r="G331" i="14"/>
  <c r="F331" i="14"/>
  <c r="D331" i="14"/>
  <c r="B331" i="14"/>
  <c r="M330" i="14"/>
  <c r="L330" i="14"/>
  <c r="G330" i="14"/>
  <c r="O330" i="14" s="1"/>
  <c r="F330" i="14"/>
  <c r="D330" i="14"/>
  <c r="B330" i="14"/>
  <c r="O329" i="14"/>
  <c r="M329" i="14"/>
  <c r="L329" i="14"/>
  <c r="G329" i="14"/>
  <c r="F329" i="14"/>
  <c r="D329" i="14"/>
  <c r="B329" i="14"/>
  <c r="M328" i="14"/>
  <c r="L328" i="14"/>
  <c r="G328" i="14"/>
  <c r="O328" i="14" s="1"/>
  <c r="F328" i="14"/>
  <c r="D328" i="14"/>
  <c r="B328" i="14"/>
  <c r="O327" i="14"/>
  <c r="M327" i="14"/>
  <c r="L327" i="14"/>
  <c r="G327" i="14"/>
  <c r="F327" i="14"/>
  <c r="D327" i="14"/>
  <c r="B327" i="14"/>
  <c r="M326" i="14"/>
  <c r="L326" i="14"/>
  <c r="G326" i="14"/>
  <c r="O326" i="14" s="1"/>
  <c r="F326" i="14"/>
  <c r="D326" i="14"/>
  <c r="B326" i="14"/>
  <c r="O325" i="14"/>
  <c r="M325" i="14"/>
  <c r="L325" i="14"/>
  <c r="G325" i="14"/>
  <c r="F325" i="14"/>
  <c r="D325" i="14"/>
  <c r="B325" i="14"/>
  <c r="M324" i="14"/>
  <c r="L324" i="14"/>
  <c r="G324" i="14"/>
  <c r="O324" i="14" s="1"/>
  <c r="F324" i="14"/>
  <c r="D324" i="14"/>
  <c r="B324" i="14"/>
  <c r="O323" i="14"/>
  <c r="M323" i="14"/>
  <c r="L323" i="14"/>
  <c r="G323" i="14"/>
  <c r="F323" i="14"/>
  <c r="D323" i="14"/>
  <c r="B323" i="14"/>
  <c r="M322" i="14"/>
  <c r="L322" i="14"/>
  <c r="G322" i="14"/>
  <c r="O322" i="14" s="1"/>
  <c r="F322" i="14"/>
  <c r="D322" i="14"/>
  <c r="B322" i="14"/>
  <c r="O321" i="14"/>
  <c r="M321" i="14"/>
  <c r="L321" i="14"/>
  <c r="G321" i="14"/>
  <c r="F321" i="14"/>
  <c r="D321" i="14"/>
  <c r="B321" i="14"/>
  <c r="M320" i="14"/>
  <c r="L320" i="14"/>
  <c r="G320" i="14"/>
  <c r="O320" i="14" s="1"/>
  <c r="F320" i="14"/>
  <c r="D320" i="14"/>
  <c r="B320" i="14"/>
  <c r="O319" i="14"/>
  <c r="M319" i="14"/>
  <c r="L319" i="14"/>
  <c r="G319" i="14"/>
  <c r="F319" i="14"/>
  <c r="D319" i="14"/>
  <c r="B319" i="14"/>
  <c r="M318" i="14"/>
  <c r="L318" i="14"/>
  <c r="G318" i="14"/>
  <c r="O318" i="14" s="1"/>
  <c r="F318" i="14"/>
  <c r="D318" i="14"/>
  <c r="B318" i="14"/>
  <c r="O317" i="14"/>
  <c r="M317" i="14"/>
  <c r="L317" i="14"/>
  <c r="G317" i="14"/>
  <c r="F317" i="14"/>
  <c r="D317" i="14"/>
  <c r="B317" i="14"/>
  <c r="M316" i="14"/>
  <c r="L316" i="14"/>
  <c r="G316" i="14"/>
  <c r="O316" i="14" s="1"/>
  <c r="F316" i="14"/>
  <c r="D316" i="14"/>
  <c r="B316" i="14"/>
  <c r="O315" i="14"/>
  <c r="M315" i="14"/>
  <c r="L315" i="14"/>
  <c r="G315" i="14"/>
  <c r="F315" i="14"/>
  <c r="D315" i="14"/>
  <c r="B315" i="14"/>
  <c r="M314" i="14"/>
  <c r="L314" i="14"/>
  <c r="G314" i="14"/>
  <c r="O314" i="14" s="1"/>
  <c r="F314" i="14"/>
  <c r="D314" i="14"/>
  <c r="B314" i="14"/>
  <c r="O313" i="14"/>
  <c r="M313" i="14"/>
  <c r="L313" i="14"/>
  <c r="G313" i="14"/>
  <c r="F313" i="14"/>
  <c r="D313" i="14"/>
  <c r="B313" i="14"/>
  <c r="M312" i="14"/>
  <c r="L312" i="14"/>
  <c r="G312" i="14"/>
  <c r="O312" i="14" s="1"/>
  <c r="F312" i="14"/>
  <c r="D312" i="14"/>
  <c r="B312" i="14"/>
  <c r="O311" i="14"/>
  <c r="M311" i="14"/>
  <c r="L311" i="14"/>
  <c r="G311" i="14"/>
  <c r="F311" i="14"/>
  <c r="D311" i="14"/>
  <c r="B311" i="14"/>
  <c r="M310" i="14"/>
  <c r="L310" i="14"/>
  <c r="G310" i="14"/>
  <c r="O310" i="14" s="1"/>
  <c r="F310" i="14"/>
  <c r="D310" i="14"/>
  <c r="B310" i="14"/>
  <c r="O309" i="14"/>
  <c r="M309" i="14"/>
  <c r="L309" i="14"/>
  <c r="G309" i="14"/>
  <c r="F309" i="14"/>
  <c r="D309" i="14"/>
  <c r="B309" i="14"/>
  <c r="M308" i="14"/>
  <c r="L308" i="14"/>
  <c r="G308" i="14"/>
  <c r="O308" i="14" s="1"/>
  <c r="F308" i="14"/>
  <c r="D308" i="14"/>
  <c r="B308" i="14"/>
  <c r="O307" i="14"/>
  <c r="M307" i="14"/>
  <c r="L307" i="14"/>
  <c r="G307" i="14"/>
  <c r="F307" i="14"/>
  <c r="D307" i="14"/>
  <c r="B307" i="14"/>
  <c r="M306" i="14"/>
  <c r="L306" i="14"/>
  <c r="G306" i="14"/>
  <c r="O306" i="14" s="1"/>
  <c r="F306" i="14"/>
  <c r="D306" i="14"/>
  <c r="B306" i="14"/>
  <c r="O305" i="14"/>
  <c r="M305" i="14"/>
  <c r="L305" i="14"/>
  <c r="G305" i="14"/>
  <c r="F305" i="14"/>
  <c r="D305" i="14"/>
  <c r="B305" i="14"/>
  <c r="M304" i="14"/>
  <c r="L304" i="14"/>
  <c r="G304" i="14"/>
  <c r="O304" i="14" s="1"/>
  <c r="F304" i="14"/>
  <c r="D304" i="14"/>
  <c r="B304" i="14"/>
  <c r="O303" i="14"/>
  <c r="M303" i="14"/>
  <c r="L303" i="14"/>
  <c r="G303" i="14"/>
  <c r="F303" i="14"/>
  <c r="D303" i="14"/>
  <c r="B303" i="14"/>
  <c r="M302" i="14"/>
  <c r="L302" i="14"/>
  <c r="G302" i="14"/>
  <c r="O302" i="14" s="1"/>
  <c r="F302" i="14"/>
  <c r="D302" i="14"/>
  <c r="B302" i="14"/>
  <c r="O301" i="14"/>
  <c r="M301" i="14"/>
  <c r="L301" i="14"/>
  <c r="G301" i="14"/>
  <c r="F301" i="14"/>
  <c r="D301" i="14"/>
  <c r="B301" i="14"/>
  <c r="M300" i="14"/>
  <c r="L300" i="14"/>
  <c r="G300" i="14"/>
  <c r="O300" i="14" s="1"/>
  <c r="F300" i="14"/>
  <c r="D300" i="14"/>
  <c r="B300" i="14"/>
  <c r="O299" i="14"/>
  <c r="M299" i="14"/>
  <c r="L299" i="14"/>
  <c r="G299" i="14"/>
  <c r="F299" i="14"/>
  <c r="D299" i="14"/>
  <c r="B299" i="14"/>
  <c r="M298" i="14"/>
  <c r="L298" i="14"/>
  <c r="G298" i="14"/>
  <c r="O298" i="14" s="1"/>
  <c r="F298" i="14"/>
  <c r="D298" i="14"/>
  <c r="B298" i="14"/>
  <c r="O297" i="14"/>
  <c r="M297" i="14"/>
  <c r="L297" i="14"/>
  <c r="G297" i="14"/>
  <c r="F297" i="14"/>
  <c r="D297" i="14"/>
  <c r="B297" i="14"/>
  <c r="M296" i="14"/>
  <c r="L296" i="14"/>
  <c r="G296" i="14"/>
  <c r="O296" i="14" s="1"/>
  <c r="F296" i="14"/>
  <c r="D296" i="14"/>
  <c r="B296" i="14"/>
  <c r="O295" i="14"/>
  <c r="M295" i="14"/>
  <c r="L295" i="14"/>
  <c r="G295" i="14"/>
  <c r="F295" i="14"/>
  <c r="D295" i="14"/>
  <c r="B295" i="14"/>
  <c r="M294" i="14"/>
  <c r="L294" i="14"/>
  <c r="G294" i="14"/>
  <c r="O294" i="14" s="1"/>
  <c r="F294" i="14"/>
  <c r="D294" i="14"/>
  <c r="B294" i="14"/>
  <c r="O293" i="14"/>
  <c r="M293" i="14"/>
  <c r="L293" i="14"/>
  <c r="G293" i="14"/>
  <c r="F293" i="14"/>
  <c r="D293" i="14"/>
  <c r="B293" i="14"/>
  <c r="M292" i="14"/>
  <c r="L292" i="14"/>
  <c r="G292" i="14"/>
  <c r="O292" i="14" s="1"/>
  <c r="F292" i="14"/>
  <c r="D292" i="14"/>
  <c r="B292" i="14"/>
  <c r="O291" i="14"/>
  <c r="M291" i="14"/>
  <c r="L291" i="14"/>
  <c r="G291" i="14"/>
  <c r="F291" i="14"/>
  <c r="D291" i="14"/>
  <c r="B291" i="14"/>
  <c r="M290" i="14"/>
  <c r="L290" i="14"/>
  <c r="G290" i="14"/>
  <c r="O290" i="14" s="1"/>
  <c r="F290" i="14"/>
  <c r="D290" i="14"/>
  <c r="B290" i="14"/>
  <c r="O289" i="14"/>
  <c r="M289" i="14"/>
  <c r="L289" i="14"/>
  <c r="G289" i="14"/>
  <c r="F289" i="14"/>
  <c r="D289" i="14"/>
  <c r="B289" i="14"/>
  <c r="M288" i="14"/>
  <c r="L288" i="14"/>
  <c r="G288" i="14"/>
  <c r="O288" i="14" s="1"/>
  <c r="F288" i="14"/>
  <c r="D288" i="14"/>
  <c r="B288" i="14"/>
  <c r="O287" i="14"/>
  <c r="M287" i="14"/>
  <c r="L287" i="14"/>
  <c r="G287" i="14"/>
  <c r="F287" i="14"/>
  <c r="D287" i="14"/>
  <c r="B287" i="14"/>
  <c r="M286" i="14"/>
  <c r="L286" i="14"/>
  <c r="G286" i="14"/>
  <c r="O286" i="14" s="1"/>
  <c r="F286" i="14"/>
  <c r="D286" i="14"/>
  <c r="B286" i="14"/>
  <c r="O285" i="14"/>
  <c r="M285" i="14"/>
  <c r="L285" i="14"/>
  <c r="G285" i="14"/>
  <c r="F285" i="14"/>
  <c r="D285" i="14"/>
  <c r="B285" i="14"/>
  <c r="M284" i="14"/>
  <c r="L284" i="14"/>
  <c r="G284" i="14"/>
  <c r="O284" i="14" s="1"/>
  <c r="F284" i="14"/>
  <c r="D284" i="14"/>
  <c r="B284" i="14"/>
  <c r="O283" i="14"/>
  <c r="M283" i="14"/>
  <c r="L283" i="14"/>
  <c r="G283" i="14"/>
  <c r="F283" i="14"/>
  <c r="D283" i="14"/>
  <c r="B283" i="14"/>
  <c r="M282" i="14"/>
  <c r="L282" i="14"/>
  <c r="G282" i="14"/>
  <c r="O282" i="14" s="1"/>
  <c r="F282" i="14"/>
  <c r="D282" i="14"/>
  <c r="B282" i="14"/>
  <c r="O281" i="14"/>
  <c r="M281" i="14"/>
  <c r="L281" i="14"/>
  <c r="G281" i="14"/>
  <c r="F281" i="14"/>
  <c r="D281" i="14"/>
  <c r="B281" i="14"/>
  <c r="M280" i="14"/>
  <c r="L280" i="14"/>
  <c r="G280" i="14"/>
  <c r="O280" i="14" s="1"/>
  <c r="F280" i="14"/>
  <c r="D280" i="14"/>
  <c r="B280" i="14"/>
  <c r="O279" i="14"/>
  <c r="M279" i="14"/>
  <c r="L279" i="14"/>
  <c r="G279" i="14"/>
  <c r="F279" i="14"/>
  <c r="D279" i="14"/>
  <c r="B279" i="14"/>
  <c r="M278" i="14"/>
  <c r="L278" i="14"/>
  <c r="G278" i="14"/>
  <c r="O278" i="14" s="1"/>
  <c r="F278" i="14"/>
  <c r="D278" i="14"/>
  <c r="B278" i="14"/>
  <c r="O277" i="14"/>
  <c r="M277" i="14"/>
  <c r="L277" i="14"/>
  <c r="G277" i="14"/>
  <c r="F277" i="14"/>
  <c r="D277" i="14"/>
  <c r="B277" i="14"/>
  <c r="M276" i="14"/>
  <c r="L276" i="14"/>
  <c r="G276" i="14"/>
  <c r="O276" i="14" s="1"/>
  <c r="F276" i="14"/>
  <c r="D276" i="14"/>
  <c r="B276" i="14"/>
  <c r="O275" i="14"/>
  <c r="M275" i="14"/>
  <c r="L275" i="14"/>
  <c r="G275" i="14"/>
  <c r="F275" i="14"/>
  <c r="D275" i="14"/>
  <c r="B275" i="14"/>
  <c r="M274" i="14"/>
  <c r="L274" i="14"/>
  <c r="G274" i="14"/>
  <c r="O274" i="14" s="1"/>
  <c r="F274" i="14"/>
  <c r="D274" i="14"/>
  <c r="B274" i="14"/>
  <c r="O273" i="14"/>
  <c r="M273" i="14"/>
  <c r="L273" i="14"/>
  <c r="G273" i="14"/>
  <c r="F273" i="14"/>
  <c r="D273" i="14"/>
  <c r="B273" i="14"/>
  <c r="M272" i="14"/>
  <c r="L272" i="14"/>
  <c r="G272" i="14"/>
  <c r="O272" i="14" s="1"/>
  <c r="F272" i="14"/>
  <c r="D272" i="14"/>
  <c r="B272" i="14"/>
  <c r="O271" i="14"/>
  <c r="M271" i="14"/>
  <c r="L271" i="14"/>
  <c r="G271" i="14"/>
  <c r="F271" i="14"/>
  <c r="D271" i="14"/>
  <c r="B271" i="14"/>
  <c r="M270" i="14"/>
  <c r="L270" i="14"/>
  <c r="G270" i="14"/>
  <c r="O270" i="14" s="1"/>
  <c r="F270" i="14"/>
  <c r="D270" i="14"/>
  <c r="B270" i="14"/>
  <c r="O269" i="14"/>
  <c r="M269" i="14"/>
  <c r="L269" i="14"/>
  <c r="G269" i="14"/>
  <c r="F269" i="14"/>
  <c r="D269" i="14"/>
  <c r="B269" i="14"/>
  <c r="M268" i="14"/>
  <c r="L268" i="14"/>
  <c r="G268" i="14"/>
  <c r="O268" i="14" s="1"/>
  <c r="F268" i="14"/>
  <c r="D268" i="14"/>
  <c r="B268" i="14"/>
  <c r="O267" i="14"/>
  <c r="M267" i="14"/>
  <c r="L267" i="14"/>
  <c r="G267" i="14"/>
  <c r="F267" i="14"/>
  <c r="D267" i="14"/>
  <c r="B267" i="14"/>
  <c r="M266" i="14"/>
  <c r="L266" i="14"/>
  <c r="G266" i="14"/>
  <c r="O266" i="14" s="1"/>
  <c r="F266" i="14"/>
  <c r="D266" i="14"/>
  <c r="B266" i="14"/>
  <c r="O265" i="14"/>
  <c r="M265" i="14"/>
  <c r="L265" i="14"/>
  <c r="G265" i="14"/>
  <c r="F265" i="14"/>
  <c r="D265" i="14"/>
  <c r="B265" i="14"/>
  <c r="M264" i="14"/>
  <c r="L264" i="14"/>
  <c r="G264" i="14"/>
  <c r="O264" i="14" s="1"/>
  <c r="F264" i="14"/>
  <c r="D264" i="14"/>
  <c r="B264" i="14"/>
  <c r="O263" i="14"/>
  <c r="M263" i="14"/>
  <c r="L263" i="14"/>
  <c r="G263" i="14"/>
  <c r="F263" i="14"/>
  <c r="D263" i="14"/>
  <c r="B263" i="14"/>
  <c r="M262" i="14"/>
  <c r="L262" i="14"/>
  <c r="G262" i="14"/>
  <c r="O262" i="14" s="1"/>
  <c r="F262" i="14"/>
  <c r="D262" i="14"/>
  <c r="B262" i="14"/>
  <c r="O261" i="14"/>
  <c r="M261" i="14"/>
  <c r="L261" i="14"/>
  <c r="G261" i="14"/>
  <c r="F261" i="14"/>
  <c r="D261" i="14"/>
  <c r="B261" i="14"/>
  <c r="M260" i="14"/>
  <c r="L260" i="14"/>
  <c r="G260" i="14"/>
  <c r="O260" i="14" s="1"/>
  <c r="F260" i="14"/>
  <c r="D260" i="14"/>
  <c r="B260" i="14"/>
  <c r="O259" i="14"/>
  <c r="M259" i="14"/>
  <c r="L259" i="14"/>
  <c r="G259" i="14"/>
  <c r="F259" i="14"/>
  <c r="D259" i="14"/>
  <c r="B259" i="14"/>
  <c r="M258" i="14"/>
  <c r="L258" i="14"/>
  <c r="G258" i="14"/>
  <c r="O258" i="14" s="1"/>
  <c r="F258" i="14"/>
  <c r="D258" i="14"/>
  <c r="B258" i="14"/>
  <c r="O257" i="14"/>
  <c r="M257" i="14"/>
  <c r="L257" i="14"/>
  <c r="G257" i="14"/>
  <c r="F257" i="14"/>
  <c r="D257" i="14"/>
  <c r="B257" i="14"/>
  <c r="M256" i="14"/>
  <c r="L256" i="14"/>
  <c r="G256" i="14"/>
  <c r="O256" i="14" s="1"/>
  <c r="F256" i="14"/>
  <c r="D256" i="14"/>
  <c r="B256" i="14"/>
  <c r="O255" i="14"/>
  <c r="M255" i="14"/>
  <c r="L255" i="14"/>
  <c r="G255" i="14"/>
  <c r="F255" i="14"/>
  <c r="D255" i="14"/>
  <c r="B255" i="14"/>
  <c r="M254" i="14"/>
  <c r="L254" i="14"/>
  <c r="G254" i="14"/>
  <c r="O254" i="14" s="1"/>
  <c r="F254" i="14"/>
  <c r="D254" i="14"/>
  <c r="B254" i="14"/>
  <c r="O253" i="14"/>
  <c r="M253" i="14"/>
  <c r="L253" i="14"/>
  <c r="G253" i="14"/>
  <c r="F253" i="14"/>
  <c r="D253" i="14"/>
  <c r="B253" i="14"/>
  <c r="M252" i="14"/>
  <c r="L252" i="14"/>
  <c r="G252" i="14"/>
  <c r="O252" i="14" s="1"/>
  <c r="F252" i="14"/>
  <c r="D252" i="14"/>
  <c r="B252" i="14"/>
  <c r="O251" i="14"/>
  <c r="M251" i="14"/>
  <c r="L251" i="14"/>
  <c r="G251" i="14"/>
  <c r="F251" i="14"/>
  <c r="D251" i="14"/>
  <c r="B251" i="14"/>
  <c r="M250" i="14"/>
  <c r="L250" i="14"/>
  <c r="G250" i="14"/>
  <c r="O250" i="14" s="1"/>
  <c r="F250" i="14"/>
  <c r="D250" i="14"/>
  <c r="B250" i="14"/>
  <c r="O249" i="14"/>
  <c r="M249" i="14"/>
  <c r="L249" i="14"/>
  <c r="G249" i="14"/>
  <c r="F249" i="14"/>
  <c r="D249" i="14"/>
  <c r="B249" i="14"/>
  <c r="M248" i="14"/>
  <c r="L248" i="14"/>
  <c r="G248" i="14"/>
  <c r="O248" i="14" s="1"/>
  <c r="F248" i="14"/>
  <c r="D248" i="14"/>
  <c r="B248" i="14"/>
  <c r="O247" i="14"/>
  <c r="M247" i="14"/>
  <c r="L247" i="14"/>
  <c r="G247" i="14"/>
  <c r="F247" i="14"/>
  <c r="D247" i="14"/>
  <c r="B247" i="14"/>
  <c r="M246" i="14"/>
  <c r="L246" i="14"/>
  <c r="G246" i="14"/>
  <c r="O246" i="14" s="1"/>
  <c r="F246" i="14"/>
  <c r="D246" i="14"/>
  <c r="B246" i="14"/>
  <c r="O245" i="14"/>
  <c r="M245" i="14"/>
  <c r="L245" i="14"/>
  <c r="G245" i="14"/>
  <c r="F245" i="14"/>
  <c r="D245" i="14"/>
  <c r="B245" i="14"/>
  <c r="M244" i="14"/>
  <c r="L244" i="14"/>
  <c r="G244" i="14"/>
  <c r="O244" i="14" s="1"/>
  <c r="F244" i="14"/>
  <c r="D244" i="14"/>
  <c r="B244" i="14"/>
  <c r="O243" i="14"/>
  <c r="M243" i="14"/>
  <c r="L243" i="14"/>
  <c r="G243" i="14"/>
  <c r="F243" i="14"/>
  <c r="D243" i="14"/>
  <c r="B243" i="14"/>
  <c r="M242" i="14"/>
  <c r="L242" i="14"/>
  <c r="G242" i="14"/>
  <c r="O242" i="14" s="1"/>
  <c r="F242" i="14"/>
  <c r="D242" i="14"/>
  <c r="B242" i="14"/>
  <c r="O241" i="14"/>
  <c r="M241" i="14"/>
  <c r="L241" i="14"/>
  <c r="G241" i="14"/>
  <c r="F241" i="14"/>
  <c r="D241" i="14"/>
  <c r="B241" i="14"/>
  <c r="M240" i="14"/>
  <c r="L240" i="14"/>
  <c r="G240" i="14"/>
  <c r="O240" i="14" s="1"/>
  <c r="F240" i="14"/>
  <c r="D240" i="14"/>
  <c r="B240" i="14"/>
  <c r="O239" i="14"/>
  <c r="M239" i="14"/>
  <c r="L239" i="14"/>
  <c r="G239" i="14"/>
  <c r="F239" i="14"/>
  <c r="D239" i="14"/>
  <c r="B239" i="14"/>
  <c r="M238" i="14"/>
  <c r="L238" i="14"/>
  <c r="G238" i="14"/>
  <c r="O238" i="14" s="1"/>
  <c r="F238" i="14"/>
  <c r="D238" i="14"/>
  <c r="B238" i="14"/>
  <c r="O237" i="14"/>
  <c r="M237" i="14"/>
  <c r="L237" i="14"/>
  <c r="G237" i="14"/>
  <c r="F237" i="14"/>
  <c r="D237" i="14"/>
  <c r="B237" i="14"/>
  <c r="M236" i="14"/>
  <c r="L236" i="14"/>
  <c r="G236" i="14"/>
  <c r="O236" i="14" s="1"/>
  <c r="F236" i="14"/>
  <c r="D236" i="14"/>
  <c r="B236" i="14"/>
  <c r="O235" i="14"/>
  <c r="M235" i="14"/>
  <c r="L235" i="14"/>
  <c r="G235" i="14"/>
  <c r="F235" i="14"/>
  <c r="D235" i="14"/>
  <c r="B235" i="14"/>
  <c r="M234" i="14"/>
  <c r="L234" i="14"/>
  <c r="G234" i="14"/>
  <c r="O234" i="14" s="1"/>
  <c r="F234" i="14"/>
  <c r="D234" i="14"/>
  <c r="B234" i="14"/>
  <c r="O233" i="14"/>
  <c r="M233" i="14"/>
  <c r="L233" i="14"/>
  <c r="G233" i="14"/>
  <c r="F233" i="14"/>
  <c r="D233" i="14"/>
  <c r="B233" i="14"/>
  <c r="M232" i="14"/>
  <c r="L232" i="14"/>
  <c r="G232" i="14"/>
  <c r="O232" i="14" s="1"/>
  <c r="F232" i="14"/>
  <c r="D232" i="14"/>
  <c r="B232" i="14"/>
  <c r="O231" i="14"/>
  <c r="M231" i="14"/>
  <c r="L231" i="14"/>
  <c r="G231" i="14"/>
  <c r="F231" i="14"/>
  <c r="D231" i="14"/>
  <c r="B231" i="14"/>
  <c r="M230" i="14"/>
  <c r="L230" i="14"/>
  <c r="G230" i="14"/>
  <c r="O230" i="14" s="1"/>
  <c r="F230" i="14"/>
  <c r="D230" i="14"/>
  <c r="B230" i="14"/>
  <c r="O229" i="14"/>
  <c r="M229" i="14"/>
  <c r="L229" i="14"/>
  <c r="G229" i="14"/>
  <c r="F229" i="14"/>
  <c r="D229" i="14"/>
  <c r="B229" i="14"/>
  <c r="M228" i="14"/>
  <c r="L228" i="14"/>
  <c r="G228" i="14"/>
  <c r="O228" i="14" s="1"/>
  <c r="F228" i="14"/>
  <c r="D228" i="14"/>
  <c r="B228" i="14"/>
  <c r="O227" i="14"/>
  <c r="M227" i="14"/>
  <c r="L227" i="14"/>
  <c r="G227" i="14"/>
  <c r="F227" i="14"/>
  <c r="D227" i="14"/>
  <c r="B227" i="14"/>
  <c r="M226" i="14"/>
  <c r="L226" i="14"/>
  <c r="G226" i="14"/>
  <c r="O226" i="14" s="1"/>
  <c r="F226" i="14"/>
  <c r="D226" i="14"/>
  <c r="B226" i="14"/>
  <c r="O225" i="14"/>
  <c r="M225" i="14"/>
  <c r="L225" i="14"/>
  <c r="G225" i="14"/>
  <c r="F225" i="14"/>
  <c r="D225" i="14"/>
  <c r="B225" i="14"/>
  <c r="M224" i="14"/>
  <c r="L224" i="14"/>
  <c r="G224" i="14"/>
  <c r="O224" i="14" s="1"/>
  <c r="F224" i="14"/>
  <c r="D224" i="14"/>
  <c r="B224" i="14"/>
  <c r="O223" i="14"/>
  <c r="M223" i="14"/>
  <c r="L223" i="14"/>
  <c r="G223" i="14"/>
  <c r="F223" i="14"/>
  <c r="D223" i="14"/>
  <c r="B223" i="14"/>
  <c r="M222" i="14"/>
  <c r="L222" i="14"/>
  <c r="G222" i="14"/>
  <c r="O222" i="14" s="1"/>
  <c r="F222" i="14"/>
  <c r="D222" i="14"/>
  <c r="B222" i="14"/>
  <c r="O221" i="14"/>
  <c r="M221" i="14"/>
  <c r="L221" i="14"/>
  <c r="G221" i="14"/>
  <c r="F221" i="14"/>
  <c r="D221" i="14"/>
  <c r="B221" i="14"/>
  <c r="M220" i="14"/>
  <c r="L220" i="14"/>
  <c r="G220" i="14"/>
  <c r="O220" i="14" s="1"/>
  <c r="F220" i="14"/>
  <c r="D220" i="14"/>
  <c r="B220" i="14"/>
  <c r="O219" i="14"/>
  <c r="M219" i="14"/>
  <c r="L219" i="14"/>
  <c r="G219" i="14"/>
  <c r="F219" i="14"/>
  <c r="D219" i="14"/>
  <c r="B219" i="14"/>
  <c r="M218" i="14"/>
  <c r="L218" i="14"/>
  <c r="G218" i="14"/>
  <c r="O218" i="14" s="1"/>
  <c r="F218" i="14"/>
  <c r="D218" i="14"/>
  <c r="B218" i="14"/>
  <c r="O217" i="14"/>
  <c r="M217" i="14"/>
  <c r="L217" i="14"/>
  <c r="G217" i="14"/>
  <c r="F217" i="14"/>
  <c r="D217" i="14"/>
  <c r="B217" i="14"/>
  <c r="M216" i="14"/>
  <c r="L216" i="14"/>
  <c r="G216" i="14"/>
  <c r="O216" i="14" s="1"/>
  <c r="F216" i="14"/>
  <c r="D216" i="14"/>
  <c r="B216" i="14"/>
  <c r="O215" i="14"/>
  <c r="M215" i="14"/>
  <c r="L215" i="14"/>
  <c r="G215" i="14"/>
  <c r="F215" i="14"/>
  <c r="D215" i="14"/>
  <c r="B215" i="14"/>
  <c r="M214" i="14"/>
  <c r="L214" i="14"/>
  <c r="G214" i="14"/>
  <c r="O214" i="14" s="1"/>
  <c r="F214" i="14"/>
  <c r="D214" i="14"/>
  <c r="B214" i="14"/>
  <c r="O213" i="14"/>
  <c r="M213" i="14"/>
  <c r="L213" i="14"/>
  <c r="G213" i="14"/>
  <c r="F213" i="14"/>
  <c r="D213" i="14"/>
  <c r="B213" i="14"/>
  <c r="M212" i="14"/>
  <c r="L212" i="14"/>
  <c r="G212" i="14"/>
  <c r="O212" i="14" s="1"/>
  <c r="F212" i="14"/>
  <c r="D212" i="14"/>
  <c r="B212" i="14"/>
  <c r="O211" i="14"/>
  <c r="M211" i="14"/>
  <c r="L211" i="14"/>
  <c r="G211" i="14"/>
  <c r="F211" i="14"/>
  <c r="D211" i="14"/>
  <c r="B211" i="14"/>
  <c r="M210" i="14"/>
  <c r="L210" i="14"/>
  <c r="G210" i="14"/>
  <c r="O210" i="14" s="1"/>
  <c r="F210" i="14"/>
  <c r="D210" i="14"/>
  <c r="B210" i="14"/>
  <c r="O209" i="14"/>
  <c r="M209" i="14"/>
  <c r="L209" i="14"/>
  <c r="G209" i="14"/>
  <c r="F209" i="14"/>
  <c r="D209" i="14"/>
  <c r="B209" i="14"/>
  <c r="M208" i="14"/>
  <c r="L208" i="14"/>
  <c r="G208" i="14"/>
  <c r="O208" i="14" s="1"/>
  <c r="F208" i="14"/>
  <c r="D208" i="14"/>
  <c r="B208" i="14"/>
  <c r="O207" i="14"/>
  <c r="M207" i="14"/>
  <c r="L207" i="14"/>
  <c r="G207" i="14"/>
  <c r="F207" i="14"/>
  <c r="D207" i="14"/>
  <c r="B207" i="14"/>
  <c r="M206" i="14"/>
  <c r="L206" i="14"/>
  <c r="G206" i="14"/>
  <c r="O206" i="14" s="1"/>
  <c r="F206" i="14"/>
  <c r="D206" i="14"/>
  <c r="B206" i="14"/>
  <c r="O205" i="14"/>
  <c r="M205" i="14"/>
  <c r="L205" i="14"/>
  <c r="G205" i="14"/>
  <c r="F205" i="14"/>
  <c r="D205" i="14"/>
  <c r="B205" i="14"/>
  <c r="M204" i="14"/>
  <c r="L204" i="14"/>
  <c r="G204" i="14"/>
  <c r="O204" i="14" s="1"/>
  <c r="F204" i="14"/>
  <c r="D204" i="14"/>
  <c r="B204" i="14"/>
  <c r="O203" i="14"/>
  <c r="M203" i="14"/>
  <c r="L203" i="14"/>
  <c r="G203" i="14"/>
  <c r="F203" i="14"/>
  <c r="D203" i="14"/>
  <c r="B203" i="14"/>
  <c r="M202" i="14"/>
  <c r="L202" i="14"/>
  <c r="G202" i="14"/>
  <c r="O202" i="14" s="1"/>
  <c r="F202" i="14"/>
  <c r="D202" i="14"/>
  <c r="B202" i="14"/>
  <c r="O201" i="14"/>
  <c r="M201" i="14"/>
  <c r="L201" i="14"/>
  <c r="G201" i="14"/>
  <c r="F201" i="14"/>
  <c r="D201" i="14"/>
  <c r="B201" i="14"/>
  <c r="M200" i="14"/>
  <c r="L200" i="14"/>
  <c r="G200" i="14"/>
  <c r="O200" i="14" s="1"/>
  <c r="F200" i="14"/>
  <c r="D200" i="14"/>
  <c r="B200" i="14"/>
  <c r="O199" i="14"/>
  <c r="M199" i="14"/>
  <c r="L199" i="14"/>
  <c r="G199" i="14"/>
  <c r="F199" i="14"/>
  <c r="D199" i="14"/>
  <c r="B199" i="14"/>
  <c r="M198" i="14"/>
  <c r="L198" i="14"/>
  <c r="G198" i="14"/>
  <c r="O198" i="14" s="1"/>
  <c r="F198" i="14"/>
  <c r="D198" i="14"/>
  <c r="B198" i="14"/>
  <c r="O197" i="14"/>
  <c r="M197" i="14"/>
  <c r="L197" i="14"/>
  <c r="G197" i="14"/>
  <c r="F197" i="14"/>
  <c r="D197" i="14"/>
  <c r="B197" i="14"/>
  <c r="M196" i="14"/>
  <c r="L196" i="14"/>
  <c r="G196" i="14"/>
  <c r="O196" i="14" s="1"/>
  <c r="F196" i="14"/>
  <c r="D196" i="14"/>
  <c r="B196" i="14"/>
  <c r="O195" i="14"/>
  <c r="M195" i="14"/>
  <c r="L195" i="14"/>
  <c r="G195" i="14"/>
  <c r="F195" i="14"/>
  <c r="D195" i="14"/>
  <c r="B195" i="14"/>
  <c r="M194" i="14"/>
  <c r="L194" i="14"/>
  <c r="G194" i="14"/>
  <c r="O194" i="14" s="1"/>
  <c r="F194" i="14"/>
  <c r="D194" i="14"/>
  <c r="B194" i="14"/>
  <c r="O193" i="14"/>
  <c r="M193" i="14"/>
  <c r="L193" i="14"/>
  <c r="G193" i="14"/>
  <c r="F193" i="14"/>
  <c r="D193" i="14"/>
  <c r="B193" i="14"/>
  <c r="M192" i="14"/>
  <c r="L192" i="14"/>
  <c r="G192" i="14"/>
  <c r="O192" i="14" s="1"/>
  <c r="F192" i="14"/>
  <c r="D192" i="14"/>
  <c r="B192" i="14"/>
  <c r="O191" i="14"/>
  <c r="M191" i="14"/>
  <c r="L191" i="14"/>
  <c r="G191" i="14"/>
  <c r="F191" i="14"/>
  <c r="D191" i="14"/>
  <c r="B191" i="14"/>
  <c r="M190" i="14"/>
  <c r="L190" i="14"/>
  <c r="G190" i="14"/>
  <c r="O190" i="14" s="1"/>
  <c r="F190" i="14"/>
  <c r="D190" i="14"/>
  <c r="B190" i="14"/>
  <c r="O189" i="14"/>
  <c r="M189" i="14"/>
  <c r="L189" i="14"/>
  <c r="G189" i="14"/>
  <c r="F189" i="14"/>
  <c r="D189" i="14"/>
  <c r="B189" i="14"/>
  <c r="M188" i="14"/>
  <c r="L188" i="14"/>
  <c r="G188" i="14"/>
  <c r="O188" i="14" s="1"/>
  <c r="F188" i="14"/>
  <c r="D188" i="14"/>
  <c r="B188" i="14"/>
  <c r="O187" i="14"/>
  <c r="M187" i="14"/>
  <c r="L187" i="14"/>
  <c r="G187" i="14"/>
  <c r="F187" i="14"/>
  <c r="D187" i="14"/>
  <c r="B187" i="14"/>
  <c r="M186" i="14"/>
  <c r="L186" i="14"/>
  <c r="G186" i="14"/>
  <c r="O186" i="14" s="1"/>
  <c r="F186" i="14"/>
  <c r="D186" i="14"/>
  <c r="B186" i="14"/>
  <c r="O185" i="14"/>
  <c r="M185" i="14"/>
  <c r="L185" i="14"/>
  <c r="G185" i="14"/>
  <c r="F185" i="14"/>
  <c r="D185" i="14"/>
  <c r="B185" i="14"/>
  <c r="M184" i="14"/>
  <c r="L184" i="14"/>
  <c r="G184" i="14"/>
  <c r="O184" i="14" s="1"/>
  <c r="F184" i="14"/>
  <c r="D184" i="14"/>
  <c r="B184" i="14"/>
  <c r="O183" i="14"/>
  <c r="M183" i="14"/>
  <c r="L183" i="14"/>
  <c r="G183" i="14"/>
  <c r="F183" i="14"/>
  <c r="D183" i="14"/>
  <c r="B183" i="14"/>
  <c r="M182" i="14"/>
  <c r="L182" i="14"/>
  <c r="G182" i="14"/>
  <c r="O182" i="14" s="1"/>
  <c r="F182" i="14"/>
  <c r="D182" i="14"/>
  <c r="B182" i="14"/>
  <c r="O181" i="14"/>
  <c r="M181" i="14"/>
  <c r="L181" i="14"/>
  <c r="G181" i="14"/>
  <c r="F181" i="14"/>
  <c r="D181" i="14"/>
  <c r="B181" i="14"/>
  <c r="M180" i="14"/>
  <c r="L180" i="14"/>
  <c r="G180" i="14"/>
  <c r="O180" i="14" s="1"/>
  <c r="F180" i="14"/>
  <c r="D180" i="14"/>
  <c r="B180" i="14"/>
  <c r="O179" i="14"/>
  <c r="M179" i="14"/>
  <c r="L179" i="14"/>
  <c r="G179" i="14"/>
  <c r="F179" i="14"/>
  <c r="D179" i="14"/>
  <c r="B179" i="14"/>
  <c r="M178" i="14"/>
  <c r="L178" i="14"/>
  <c r="G178" i="14"/>
  <c r="O178" i="14" s="1"/>
  <c r="F178" i="14"/>
  <c r="D178" i="14"/>
  <c r="B178" i="14"/>
  <c r="O177" i="14"/>
  <c r="M177" i="14"/>
  <c r="L177" i="14"/>
  <c r="G177" i="14"/>
  <c r="F177" i="14"/>
  <c r="D177" i="14"/>
  <c r="B177" i="14"/>
  <c r="M176" i="14"/>
  <c r="L176" i="14"/>
  <c r="G176" i="14"/>
  <c r="O176" i="14" s="1"/>
  <c r="F176" i="14"/>
  <c r="D176" i="14"/>
  <c r="B176" i="14"/>
  <c r="O175" i="14"/>
  <c r="M175" i="14"/>
  <c r="L175" i="14"/>
  <c r="G175" i="14"/>
  <c r="F175" i="14"/>
  <c r="D175" i="14"/>
  <c r="B175" i="14"/>
  <c r="M174" i="14"/>
  <c r="L174" i="14"/>
  <c r="G174" i="14"/>
  <c r="O174" i="14" s="1"/>
  <c r="F174" i="14"/>
  <c r="D174" i="14"/>
  <c r="B174" i="14"/>
  <c r="O173" i="14"/>
  <c r="M173" i="14"/>
  <c r="L173" i="14"/>
  <c r="G173" i="14"/>
  <c r="F173" i="14"/>
  <c r="D173" i="14"/>
  <c r="B173" i="14"/>
  <c r="M172" i="14"/>
  <c r="L172" i="14"/>
  <c r="G172" i="14"/>
  <c r="O172" i="14" s="1"/>
  <c r="F172" i="14"/>
  <c r="D172" i="14"/>
  <c r="B172" i="14"/>
  <c r="O171" i="14"/>
  <c r="M171" i="14"/>
  <c r="L171" i="14"/>
  <c r="G171" i="14"/>
  <c r="F171" i="14"/>
  <c r="D171" i="14"/>
  <c r="B171" i="14"/>
  <c r="M170" i="14"/>
  <c r="L170" i="14"/>
  <c r="G170" i="14"/>
  <c r="O170" i="14" s="1"/>
  <c r="F170" i="14"/>
  <c r="D170" i="14"/>
  <c r="B170" i="14"/>
  <c r="O169" i="14"/>
  <c r="M169" i="14"/>
  <c r="L169" i="14"/>
  <c r="G169" i="14"/>
  <c r="F169" i="14"/>
  <c r="D169" i="14"/>
  <c r="B169" i="14"/>
  <c r="M168" i="14"/>
  <c r="L168" i="14"/>
  <c r="G168" i="14"/>
  <c r="O168" i="14" s="1"/>
  <c r="F168" i="14"/>
  <c r="D168" i="14"/>
  <c r="B168" i="14"/>
  <c r="O167" i="14"/>
  <c r="M167" i="14"/>
  <c r="L167" i="14"/>
  <c r="G167" i="14"/>
  <c r="F167" i="14"/>
  <c r="D167" i="14"/>
  <c r="B167" i="14"/>
  <c r="M166" i="14"/>
  <c r="L166" i="14"/>
  <c r="G166" i="14"/>
  <c r="O166" i="14" s="1"/>
  <c r="F166" i="14"/>
  <c r="D166" i="14"/>
  <c r="B166" i="14"/>
  <c r="O165" i="14"/>
  <c r="M165" i="14"/>
  <c r="L165" i="14"/>
  <c r="G165" i="14"/>
  <c r="F165" i="14"/>
  <c r="D165" i="14"/>
  <c r="B165" i="14"/>
  <c r="M164" i="14"/>
  <c r="L164" i="14"/>
  <c r="G164" i="14"/>
  <c r="O164" i="14" s="1"/>
  <c r="F164" i="14"/>
  <c r="D164" i="14"/>
  <c r="B164" i="14"/>
  <c r="O163" i="14"/>
  <c r="M163" i="14"/>
  <c r="L163" i="14"/>
  <c r="G163" i="14"/>
  <c r="F163" i="14"/>
  <c r="D163" i="14"/>
  <c r="B163" i="14"/>
  <c r="M162" i="14"/>
  <c r="L162" i="14"/>
  <c r="G162" i="14"/>
  <c r="O162" i="14" s="1"/>
  <c r="F162" i="14"/>
  <c r="D162" i="14"/>
  <c r="B162" i="14"/>
  <c r="O161" i="14"/>
  <c r="M161" i="14"/>
  <c r="L161" i="14"/>
  <c r="G161" i="14"/>
  <c r="F161" i="14"/>
  <c r="D161" i="14"/>
  <c r="B161" i="14"/>
  <c r="M160" i="14"/>
  <c r="L160" i="14"/>
  <c r="G160" i="14"/>
  <c r="O160" i="14" s="1"/>
  <c r="F160" i="14"/>
  <c r="D160" i="14"/>
  <c r="B160" i="14"/>
  <c r="O159" i="14"/>
  <c r="M159" i="14"/>
  <c r="L159" i="14"/>
  <c r="G159" i="14"/>
  <c r="F159" i="14"/>
  <c r="D159" i="14"/>
  <c r="B159" i="14"/>
  <c r="M158" i="14"/>
  <c r="L158" i="14"/>
  <c r="G158" i="14"/>
  <c r="O158" i="14" s="1"/>
  <c r="F158" i="14"/>
  <c r="D158" i="14"/>
  <c r="B158" i="14"/>
  <c r="O157" i="14"/>
  <c r="M157" i="14"/>
  <c r="L157" i="14"/>
  <c r="G157" i="14"/>
  <c r="F157" i="14"/>
  <c r="D157" i="14"/>
  <c r="B157" i="14"/>
  <c r="M156" i="14"/>
  <c r="L156" i="14"/>
  <c r="G156" i="14"/>
  <c r="O156" i="14" s="1"/>
  <c r="F156" i="14"/>
  <c r="D156" i="14"/>
  <c r="B156" i="14"/>
  <c r="O155" i="14"/>
  <c r="M155" i="14"/>
  <c r="L155" i="14"/>
  <c r="G155" i="14"/>
  <c r="F155" i="14"/>
  <c r="D155" i="14"/>
  <c r="B155" i="14"/>
  <c r="M154" i="14"/>
  <c r="L154" i="14"/>
  <c r="G154" i="14"/>
  <c r="O154" i="14" s="1"/>
  <c r="F154" i="14"/>
  <c r="D154" i="14"/>
  <c r="B154" i="14"/>
  <c r="O153" i="14"/>
  <c r="M153" i="14"/>
  <c r="L153" i="14"/>
  <c r="G153" i="14"/>
  <c r="F153" i="14"/>
  <c r="D153" i="14"/>
  <c r="B153" i="14"/>
  <c r="M152" i="14"/>
  <c r="L152" i="14"/>
  <c r="G152" i="14"/>
  <c r="O152" i="14" s="1"/>
  <c r="F152" i="14"/>
  <c r="D152" i="14"/>
  <c r="B152" i="14"/>
  <c r="O151" i="14"/>
  <c r="M151" i="14"/>
  <c r="L151" i="14"/>
  <c r="G151" i="14"/>
  <c r="F151" i="14"/>
  <c r="D151" i="14"/>
  <c r="B151" i="14"/>
  <c r="M150" i="14"/>
  <c r="L150" i="14"/>
  <c r="G150" i="14"/>
  <c r="O150" i="14" s="1"/>
  <c r="F150" i="14"/>
  <c r="D150" i="14"/>
  <c r="B150" i="14"/>
  <c r="O149" i="14"/>
  <c r="M149" i="14"/>
  <c r="L149" i="14"/>
  <c r="G149" i="14"/>
  <c r="F149" i="14"/>
  <c r="D149" i="14"/>
  <c r="B149" i="14"/>
  <c r="M148" i="14"/>
  <c r="L148" i="14"/>
  <c r="G148" i="14"/>
  <c r="O148" i="14" s="1"/>
  <c r="F148" i="14"/>
  <c r="D148" i="14"/>
  <c r="B148" i="14"/>
  <c r="O147" i="14"/>
  <c r="M147" i="14"/>
  <c r="L147" i="14"/>
  <c r="G147" i="14"/>
  <c r="F147" i="14"/>
  <c r="D147" i="14"/>
  <c r="B147" i="14"/>
  <c r="M146" i="14"/>
  <c r="L146" i="14"/>
  <c r="G146" i="14"/>
  <c r="O146" i="14" s="1"/>
  <c r="F146" i="14"/>
  <c r="D146" i="14"/>
  <c r="B146" i="14"/>
  <c r="O145" i="14"/>
  <c r="M145" i="14"/>
  <c r="L145" i="14"/>
  <c r="G145" i="14"/>
  <c r="F145" i="14"/>
  <c r="D145" i="14"/>
  <c r="B145" i="14"/>
  <c r="M144" i="14"/>
  <c r="L144" i="14"/>
  <c r="G144" i="14"/>
  <c r="O144" i="14" s="1"/>
  <c r="F144" i="14"/>
  <c r="D144" i="14"/>
  <c r="B144" i="14"/>
  <c r="O143" i="14"/>
  <c r="M143" i="14"/>
  <c r="L143" i="14"/>
  <c r="G143" i="14"/>
  <c r="F143" i="14"/>
  <c r="D143" i="14"/>
  <c r="B143" i="14"/>
  <c r="M142" i="14"/>
  <c r="L142" i="14"/>
  <c r="G142" i="14"/>
  <c r="O142" i="14" s="1"/>
  <c r="F142" i="14"/>
  <c r="D142" i="14"/>
  <c r="B142" i="14"/>
  <c r="O141" i="14"/>
  <c r="M141" i="14"/>
  <c r="L141" i="14"/>
  <c r="G141" i="14"/>
  <c r="F141" i="14"/>
  <c r="D141" i="14"/>
  <c r="B141" i="14"/>
  <c r="M140" i="14"/>
  <c r="L140" i="14"/>
  <c r="G140" i="14"/>
  <c r="O140" i="14" s="1"/>
  <c r="F140" i="14"/>
  <c r="D140" i="14"/>
  <c r="B140" i="14"/>
  <c r="O139" i="14"/>
  <c r="M139" i="14"/>
  <c r="L139" i="14"/>
  <c r="G139" i="14"/>
  <c r="F139" i="14"/>
  <c r="D139" i="14"/>
  <c r="B139" i="14"/>
  <c r="M138" i="14"/>
  <c r="L138" i="14"/>
  <c r="G138" i="14"/>
  <c r="O138" i="14" s="1"/>
  <c r="F138" i="14"/>
  <c r="D138" i="14"/>
  <c r="B138" i="14"/>
  <c r="O137" i="14"/>
  <c r="M137" i="14"/>
  <c r="L137" i="14"/>
  <c r="G137" i="14"/>
  <c r="F137" i="14"/>
  <c r="D137" i="14"/>
  <c r="B137" i="14"/>
  <c r="M136" i="14"/>
  <c r="L136" i="14"/>
  <c r="G136" i="14"/>
  <c r="O136" i="14" s="1"/>
  <c r="F136" i="14"/>
  <c r="D136" i="14"/>
  <c r="B136" i="14"/>
  <c r="O135" i="14"/>
  <c r="M135" i="14"/>
  <c r="L135" i="14"/>
  <c r="G135" i="14"/>
  <c r="F135" i="14"/>
  <c r="D135" i="14"/>
  <c r="B135" i="14"/>
  <c r="M134" i="14"/>
  <c r="L134" i="14"/>
  <c r="G134" i="14"/>
  <c r="O134" i="14" s="1"/>
  <c r="F134" i="14"/>
  <c r="D134" i="14"/>
  <c r="B134" i="14"/>
  <c r="O133" i="14"/>
  <c r="M133" i="14"/>
  <c r="L133" i="14"/>
  <c r="G133" i="14"/>
  <c r="F133" i="14"/>
  <c r="D133" i="14"/>
  <c r="B133" i="14"/>
  <c r="M132" i="14"/>
  <c r="L132" i="14"/>
  <c r="G132" i="14"/>
  <c r="O132" i="14" s="1"/>
  <c r="F132" i="14"/>
  <c r="D132" i="14"/>
  <c r="B132" i="14"/>
  <c r="O131" i="14"/>
  <c r="M131" i="14"/>
  <c r="L131" i="14"/>
  <c r="G131" i="14"/>
  <c r="F131" i="14"/>
  <c r="D131" i="14"/>
  <c r="B131" i="14"/>
  <c r="M130" i="14"/>
  <c r="L130" i="14"/>
  <c r="G130" i="14"/>
  <c r="O130" i="14" s="1"/>
  <c r="F130" i="14"/>
  <c r="D130" i="14"/>
  <c r="B130" i="14"/>
  <c r="O129" i="14"/>
  <c r="M129" i="14"/>
  <c r="L129" i="14"/>
  <c r="G129" i="14"/>
  <c r="F129" i="14"/>
  <c r="D129" i="14"/>
  <c r="B129" i="14"/>
  <c r="M128" i="14"/>
  <c r="L128" i="14"/>
  <c r="G128" i="14"/>
  <c r="O128" i="14" s="1"/>
  <c r="F128" i="14"/>
  <c r="D128" i="14"/>
  <c r="B128" i="14"/>
  <c r="O127" i="14"/>
  <c r="M127" i="14"/>
  <c r="L127" i="14"/>
  <c r="G127" i="14"/>
  <c r="F127" i="14"/>
  <c r="D127" i="14"/>
  <c r="B127" i="14"/>
  <c r="M126" i="14"/>
  <c r="L126" i="14"/>
  <c r="G126" i="14"/>
  <c r="O126" i="14" s="1"/>
  <c r="F126" i="14"/>
  <c r="D126" i="14"/>
  <c r="B126" i="14"/>
  <c r="O125" i="14"/>
  <c r="M125" i="14"/>
  <c r="L125" i="14"/>
  <c r="G125" i="14"/>
  <c r="F125" i="14"/>
  <c r="D125" i="14"/>
  <c r="B125" i="14"/>
  <c r="M124" i="14"/>
  <c r="L124" i="14"/>
  <c r="G124" i="14"/>
  <c r="O124" i="14" s="1"/>
  <c r="F124" i="14"/>
  <c r="D124" i="14"/>
  <c r="B124" i="14"/>
  <c r="O123" i="14"/>
  <c r="M123" i="14"/>
  <c r="L123" i="14"/>
  <c r="G123" i="14"/>
  <c r="F123" i="14"/>
  <c r="D123" i="14"/>
  <c r="B123" i="14"/>
  <c r="M122" i="14"/>
  <c r="L122" i="14"/>
  <c r="G122" i="14"/>
  <c r="O122" i="14" s="1"/>
  <c r="F122" i="14"/>
  <c r="D122" i="14"/>
  <c r="B122" i="14"/>
  <c r="O121" i="14"/>
  <c r="M121" i="14"/>
  <c r="L121" i="14"/>
  <c r="G121" i="14"/>
  <c r="F121" i="14"/>
  <c r="D121" i="14"/>
  <c r="B121" i="14"/>
  <c r="M120" i="14"/>
  <c r="L120" i="14"/>
  <c r="G120" i="14"/>
  <c r="O120" i="14" s="1"/>
  <c r="F120" i="14"/>
  <c r="D120" i="14"/>
  <c r="B120" i="14"/>
  <c r="O119" i="14"/>
  <c r="M119" i="14"/>
  <c r="L119" i="14"/>
  <c r="G119" i="14"/>
  <c r="F119" i="14"/>
  <c r="D119" i="14"/>
  <c r="B119" i="14"/>
  <c r="M118" i="14"/>
  <c r="L118" i="14"/>
  <c r="G118" i="14"/>
  <c r="O118" i="14" s="1"/>
  <c r="F118" i="14"/>
  <c r="D118" i="14"/>
  <c r="B118" i="14"/>
  <c r="O117" i="14"/>
  <c r="M117" i="14"/>
  <c r="L117" i="14"/>
  <c r="G117" i="14"/>
  <c r="F117" i="14"/>
  <c r="D117" i="14"/>
  <c r="B117" i="14"/>
  <c r="M116" i="14"/>
  <c r="L116" i="14"/>
  <c r="G116" i="14"/>
  <c r="O116" i="14" s="1"/>
  <c r="F116" i="14"/>
  <c r="D116" i="14"/>
  <c r="B116" i="14"/>
  <c r="O115" i="14"/>
  <c r="M115" i="14"/>
  <c r="L115" i="14"/>
  <c r="G115" i="14"/>
  <c r="F115" i="14"/>
  <c r="D115" i="14"/>
  <c r="B115" i="14"/>
  <c r="M114" i="14"/>
  <c r="L114" i="14"/>
  <c r="G114" i="14"/>
  <c r="O114" i="14" s="1"/>
  <c r="F114" i="14"/>
  <c r="D114" i="14"/>
  <c r="B114" i="14"/>
  <c r="O113" i="14"/>
  <c r="M113" i="14"/>
  <c r="L113" i="14"/>
  <c r="G113" i="14"/>
  <c r="F113" i="14"/>
  <c r="D113" i="14"/>
  <c r="B113" i="14"/>
  <c r="M112" i="14"/>
  <c r="L112" i="14"/>
  <c r="G112" i="14"/>
  <c r="O112" i="14" s="1"/>
  <c r="F112" i="14"/>
  <c r="D112" i="14"/>
  <c r="B112" i="14"/>
  <c r="O111" i="14"/>
  <c r="M111" i="14"/>
  <c r="L111" i="14"/>
  <c r="G111" i="14"/>
  <c r="F111" i="14"/>
  <c r="D111" i="14"/>
  <c r="B111" i="14"/>
  <c r="M110" i="14"/>
  <c r="L110" i="14"/>
  <c r="G110" i="14"/>
  <c r="O110" i="14" s="1"/>
  <c r="F110" i="14"/>
  <c r="D110" i="14"/>
  <c r="B110" i="14"/>
  <c r="O109" i="14"/>
  <c r="M109" i="14"/>
  <c r="L109" i="14"/>
  <c r="G109" i="14"/>
  <c r="F109" i="14"/>
  <c r="D109" i="14"/>
  <c r="B109" i="14"/>
  <c r="M108" i="14"/>
  <c r="L108" i="14"/>
  <c r="G108" i="14"/>
  <c r="O108" i="14" s="1"/>
  <c r="F108" i="14"/>
  <c r="D108" i="14"/>
  <c r="B108" i="14"/>
  <c r="O107" i="14"/>
  <c r="M107" i="14"/>
  <c r="L107" i="14"/>
  <c r="G107" i="14"/>
  <c r="F107" i="14"/>
  <c r="D107" i="14"/>
  <c r="B107" i="14"/>
  <c r="M106" i="14"/>
  <c r="L106" i="14"/>
  <c r="G106" i="14"/>
  <c r="O106" i="14" s="1"/>
  <c r="F106" i="14"/>
  <c r="D106" i="14"/>
  <c r="B106" i="14"/>
  <c r="O105" i="14"/>
  <c r="M105" i="14"/>
  <c r="L105" i="14"/>
  <c r="G105" i="14"/>
  <c r="F105" i="14"/>
  <c r="D105" i="14"/>
  <c r="B105" i="14"/>
  <c r="M104" i="14"/>
  <c r="L104" i="14"/>
  <c r="G104" i="14"/>
  <c r="O104" i="14" s="1"/>
  <c r="F104" i="14"/>
  <c r="D104" i="14"/>
  <c r="B104" i="14"/>
  <c r="O103" i="14"/>
  <c r="M103" i="14"/>
  <c r="L103" i="14"/>
  <c r="G103" i="14"/>
  <c r="F103" i="14"/>
  <c r="D103" i="14"/>
  <c r="B103" i="14"/>
  <c r="M102" i="14"/>
  <c r="L102" i="14"/>
  <c r="G102" i="14"/>
  <c r="O102" i="14" s="1"/>
  <c r="F102" i="14"/>
  <c r="D102" i="14"/>
  <c r="B102" i="14"/>
  <c r="O101" i="14"/>
  <c r="M101" i="14"/>
  <c r="L101" i="14"/>
  <c r="G101" i="14"/>
  <c r="F101" i="14"/>
  <c r="D101" i="14"/>
  <c r="B101" i="14"/>
  <c r="M100" i="14"/>
  <c r="L100" i="14"/>
  <c r="G100" i="14"/>
  <c r="O100" i="14" s="1"/>
  <c r="F100" i="14"/>
  <c r="D100" i="14"/>
  <c r="B100" i="14"/>
  <c r="O99" i="14"/>
  <c r="M99" i="14"/>
  <c r="L99" i="14"/>
  <c r="G99" i="14"/>
  <c r="F99" i="14"/>
  <c r="D99" i="14"/>
  <c r="B99" i="14"/>
  <c r="M98" i="14"/>
  <c r="L98" i="14"/>
  <c r="G98" i="14"/>
  <c r="O98" i="14" s="1"/>
  <c r="F98" i="14"/>
  <c r="D98" i="14"/>
  <c r="B98" i="14"/>
  <c r="O97" i="14"/>
  <c r="M97" i="14"/>
  <c r="L97" i="14"/>
  <c r="G97" i="14"/>
  <c r="F97" i="14"/>
  <c r="D97" i="14"/>
  <c r="B97" i="14"/>
  <c r="M96" i="14"/>
  <c r="L96" i="14"/>
  <c r="G96" i="14"/>
  <c r="O96" i="14" s="1"/>
  <c r="F96" i="14"/>
  <c r="D96" i="14"/>
  <c r="B96" i="14"/>
  <c r="O95" i="14"/>
  <c r="M95" i="14"/>
  <c r="L95" i="14"/>
  <c r="G95" i="14"/>
  <c r="F95" i="14"/>
  <c r="D95" i="14"/>
  <c r="B95" i="14"/>
  <c r="M94" i="14"/>
  <c r="L94" i="14"/>
  <c r="G94" i="14"/>
  <c r="O94" i="14" s="1"/>
  <c r="F94" i="14"/>
  <c r="D94" i="14"/>
  <c r="B94" i="14"/>
  <c r="O93" i="14"/>
  <c r="M93" i="14"/>
  <c r="L93" i="14"/>
  <c r="G93" i="14"/>
  <c r="F93" i="14"/>
  <c r="D93" i="14"/>
  <c r="B93" i="14"/>
  <c r="M92" i="14"/>
  <c r="L92" i="14"/>
  <c r="G92" i="14"/>
  <c r="O92" i="14" s="1"/>
  <c r="F92" i="14"/>
  <c r="D92" i="14"/>
  <c r="B92" i="14"/>
  <c r="O91" i="14"/>
  <c r="M91" i="14"/>
  <c r="L91" i="14"/>
  <c r="G91" i="14"/>
  <c r="F91" i="14"/>
  <c r="D91" i="14"/>
  <c r="B91" i="14"/>
  <c r="M90" i="14"/>
  <c r="L90" i="14"/>
  <c r="G90" i="14"/>
  <c r="O90" i="14" s="1"/>
  <c r="F90" i="14"/>
  <c r="D90" i="14"/>
  <c r="B90" i="14"/>
  <c r="O89" i="14"/>
  <c r="M89" i="14"/>
  <c r="L89" i="14"/>
  <c r="G89" i="14"/>
  <c r="F89" i="14"/>
  <c r="D89" i="14"/>
  <c r="B89" i="14"/>
  <c r="M88" i="14"/>
  <c r="L88" i="14"/>
  <c r="G88" i="14"/>
  <c r="O88" i="14" s="1"/>
  <c r="F88" i="14"/>
  <c r="D88" i="14"/>
  <c r="B88" i="14"/>
  <c r="O87" i="14"/>
  <c r="M87" i="14"/>
  <c r="L87" i="14"/>
  <c r="G87" i="14"/>
  <c r="F87" i="14"/>
  <c r="D87" i="14"/>
  <c r="B87" i="14"/>
  <c r="M86" i="14"/>
  <c r="L86" i="14"/>
  <c r="G86" i="14"/>
  <c r="O86" i="14" s="1"/>
  <c r="F86" i="14"/>
  <c r="D86" i="14"/>
  <c r="B86" i="14"/>
  <c r="O85" i="14"/>
  <c r="M85" i="14"/>
  <c r="L85" i="14"/>
  <c r="G85" i="14"/>
  <c r="F85" i="14"/>
  <c r="D85" i="14"/>
  <c r="B85" i="14"/>
  <c r="M84" i="14"/>
  <c r="L84" i="14"/>
  <c r="G84" i="14"/>
  <c r="O84" i="14" s="1"/>
  <c r="F84" i="14"/>
  <c r="D84" i="14"/>
  <c r="B84" i="14"/>
  <c r="O83" i="14"/>
  <c r="M83" i="14"/>
  <c r="L83" i="14"/>
  <c r="G83" i="14"/>
  <c r="F83" i="14"/>
  <c r="D83" i="14"/>
  <c r="B83" i="14"/>
  <c r="M82" i="14"/>
  <c r="L82" i="14"/>
  <c r="G82" i="14"/>
  <c r="O82" i="14" s="1"/>
  <c r="F82" i="14"/>
  <c r="D82" i="14"/>
  <c r="B82" i="14"/>
  <c r="O81" i="14"/>
  <c r="M81" i="14"/>
  <c r="L81" i="14"/>
  <c r="G81" i="14"/>
  <c r="F81" i="14"/>
  <c r="D81" i="14"/>
  <c r="B81" i="14"/>
  <c r="M80" i="14"/>
  <c r="L80" i="14"/>
  <c r="G80" i="14"/>
  <c r="O80" i="14" s="1"/>
  <c r="F80" i="14"/>
  <c r="D80" i="14"/>
  <c r="B80" i="14"/>
  <c r="O79" i="14"/>
  <c r="M79" i="14"/>
  <c r="L79" i="14"/>
  <c r="G79" i="14"/>
  <c r="F79" i="14"/>
  <c r="D79" i="14"/>
  <c r="B79" i="14"/>
  <c r="M78" i="14"/>
  <c r="L78" i="14"/>
  <c r="G78" i="14"/>
  <c r="O78" i="14" s="1"/>
  <c r="F78" i="14"/>
  <c r="D78" i="14"/>
  <c r="B78" i="14"/>
  <c r="O77" i="14"/>
  <c r="M77" i="14"/>
  <c r="L77" i="14"/>
  <c r="G77" i="14"/>
  <c r="F77" i="14"/>
  <c r="D77" i="14"/>
  <c r="B77" i="14"/>
  <c r="M76" i="14"/>
  <c r="L76" i="14"/>
  <c r="G76" i="14"/>
  <c r="O76" i="14" s="1"/>
  <c r="F76" i="14"/>
  <c r="D76" i="14"/>
  <c r="B76" i="14"/>
  <c r="O75" i="14"/>
  <c r="M75" i="14"/>
  <c r="L75" i="14"/>
  <c r="G75" i="14"/>
  <c r="F75" i="14"/>
  <c r="D75" i="14"/>
  <c r="B75" i="14"/>
  <c r="M74" i="14"/>
  <c r="L74" i="14"/>
  <c r="G74" i="14"/>
  <c r="O74" i="14" s="1"/>
  <c r="F74" i="14"/>
  <c r="D74" i="14"/>
  <c r="B74" i="14"/>
  <c r="O73" i="14"/>
  <c r="M73" i="14"/>
  <c r="L73" i="14"/>
  <c r="G73" i="14"/>
  <c r="F73" i="14"/>
  <c r="D73" i="14"/>
  <c r="B73" i="14"/>
  <c r="M72" i="14"/>
  <c r="L72" i="14"/>
  <c r="G72" i="14"/>
  <c r="O72" i="14" s="1"/>
  <c r="F72" i="14"/>
  <c r="D72" i="14"/>
  <c r="B72" i="14"/>
  <c r="O71" i="14"/>
  <c r="M71" i="14"/>
  <c r="L71" i="14"/>
  <c r="G71" i="14"/>
  <c r="F71" i="14"/>
  <c r="D71" i="14"/>
  <c r="B71" i="14"/>
  <c r="M70" i="14"/>
  <c r="L70" i="14"/>
  <c r="G70" i="14"/>
  <c r="O70" i="14" s="1"/>
  <c r="F70" i="14"/>
  <c r="D70" i="14"/>
  <c r="B70" i="14"/>
  <c r="O69" i="14"/>
  <c r="M69" i="14"/>
  <c r="L69" i="14"/>
  <c r="G69" i="14"/>
  <c r="F69" i="14"/>
  <c r="D69" i="14"/>
  <c r="B69" i="14"/>
  <c r="M68" i="14"/>
  <c r="L68" i="14"/>
  <c r="G68" i="14"/>
  <c r="O68" i="14" s="1"/>
  <c r="F68" i="14"/>
  <c r="D68" i="14"/>
  <c r="B68" i="14"/>
  <c r="O67" i="14"/>
  <c r="M67" i="14"/>
  <c r="L67" i="14"/>
  <c r="G67" i="14"/>
  <c r="F67" i="14"/>
  <c r="D67" i="14"/>
  <c r="B67" i="14"/>
  <c r="M66" i="14"/>
  <c r="L66" i="14"/>
  <c r="G66" i="14"/>
  <c r="O66" i="14" s="1"/>
  <c r="F66" i="14"/>
  <c r="D66" i="14"/>
  <c r="B66" i="14"/>
  <c r="O65" i="14"/>
  <c r="M65" i="14"/>
  <c r="L65" i="14"/>
  <c r="G65" i="14"/>
  <c r="F65" i="14"/>
  <c r="D65" i="14"/>
  <c r="B65" i="14"/>
  <c r="M64" i="14"/>
  <c r="L64" i="14"/>
  <c r="G64" i="14"/>
  <c r="O64" i="14" s="1"/>
  <c r="F64" i="14"/>
  <c r="D64" i="14"/>
  <c r="B64" i="14"/>
  <c r="O63" i="14"/>
  <c r="M63" i="14"/>
  <c r="L63" i="14"/>
  <c r="G63" i="14"/>
  <c r="F63" i="14"/>
  <c r="D63" i="14"/>
  <c r="B63" i="14"/>
  <c r="M62" i="14"/>
  <c r="L62" i="14"/>
  <c r="G62" i="14"/>
  <c r="O62" i="14" s="1"/>
  <c r="F62" i="14"/>
  <c r="D62" i="14"/>
  <c r="B62" i="14"/>
  <c r="O61" i="14"/>
  <c r="M61" i="14"/>
  <c r="L61" i="14"/>
  <c r="G61" i="14"/>
  <c r="F61" i="14"/>
  <c r="D61" i="14"/>
  <c r="B61" i="14"/>
  <c r="M60" i="14"/>
  <c r="L60" i="14"/>
  <c r="G60" i="14"/>
  <c r="O60" i="14" s="1"/>
  <c r="F60" i="14"/>
  <c r="D60" i="14"/>
  <c r="B60" i="14"/>
  <c r="O59" i="14"/>
  <c r="M59" i="14"/>
  <c r="L59" i="14"/>
  <c r="G59" i="14"/>
  <c r="F59" i="14"/>
  <c r="D59" i="14"/>
  <c r="B59" i="14"/>
  <c r="M58" i="14"/>
  <c r="L58" i="14"/>
  <c r="G58" i="14"/>
  <c r="O58" i="14" s="1"/>
  <c r="F58" i="14"/>
  <c r="D58" i="14"/>
  <c r="B58" i="14"/>
  <c r="O57" i="14"/>
  <c r="M57" i="14"/>
  <c r="L57" i="14"/>
  <c r="G57" i="14"/>
  <c r="F57" i="14"/>
  <c r="D57" i="14"/>
  <c r="B57" i="14"/>
  <c r="M56" i="14"/>
  <c r="L56" i="14"/>
  <c r="G56" i="14"/>
  <c r="O56" i="14" s="1"/>
  <c r="F56" i="14"/>
  <c r="D56" i="14"/>
  <c r="B56" i="14"/>
  <c r="O55" i="14"/>
  <c r="M55" i="14"/>
  <c r="L55" i="14"/>
  <c r="G55" i="14"/>
  <c r="F55" i="14"/>
  <c r="D55" i="14"/>
  <c r="B55" i="14"/>
  <c r="M54" i="14"/>
  <c r="L54" i="14"/>
  <c r="G54" i="14"/>
  <c r="O54" i="14" s="1"/>
  <c r="F54" i="14"/>
  <c r="D54" i="14"/>
  <c r="B54" i="14"/>
  <c r="O53" i="14"/>
  <c r="M53" i="14"/>
  <c r="L53" i="14"/>
  <c r="G53" i="14"/>
  <c r="F53" i="14"/>
  <c r="D53" i="14"/>
  <c r="B53" i="14"/>
  <c r="M52" i="14"/>
  <c r="L52" i="14"/>
  <c r="G52" i="14"/>
  <c r="O52" i="14" s="1"/>
  <c r="F52" i="14"/>
  <c r="D52" i="14"/>
  <c r="B52" i="14"/>
  <c r="O51" i="14"/>
  <c r="M51" i="14"/>
  <c r="L51" i="14"/>
  <c r="G51" i="14"/>
  <c r="F51" i="14"/>
  <c r="D51" i="14"/>
  <c r="B51" i="14"/>
  <c r="M50" i="14"/>
  <c r="L50" i="14"/>
  <c r="G50" i="14"/>
  <c r="O50" i="14" s="1"/>
  <c r="F50" i="14"/>
  <c r="D50" i="14"/>
  <c r="B50" i="14"/>
  <c r="O49" i="14"/>
  <c r="M49" i="14"/>
  <c r="L49" i="14"/>
  <c r="G49" i="14"/>
  <c r="F49" i="14"/>
  <c r="D49" i="14"/>
  <c r="B49" i="14"/>
  <c r="M48" i="14"/>
  <c r="L48" i="14"/>
  <c r="G48" i="14"/>
  <c r="O48" i="14" s="1"/>
  <c r="F48" i="14"/>
  <c r="D48" i="14"/>
  <c r="B48" i="14"/>
  <c r="O47" i="14"/>
  <c r="M47" i="14"/>
  <c r="L47" i="14"/>
  <c r="G47" i="14"/>
  <c r="F47" i="14"/>
  <c r="D47" i="14"/>
  <c r="B47" i="14"/>
  <c r="M46" i="14"/>
  <c r="L46" i="14"/>
  <c r="G46" i="14"/>
  <c r="O46" i="14" s="1"/>
  <c r="F46" i="14"/>
  <c r="D46" i="14"/>
  <c r="B46" i="14"/>
  <c r="O45" i="14"/>
  <c r="M45" i="14"/>
  <c r="L45" i="14"/>
  <c r="G45" i="14"/>
  <c r="F45" i="14"/>
  <c r="D45" i="14"/>
  <c r="B45" i="14"/>
  <c r="M44" i="14"/>
  <c r="L44" i="14"/>
  <c r="G44" i="14"/>
  <c r="O44" i="14" s="1"/>
  <c r="F44" i="14"/>
  <c r="D44" i="14"/>
  <c r="B44" i="14"/>
  <c r="O43" i="14"/>
  <c r="M43" i="14"/>
  <c r="L43" i="14"/>
  <c r="G43" i="14"/>
  <c r="F43" i="14"/>
  <c r="D43" i="14"/>
  <c r="B43" i="14"/>
  <c r="M42" i="14"/>
  <c r="L42" i="14"/>
  <c r="G42" i="14"/>
  <c r="O42" i="14" s="1"/>
  <c r="F42" i="14"/>
  <c r="D42" i="14"/>
  <c r="B42" i="14"/>
  <c r="O41" i="14"/>
  <c r="M41" i="14"/>
  <c r="L41" i="14"/>
  <c r="G41" i="14"/>
  <c r="F41" i="14"/>
  <c r="D41" i="14"/>
  <c r="B41" i="14"/>
  <c r="M40" i="14"/>
  <c r="L40" i="14"/>
  <c r="G40" i="14"/>
  <c r="O40" i="14" s="1"/>
  <c r="F40" i="14"/>
  <c r="D40" i="14"/>
  <c r="B40" i="14"/>
  <c r="O39" i="14"/>
  <c r="M39" i="14"/>
  <c r="L39" i="14"/>
  <c r="G39" i="14"/>
  <c r="F39" i="14"/>
  <c r="D39" i="14"/>
  <c r="B39" i="14"/>
  <c r="M38" i="14"/>
  <c r="L38" i="14"/>
  <c r="G38" i="14"/>
  <c r="O38" i="14" s="1"/>
  <c r="F38" i="14"/>
  <c r="D38" i="14"/>
  <c r="B38" i="14"/>
  <c r="O37" i="14"/>
  <c r="M37" i="14"/>
  <c r="L37" i="14"/>
  <c r="G37" i="14"/>
  <c r="F37" i="14"/>
  <c r="D37" i="14"/>
  <c r="B37" i="14"/>
  <c r="M36" i="14"/>
  <c r="L36" i="14"/>
  <c r="G36" i="14"/>
  <c r="O36" i="14" s="1"/>
  <c r="F36" i="14"/>
  <c r="D36" i="14"/>
  <c r="B36" i="14"/>
  <c r="O35" i="14"/>
  <c r="M35" i="14"/>
  <c r="L35" i="14"/>
  <c r="G35" i="14"/>
  <c r="F35" i="14"/>
  <c r="D35" i="14"/>
  <c r="B35" i="14"/>
  <c r="M34" i="14"/>
  <c r="L34" i="14"/>
  <c r="G34" i="14"/>
  <c r="O34" i="14" s="1"/>
  <c r="F34" i="14"/>
  <c r="D34" i="14"/>
  <c r="B34" i="14"/>
  <c r="O33" i="14"/>
  <c r="M33" i="14"/>
  <c r="L33" i="14"/>
  <c r="G33" i="14"/>
  <c r="F33" i="14"/>
  <c r="D33" i="14"/>
  <c r="B33" i="14"/>
  <c r="M32" i="14"/>
  <c r="L32" i="14"/>
  <c r="G32" i="14"/>
  <c r="O32" i="14" s="1"/>
  <c r="F32" i="14"/>
  <c r="D32" i="14"/>
  <c r="B32" i="14"/>
  <c r="O31" i="14"/>
  <c r="M31" i="14"/>
  <c r="L31" i="14"/>
  <c r="G31" i="14"/>
  <c r="F31" i="14"/>
  <c r="D31" i="14"/>
  <c r="B31" i="14"/>
  <c r="M30" i="14"/>
  <c r="L30" i="14"/>
  <c r="G30" i="14"/>
  <c r="O30" i="14" s="1"/>
  <c r="F30" i="14"/>
  <c r="D30" i="14"/>
  <c r="B30" i="14"/>
  <c r="O29" i="14"/>
  <c r="M29" i="14"/>
  <c r="L29" i="14"/>
  <c r="G29" i="14"/>
  <c r="F29" i="14"/>
  <c r="D29" i="14"/>
  <c r="B29" i="14"/>
  <c r="M28" i="14"/>
  <c r="L28" i="14"/>
  <c r="G28" i="14"/>
  <c r="O28" i="14" s="1"/>
  <c r="F28" i="14"/>
  <c r="D28" i="14"/>
  <c r="B28" i="14"/>
  <c r="O27" i="14"/>
  <c r="M27" i="14"/>
  <c r="L27" i="14"/>
  <c r="G27" i="14"/>
  <c r="F27" i="14"/>
  <c r="D27" i="14"/>
  <c r="B27" i="14"/>
  <c r="M26" i="14"/>
  <c r="L26" i="14"/>
  <c r="G26" i="14"/>
  <c r="O26" i="14" s="1"/>
  <c r="F26" i="14"/>
  <c r="D26" i="14"/>
  <c r="B26" i="14"/>
  <c r="O25" i="14"/>
  <c r="M25" i="14"/>
  <c r="L25" i="14"/>
  <c r="G25" i="14"/>
  <c r="F25" i="14"/>
  <c r="D25" i="14"/>
  <c r="B25" i="14"/>
  <c r="M24" i="14"/>
  <c r="L24" i="14"/>
  <c r="G24" i="14"/>
  <c r="O24" i="14" s="1"/>
  <c r="F24" i="14"/>
  <c r="D24" i="14"/>
  <c r="B24" i="14"/>
  <c r="O23" i="14"/>
  <c r="M23" i="14"/>
  <c r="L23" i="14"/>
  <c r="G23" i="14"/>
  <c r="F23" i="14"/>
  <c r="D23" i="14"/>
  <c r="B23" i="14"/>
  <c r="M22" i="14"/>
  <c r="L22" i="14"/>
  <c r="G22" i="14"/>
  <c r="O22" i="14" s="1"/>
  <c r="F22" i="14"/>
  <c r="D22" i="14"/>
  <c r="B22" i="14"/>
  <c r="O21" i="14"/>
  <c r="M21" i="14"/>
  <c r="L21" i="14"/>
  <c r="G21" i="14"/>
  <c r="F21" i="14"/>
  <c r="D21" i="14"/>
  <c r="B21" i="14"/>
  <c r="M20" i="14"/>
  <c r="L20" i="14"/>
  <c r="G20" i="14"/>
  <c r="O20" i="14" s="1"/>
  <c r="F20" i="14"/>
  <c r="D20" i="14"/>
  <c r="B20" i="14"/>
  <c r="O19" i="14"/>
  <c r="M19" i="14"/>
  <c r="L19" i="14"/>
  <c r="G19" i="14"/>
  <c r="F19" i="14"/>
  <c r="D19" i="14"/>
  <c r="B19" i="14"/>
  <c r="M18" i="14"/>
  <c r="L18" i="14"/>
  <c r="G18" i="14"/>
  <c r="O18" i="14" s="1"/>
  <c r="F18" i="14"/>
  <c r="D18" i="14"/>
  <c r="B18" i="14"/>
  <c r="O17" i="14"/>
  <c r="M17" i="14"/>
  <c r="L17" i="14"/>
  <c r="G17" i="14"/>
  <c r="F17" i="14"/>
  <c r="D17" i="14"/>
  <c r="B17" i="14"/>
  <c r="M16" i="14"/>
  <c r="L16" i="14"/>
  <c r="G16" i="14"/>
  <c r="O16" i="14" s="1"/>
  <c r="F16" i="14"/>
  <c r="D16" i="14"/>
  <c r="B16" i="14"/>
  <c r="O15" i="14"/>
  <c r="M15" i="14"/>
  <c r="L15" i="14"/>
  <c r="G15" i="14"/>
  <c r="F15" i="14"/>
  <c r="D15" i="14"/>
  <c r="B15" i="14"/>
  <c r="M14" i="14"/>
  <c r="L14" i="14"/>
  <c r="G14" i="14"/>
  <c r="O14" i="14" s="1"/>
  <c r="F14" i="14"/>
  <c r="D14" i="14"/>
  <c r="B14" i="14"/>
  <c r="O13" i="14"/>
  <c r="M13" i="14"/>
  <c r="L13" i="14"/>
  <c r="G13" i="14"/>
  <c r="F13" i="14"/>
  <c r="D13" i="14"/>
  <c r="B13" i="14"/>
  <c r="M12" i="14"/>
  <c r="L12" i="14"/>
  <c r="G12" i="14"/>
  <c r="O12" i="14" s="1"/>
  <c r="F12" i="14"/>
  <c r="D12" i="14"/>
  <c r="B12" i="14"/>
  <c r="O11" i="14"/>
  <c r="M11" i="14"/>
  <c r="L11" i="14"/>
  <c r="G11" i="14"/>
  <c r="F11" i="14"/>
  <c r="D11" i="14"/>
  <c r="B11" i="14"/>
  <c r="M10" i="14"/>
  <c r="L10" i="14"/>
  <c r="G10" i="14"/>
  <c r="O10" i="14" s="1"/>
  <c r="F10" i="14"/>
  <c r="D10" i="14"/>
  <c r="B10" i="14"/>
  <c r="O9" i="14"/>
  <c r="M9" i="14"/>
  <c r="L9" i="14"/>
  <c r="G9" i="14"/>
  <c r="F9" i="14"/>
  <c r="D9" i="14"/>
  <c r="B9" i="14"/>
  <c r="M8" i="14"/>
  <c r="L8" i="14"/>
  <c r="G8" i="14"/>
  <c r="O8" i="14" s="1"/>
  <c r="F8" i="14"/>
  <c r="D8" i="14"/>
  <c r="B8" i="14"/>
  <c r="M7" i="14"/>
  <c r="L7" i="14"/>
  <c r="G7" i="14"/>
  <c r="O7" i="14" s="1"/>
  <c r="F7" i="14"/>
  <c r="D7" i="14"/>
  <c r="B7" i="14"/>
  <c r="M6" i="14"/>
  <c r="L6" i="14"/>
  <c r="G6" i="14"/>
  <c r="O6" i="14" s="1"/>
  <c r="F6" i="14"/>
  <c r="D6" i="14"/>
  <c r="B6" i="14"/>
  <c r="M5" i="14"/>
  <c r="L5" i="14"/>
  <c r="G5" i="14"/>
  <c r="O5" i="14" s="1"/>
  <c r="F5" i="14"/>
  <c r="D5" i="14"/>
  <c r="B5" i="14"/>
  <c r="M4" i="14"/>
  <c r="L4" i="14"/>
  <c r="G4" i="14"/>
  <c r="O4" i="14" s="1"/>
  <c r="F4" i="14"/>
  <c r="D4" i="14"/>
  <c r="B4" i="14"/>
  <c r="M3" i="14"/>
  <c r="L3" i="14"/>
  <c r="G3" i="14"/>
  <c r="O3" i="14" s="1"/>
  <c r="F3" i="14"/>
  <c r="D3" i="14"/>
  <c r="B3" i="14"/>
  <c r="L2" i="14"/>
  <c r="M2" i="14" s="1"/>
  <c r="F2" i="14"/>
  <c r="D2" i="14"/>
  <c r="B2" i="14"/>
  <c r="G2" i="14" s="1"/>
  <c r="O1024" i="13"/>
  <c r="M1024" i="13"/>
  <c r="L1024" i="13"/>
  <c r="G1024" i="13"/>
  <c r="F1024" i="13"/>
  <c r="D1024" i="13"/>
  <c r="B1024" i="13"/>
  <c r="M1023" i="13"/>
  <c r="L1023" i="13"/>
  <c r="G1023" i="13"/>
  <c r="O1023" i="13" s="1"/>
  <c r="F1023" i="13"/>
  <c r="D1023" i="13"/>
  <c r="B1023" i="13"/>
  <c r="O1022" i="13"/>
  <c r="M1022" i="13"/>
  <c r="L1022" i="13"/>
  <c r="G1022" i="13"/>
  <c r="F1022" i="13"/>
  <c r="D1022" i="13"/>
  <c r="B1022" i="13"/>
  <c r="M1021" i="13"/>
  <c r="L1021" i="13"/>
  <c r="G1021" i="13"/>
  <c r="O1021" i="13" s="1"/>
  <c r="F1021" i="13"/>
  <c r="D1021" i="13"/>
  <c r="B1021" i="13"/>
  <c r="O1020" i="13"/>
  <c r="M1020" i="13"/>
  <c r="L1020" i="13"/>
  <c r="G1020" i="13"/>
  <c r="F1020" i="13"/>
  <c r="D1020" i="13"/>
  <c r="B1020" i="13"/>
  <c r="M1019" i="13"/>
  <c r="L1019" i="13"/>
  <c r="G1019" i="13"/>
  <c r="O1019" i="13" s="1"/>
  <c r="F1019" i="13"/>
  <c r="D1019" i="13"/>
  <c r="B1019" i="13"/>
  <c r="O1018" i="13"/>
  <c r="M1018" i="13"/>
  <c r="L1018" i="13"/>
  <c r="G1018" i="13"/>
  <c r="F1018" i="13"/>
  <c r="D1018" i="13"/>
  <c r="B1018" i="13"/>
  <c r="M1017" i="13"/>
  <c r="L1017" i="13"/>
  <c r="G1017" i="13"/>
  <c r="O1017" i="13" s="1"/>
  <c r="F1017" i="13"/>
  <c r="D1017" i="13"/>
  <c r="B1017" i="13"/>
  <c r="O1016" i="13"/>
  <c r="M1016" i="13"/>
  <c r="L1016" i="13"/>
  <c r="G1016" i="13"/>
  <c r="F1016" i="13"/>
  <c r="D1016" i="13"/>
  <c r="B1016" i="13"/>
  <c r="M1015" i="13"/>
  <c r="L1015" i="13"/>
  <c r="G1015" i="13"/>
  <c r="O1015" i="13" s="1"/>
  <c r="F1015" i="13"/>
  <c r="D1015" i="13"/>
  <c r="B1015" i="13"/>
  <c r="O1014" i="13"/>
  <c r="M1014" i="13"/>
  <c r="L1014" i="13"/>
  <c r="G1014" i="13"/>
  <c r="F1014" i="13"/>
  <c r="D1014" i="13"/>
  <c r="B1014" i="13"/>
  <c r="M1013" i="13"/>
  <c r="L1013" i="13"/>
  <c r="G1013" i="13"/>
  <c r="O1013" i="13" s="1"/>
  <c r="F1013" i="13"/>
  <c r="D1013" i="13"/>
  <c r="B1013" i="13"/>
  <c r="O1012" i="13"/>
  <c r="M1012" i="13"/>
  <c r="L1012" i="13"/>
  <c r="G1012" i="13"/>
  <c r="F1012" i="13"/>
  <c r="D1012" i="13"/>
  <c r="B1012" i="13"/>
  <c r="M1011" i="13"/>
  <c r="L1011" i="13"/>
  <c r="G1011" i="13"/>
  <c r="O1011" i="13" s="1"/>
  <c r="F1011" i="13"/>
  <c r="D1011" i="13"/>
  <c r="B1011" i="13"/>
  <c r="O1010" i="13"/>
  <c r="M1010" i="13"/>
  <c r="L1010" i="13"/>
  <c r="G1010" i="13"/>
  <c r="F1010" i="13"/>
  <c r="D1010" i="13"/>
  <c r="B1010" i="13"/>
  <c r="M1009" i="13"/>
  <c r="L1009" i="13"/>
  <c r="G1009" i="13"/>
  <c r="O1009" i="13" s="1"/>
  <c r="F1009" i="13"/>
  <c r="D1009" i="13"/>
  <c r="B1009" i="13"/>
  <c r="O1008" i="13"/>
  <c r="M1008" i="13"/>
  <c r="L1008" i="13"/>
  <c r="G1008" i="13"/>
  <c r="F1008" i="13"/>
  <c r="D1008" i="13"/>
  <c r="B1008" i="13"/>
  <c r="M1007" i="13"/>
  <c r="L1007" i="13"/>
  <c r="G1007" i="13"/>
  <c r="O1007" i="13" s="1"/>
  <c r="F1007" i="13"/>
  <c r="D1007" i="13"/>
  <c r="B1007" i="13"/>
  <c r="O1006" i="13"/>
  <c r="M1006" i="13"/>
  <c r="L1006" i="13"/>
  <c r="G1006" i="13"/>
  <c r="F1006" i="13"/>
  <c r="D1006" i="13"/>
  <c r="B1006" i="13"/>
  <c r="M1005" i="13"/>
  <c r="L1005" i="13"/>
  <c r="G1005" i="13"/>
  <c r="O1005" i="13" s="1"/>
  <c r="F1005" i="13"/>
  <c r="D1005" i="13"/>
  <c r="B1005" i="13"/>
  <c r="O1004" i="13"/>
  <c r="M1004" i="13"/>
  <c r="L1004" i="13"/>
  <c r="G1004" i="13"/>
  <c r="F1004" i="13"/>
  <c r="D1004" i="13"/>
  <c r="B1004" i="13"/>
  <c r="M1003" i="13"/>
  <c r="L1003" i="13"/>
  <c r="G1003" i="13"/>
  <c r="O1003" i="13" s="1"/>
  <c r="F1003" i="13"/>
  <c r="D1003" i="13"/>
  <c r="B1003" i="13"/>
  <c r="O1002" i="13"/>
  <c r="M1002" i="13"/>
  <c r="L1002" i="13"/>
  <c r="G1002" i="13"/>
  <c r="F1002" i="13"/>
  <c r="D1002" i="13"/>
  <c r="B1002" i="13"/>
  <c r="M1001" i="13"/>
  <c r="L1001" i="13"/>
  <c r="G1001" i="13"/>
  <c r="O1001" i="13" s="1"/>
  <c r="F1001" i="13"/>
  <c r="D1001" i="13"/>
  <c r="B1001" i="13"/>
  <c r="O1000" i="13"/>
  <c r="M1000" i="13"/>
  <c r="L1000" i="13"/>
  <c r="G1000" i="13"/>
  <c r="F1000" i="13"/>
  <c r="D1000" i="13"/>
  <c r="B1000" i="13"/>
  <c r="M999" i="13"/>
  <c r="L999" i="13"/>
  <c r="G999" i="13"/>
  <c r="O999" i="13" s="1"/>
  <c r="F999" i="13"/>
  <c r="D999" i="13"/>
  <c r="B999" i="13"/>
  <c r="O998" i="13"/>
  <c r="M998" i="13"/>
  <c r="L998" i="13"/>
  <c r="G998" i="13"/>
  <c r="F998" i="13"/>
  <c r="D998" i="13"/>
  <c r="B998" i="13"/>
  <c r="M997" i="13"/>
  <c r="L997" i="13"/>
  <c r="G997" i="13"/>
  <c r="O997" i="13" s="1"/>
  <c r="F997" i="13"/>
  <c r="D997" i="13"/>
  <c r="B997" i="13"/>
  <c r="O996" i="13"/>
  <c r="M996" i="13"/>
  <c r="L996" i="13"/>
  <c r="G996" i="13"/>
  <c r="F996" i="13"/>
  <c r="D996" i="13"/>
  <c r="B996" i="13"/>
  <c r="M995" i="13"/>
  <c r="L995" i="13"/>
  <c r="G995" i="13"/>
  <c r="O995" i="13" s="1"/>
  <c r="F995" i="13"/>
  <c r="D995" i="13"/>
  <c r="B995" i="13"/>
  <c r="O994" i="13"/>
  <c r="M994" i="13"/>
  <c r="L994" i="13"/>
  <c r="G994" i="13"/>
  <c r="F994" i="13"/>
  <c r="D994" i="13"/>
  <c r="B994" i="13"/>
  <c r="M993" i="13"/>
  <c r="L993" i="13"/>
  <c r="G993" i="13"/>
  <c r="O993" i="13" s="1"/>
  <c r="F993" i="13"/>
  <c r="D993" i="13"/>
  <c r="B993" i="13"/>
  <c r="O992" i="13"/>
  <c r="M992" i="13"/>
  <c r="L992" i="13"/>
  <c r="G992" i="13"/>
  <c r="F992" i="13"/>
  <c r="D992" i="13"/>
  <c r="B992" i="13"/>
  <c r="M991" i="13"/>
  <c r="L991" i="13"/>
  <c r="G991" i="13"/>
  <c r="O991" i="13" s="1"/>
  <c r="F991" i="13"/>
  <c r="D991" i="13"/>
  <c r="B991" i="13"/>
  <c r="O990" i="13"/>
  <c r="M990" i="13"/>
  <c r="L990" i="13"/>
  <c r="G990" i="13"/>
  <c r="F990" i="13"/>
  <c r="D990" i="13"/>
  <c r="B990" i="13"/>
  <c r="M989" i="13"/>
  <c r="L989" i="13"/>
  <c r="G989" i="13"/>
  <c r="O989" i="13" s="1"/>
  <c r="F989" i="13"/>
  <c r="D989" i="13"/>
  <c r="B989" i="13"/>
  <c r="O988" i="13"/>
  <c r="M988" i="13"/>
  <c r="L988" i="13"/>
  <c r="G988" i="13"/>
  <c r="F988" i="13"/>
  <c r="D988" i="13"/>
  <c r="B988" i="13"/>
  <c r="M987" i="13"/>
  <c r="L987" i="13"/>
  <c r="G987" i="13"/>
  <c r="O987" i="13" s="1"/>
  <c r="F987" i="13"/>
  <c r="D987" i="13"/>
  <c r="B987" i="13"/>
  <c r="O986" i="13"/>
  <c r="M986" i="13"/>
  <c r="L986" i="13"/>
  <c r="G986" i="13"/>
  <c r="F986" i="13"/>
  <c r="D986" i="13"/>
  <c r="B986" i="13"/>
  <c r="M985" i="13"/>
  <c r="L985" i="13"/>
  <c r="G985" i="13"/>
  <c r="O985" i="13" s="1"/>
  <c r="F985" i="13"/>
  <c r="D985" i="13"/>
  <c r="B985" i="13"/>
  <c r="O984" i="13"/>
  <c r="M984" i="13"/>
  <c r="L984" i="13"/>
  <c r="G984" i="13"/>
  <c r="F984" i="13"/>
  <c r="D984" i="13"/>
  <c r="B984" i="13"/>
  <c r="M983" i="13"/>
  <c r="L983" i="13"/>
  <c r="G983" i="13"/>
  <c r="O983" i="13" s="1"/>
  <c r="F983" i="13"/>
  <c r="D983" i="13"/>
  <c r="B983" i="13"/>
  <c r="O982" i="13"/>
  <c r="M982" i="13"/>
  <c r="L982" i="13"/>
  <c r="G982" i="13"/>
  <c r="F982" i="13"/>
  <c r="D982" i="13"/>
  <c r="B982" i="13"/>
  <c r="M981" i="13"/>
  <c r="L981" i="13"/>
  <c r="G981" i="13"/>
  <c r="O981" i="13" s="1"/>
  <c r="F981" i="13"/>
  <c r="D981" i="13"/>
  <c r="B981" i="13"/>
  <c r="O980" i="13"/>
  <c r="M980" i="13"/>
  <c r="L980" i="13"/>
  <c r="G980" i="13"/>
  <c r="F980" i="13"/>
  <c r="D980" i="13"/>
  <c r="B980" i="13"/>
  <c r="M979" i="13"/>
  <c r="L979" i="13"/>
  <c r="G979" i="13"/>
  <c r="O979" i="13" s="1"/>
  <c r="F979" i="13"/>
  <c r="D979" i="13"/>
  <c r="B979" i="13"/>
  <c r="O978" i="13"/>
  <c r="M978" i="13"/>
  <c r="L978" i="13"/>
  <c r="G978" i="13"/>
  <c r="F978" i="13"/>
  <c r="D978" i="13"/>
  <c r="B978" i="13"/>
  <c r="M977" i="13"/>
  <c r="L977" i="13"/>
  <c r="G977" i="13"/>
  <c r="O977" i="13" s="1"/>
  <c r="F977" i="13"/>
  <c r="D977" i="13"/>
  <c r="B977" i="13"/>
  <c r="O976" i="13"/>
  <c r="M976" i="13"/>
  <c r="L976" i="13"/>
  <c r="G976" i="13"/>
  <c r="F976" i="13"/>
  <c r="D976" i="13"/>
  <c r="B976" i="13"/>
  <c r="M975" i="13"/>
  <c r="L975" i="13"/>
  <c r="G975" i="13"/>
  <c r="O975" i="13" s="1"/>
  <c r="F975" i="13"/>
  <c r="D975" i="13"/>
  <c r="B975" i="13"/>
  <c r="O974" i="13"/>
  <c r="M974" i="13"/>
  <c r="L974" i="13"/>
  <c r="G974" i="13"/>
  <c r="F974" i="13"/>
  <c r="D974" i="13"/>
  <c r="B974" i="13"/>
  <c r="M973" i="13"/>
  <c r="L973" i="13"/>
  <c r="G973" i="13"/>
  <c r="O973" i="13" s="1"/>
  <c r="F973" i="13"/>
  <c r="D973" i="13"/>
  <c r="B973" i="13"/>
  <c r="O972" i="13"/>
  <c r="M972" i="13"/>
  <c r="L972" i="13"/>
  <c r="G972" i="13"/>
  <c r="F972" i="13"/>
  <c r="D972" i="13"/>
  <c r="B972" i="13"/>
  <c r="M971" i="13"/>
  <c r="L971" i="13"/>
  <c r="G971" i="13"/>
  <c r="O971" i="13" s="1"/>
  <c r="F971" i="13"/>
  <c r="D971" i="13"/>
  <c r="B971" i="13"/>
  <c r="O970" i="13"/>
  <c r="M970" i="13"/>
  <c r="L970" i="13"/>
  <c r="G970" i="13"/>
  <c r="F970" i="13"/>
  <c r="D970" i="13"/>
  <c r="B970" i="13"/>
  <c r="M969" i="13"/>
  <c r="L969" i="13"/>
  <c r="G969" i="13"/>
  <c r="O969" i="13" s="1"/>
  <c r="F969" i="13"/>
  <c r="D969" i="13"/>
  <c r="B969" i="13"/>
  <c r="O968" i="13"/>
  <c r="M968" i="13"/>
  <c r="L968" i="13"/>
  <c r="G968" i="13"/>
  <c r="F968" i="13"/>
  <c r="D968" i="13"/>
  <c r="B968" i="13"/>
  <c r="M967" i="13"/>
  <c r="L967" i="13"/>
  <c r="G967" i="13"/>
  <c r="O967" i="13" s="1"/>
  <c r="F967" i="13"/>
  <c r="D967" i="13"/>
  <c r="B967" i="13"/>
  <c r="O966" i="13"/>
  <c r="M966" i="13"/>
  <c r="L966" i="13"/>
  <c r="G966" i="13"/>
  <c r="F966" i="13"/>
  <c r="D966" i="13"/>
  <c r="B966" i="13"/>
  <c r="M965" i="13"/>
  <c r="L965" i="13"/>
  <c r="G965" i="13"/>
  <c r="O965" i="13" s="1"/>
  <c r="F965" i="13"/>
  <c r="D965" i="13"/>
  <c r="B965" i="13"/>
  <c r="O964" i="13"/>
  <c r="M964" i="13"/>
  <c r="L964" i="13"/>
  <c r="G964" i="13"/>
  <c r="F964" i="13"/>
  <c r="D964" i="13"/>
  <c r="B964" i="13"/>
  <c r="M963" i="13"/>
  <c r="L963" i="13"/>
  <c r="G963" i="13"/>
  <c r="O963" i="13" s="1"/>
  <c r="F963" i="13"/>
  <c r="D963" i="13"/>
  <c r="B963" i="13"/>
  <c r="O962" i="13"/>
  <c r="M962" i="13"/>
  <c r="L962" i="13"/>
  <c r="G962" i="13"/>
  <c r="F962" i="13"/>
  <c r="D962" i="13"/>
  <c r="B962" i="13"/>
  <c r="M961" i="13"/>
  <c r="L961" i="13"/>
  <c r="G961" i="13"/>
  <c r="O961" i="13" s="1"/>
  <c r="F961" i="13"/>
  <c r="D961" i="13"/>
  <c r="B961" i="13"/>
  <c r="O960" i="13"/>
  <c r="M960" i="13"/>
  <c r="L960" i="13"/>
  <c r="G960" i="13"/>
  <c r="F960" i="13"/>
  <c r="D960" i="13"/>
  <c r="B960" i="13"/>
  <c r="M959" i="13"/>
  <c r="L959" i="13"/>
  <c r="G959" i="13"/>
  <c r="O959" i="13" s="1"/>
  <c r="F959" i="13"/>
  <c r="D959" i="13"/>
  <c r="B959" i="13"/>
  <c r="O958" i="13"/>
  <c r="M958" i="13"/>
  <c r="L958" i="13"/>
  <c r="G958" i="13"/>
  <c r="F958" i="13"/>
  <c r="D958" i="13"/>
  <c r="B958" i="13"/>
  <c r="M957" i="13"/>
  <c r="L957" i="13"/>
  <c r="G957" i="13"/>
  <c r="O957" i="13" s="1"/>
  <c r="F957" i="13"/>
  <c r="D957" i="13"/>
  <c r="B957" i="13"/>
  <c r="O956" i="13"/>
  <c r="M956" i="13"/>
  <c r="L956" i="13"/>
  <c r="G956" i="13"/>
  <c r="F956" i="13"/>
  <c r="D956" i="13"/>
  <c r="B956" i="13"/>
  <c r="M955" i="13"/>
  <c r="L955" i="13"/>
  <c r="G955" i="13"/>
  <c r="O955" i="13" s="1"/>
  <c r="F955" i="13"/>
  <c r="D955" i="13"/>
  <c r="B955" i="13"/>
  <c r="O954" i="13"/>
  <c r="M954" i="13"/>
  <c r="L954" i="13"/>
  <c r="G954" i="13"/>
  <c r="F954" i="13"/>
  <c r="D954" i="13"/>
  <c r="B954" i="13"/>
  <c r="M953" i="13"/>
  <c r="L953" i="13"/>
  <c r="G953" i="13"/>
  <c r="O953" i="13" s="1"/>
  <c r="F953" i="13"/>
  <c r="D953" i="13"/>
  <c r="B953" i="13"/>
  <c r="O952" i="13"/>
  <c r="M952" i="13"/>
  <c r="L952" i="13"/>
  <c r="G952" i="13"/>
  <c r="F952" i="13"/>
  <c r="D952" i="13"/>
  <c r="B952" i="13"/>
  <c r="M951" i="13"/>
  <c r="L951" i="13"/>
  <c r="G951" i="13"/>
  <c r="O951" i="13" s="1"/>
  <c r="F951" i="13"/>
  <c r="D951" i="13"/>
  <c r="B951" i="13"/>
  <c r="O950" i="13"/>
  <c r="M950" i="13"/>
  <c r="L950" i="13"/>
  <c r="G950" i="13"/>
  <c r="F950" i="13"/>
  <c r="D950" i="13"/>
  <c r="B950" i="13"/>
  <c r="M949" i="13"/>
  <c r="L949" i="13"/>
  <c r="G949" i="13"/>
  <c r="O949" i="13" s="1"/>
  <c r="F949" i="13"/>
  <c r="D949" i="13"/>
  <c r="B949" i="13"/>
  <c r="O948" i="13"/>
  <c r="M948" i="13"/>
  <c r="L948" i="13"/>
  <c r="G948" i="13"/>
  <c r="F948" i="13"/>
  <c r="D948" i="13"/>
  <c r="B948" i="13"/>
  <c r="M947" i="13"/>
  <c r="L947" i="13"/>
  <c r="G947" i="13"/>
  <c r="O947" i="13" s="1"/>
  <c r="F947" i="13"/>
  <c r="D947" i="13"/>
  <c r="B947" i="13"/>
  <c r="O946" i="13"/>
  <c r="M946" i="13"/>
  <c r="L946" i="13"/>
  <c r="G946" i="13"/>
  <c r="F946" i="13"/>
  <c r="D946" i="13"/>
  <c r="B946" i="13"/>
  <c r="M945" i="13"/>
  <c r="L945" i="13"/>
  <c r="G945" i="13"/>
  <c r="O945" i="13" s="1"/>
  <c r="F945" i="13"/>
  <c r="D945" i="13"/>
  <c r="B945" i="13"/>
  <c r="O944" i="13"/>
  <c r="M944" i="13"/>
  <c r="L944" i="13"/>
  <c r="G944" i="13"/>
  <c r="F944" i="13"/>
  <c r="D944" i="13"/>
  <c r="B944" i="13"/>
  <c r="M943" i="13"/>
  <c r="L943" i="13"/>
  <c r="G943" i="13"/>
  <c r="O943" i="13" s="1"/>
  <c r="F943" i="13"/>
  <c r="D943" i="13"/>
  <c r="B943" i="13"/>
  <c r="O942" i="13"/>
  <c r="M942" i="13"/>
  <c r="L942" i="13"/>
  <c r="G942" i="13"/>
  <c r="F942" i="13"/>
  <c r="D942" i="13"/>
  <c r="B942" i="13"/>
  <c r="M941" i="13"/>
  <c r="L941" i="13"/>
  <c r="G941" i="13"/>
  <c r="O941" i="13" s="1"/>
  <c r="F941" i="13"/>
  <c r="D941" i="13"/>
  <c r="B941" i="13"/>
  <c r="O940" i="13"/>
  <c r="M940" i="13"/>
  <c r="L940" i="13"/>
  <c r="G940" i="13"/>
  <c r="F940" i="13"/>
  <c r="D940" i="13"/>
  <c r="B940" i="13"/>
  <c r="M939" i="13"/>
  <c r="L939" i="13"/>
  <c r="G939" i="13"/>
  <c r="O939" i="13" s="1"/>
  <c r="F939" i="13"/>
  <c r="D939" i="13"/>
  <c r="B939" i="13"/>
  <c r="O938" i="13"/>
  <c r="M938" i="13"/>
  <c r="L938" i="13"/>
  <c r="G938" i="13"/>
  <c r="F938" i="13"/>
  <c r="D938" i="13"/>
  <c r="B938" i="13"/>
  <c r="M937" i="13"/>
  <c r="L937" i="13"/>
  <c r="G937" i="13"/>
  <c r="O937" i="13" s="1"/>
  <c r="F937" i="13"/>
  <c r="D937" i="13"/>
  <c r="B937" i="13"/>
  <c r="O936" i="13"/>
  <c r="M936" i="13"/>
  <c r="L936" i="13"/>
  <c r="G936" i="13"/>
  <c r="F936" i="13"/>
  <c r="D936" i="13"/>
  <c r="B936" i="13"/>
  <c r="M935" i="13"/>
  <c r="L935" i="13"/>
  <c r="G935" i="13"/>
  <c r="O935" i="13" s="1"/>
  <c r="F935" i="13"/>
  <c r="D935" i="13"/>
  <c r="B935" i="13"/>
  <c r="O934" i="13"/>
  <c r="M934" i="13"/>
  <c r="L934" i="13"/>
  <c r="G934" i="13"/>
  <c r="F934" i="13"/>
  <c r="D934" i="13"/>
  <c r="B934" i="13"/>
  <c r="M933" i="13"/>
  <c r="L933" i="13"/>
  <c r="G933" i="13"/>
  <c r="O933" i="13" s="1"/>
  <c r="F933" i="13"/>
  <c r="D933" i="13"/>
  <c r="B933" i="13"/>
  <c r="O932" i="13"/>
  <c r="M932" i="13"/>
  <c r="L932" i="13"/>
  <c r="G932" i="13"/>
  <c r="F932" i="13"/>
  <c r="D932" i="13"/>
  <c r="B932" i="13"/>
  <c r="M931" i="13"/>
  <c r="L931" i="13"/>
  <c r="G931" i="13"/>
  <c r="O931" i="13" s="1"/>
  <c r="F931" i="13"/>
  <c r="D931" i="13"/>
  <c r="B931" i="13"/>
  <c r="O930" i="13"/>
  <c r="M930" i="13"/>
  <c r="L930" i="13"/>
  <c r="G930" i="13"/>
  <c r="F930" i="13"/>
  <c r="D930" i="13"/>
  <c r="B930" i="13"/>
  <c r="M929" i="13"/>
  <c r="L929" i="13"/>
  <c r="G929" i="13"/>
  <c r="O929" i="13" s="1"/>
  <c r="F929" i="13"/>
  <c r="D929" i="13"/>
  <c r="B929" i="13"/>
  <c r="O928" i="13"/>
  <c r="M928" i="13"/>
  <c r="L928" i="13"/>
  <c r="G928" i="13"/>
  <c r="F928" i="13"/>
  <c r="D928" i="13"/>
  <c r="B928" i="13"/>
  <c r="M927" i="13"/>
  <c r="L927" i="13"/>
  <c r="G927" i="13"/>
  <c r="O927" i="13" s="1"/>
  <c r="F927" i="13"/>
  <c r="D927" i="13"/>
  <c r="B927" i="13"/>
  <c r="O926" i="13"/>
  <c r="M926" i="13"/>
  <c r="L926" i="13"/>
  <c r="G926" i="13"/>
  <c r="F926" i="13"/>
  <c r="D926" i="13"/>
  <c r="B926" i="13"/>
  <c r="M925" i="13"/>
  <c r="L925" i="13"/>
  <c r="G925" i="13"/>
  <c r="O925" i="13" s="1"/>
  <c r="F925" i="13"/>
  <c r="D925" i="13"/>
  <c r="B925" i="13"/>
  <c r="O924" i="13"/>
  <c r="M924" i="13"/>
  <c r="L924" i="13"/>
  <c r="G924" i="13"/>
  <c r="F924" i="13"/>
  <c r="D924" i="13"/>
  <c r="B924" i="13"/>
  <c r="M923" i="13"/>
  <c r="L923" i="13"/>
  <c r="G923" i="13"/>
  <c r="O923" i="13" s="1"/>
  <c r="F923" i="13"/>
  <c r="D923" i="13"/>
  <c r="B923" i="13"/>
  <c r="O922" i="13"/>
  <c r="M922" i="13"/>
  <c r="L922" i="13"/>
  <c r="G922" i="13"/>
  <c r="F922" i="13"/>
  <c r="D922" i="13"/>
  <c r="B922" i="13"/>
  <c r="M921" i="13"/>
  <c r="L921" i="13"/>
  <c r="G921" i="13"/>
  <c r="O921" i="13" s="1"/>
  <c r="F921" i="13"/>
  <c r="D921" i="13"/>
  <c r="B921" i="13"/>
  <c r="O920" i="13"/>
  <c r="M920" i="13"/>
  <c r="L920" i="13"/>
  <c r="G920" i="13"/>
  <c r="F920" i="13"/>
  <c r="D920" i="13"/>
  <c r="B920" i="13"/>
  <c r="M919" i="13"/>
  <c r="L919" i="13"/>
  <c r="G919" i="13"/>
  <c r="O919" i="13" s="1"/>
  <c r="F919" i="13"/>
  <c r="D919" i="13"/>
  <c r="B919" i="13"/>
  <c r="O918" i="13"/>
  <c r="M918" i="13"/>
  <c r="L918" i="13"/>
  <c r="G918" i="13"/>
  <c r="F918" i="13"/>
  <c r="D918" i="13"/>
  <c r="B918" i="13"/>
  <c r="M917" i="13"/>
  <c r="L917" i="13"/>
  <c r="G917" i="13"/>
  <c r="O917" i="13" s="1"/>
  <c r="F917" i="13"/>
  <c r="D917" i="13"/>
  <c r="B917" i="13"/>
  <c r="O916" i="13"/>
  <c r="M916" i="13"/>
  <c r="L916" i="13"/>
  <c r="G916" i="13"/>
  <c r="F916" i="13"/>
  <c r="D916" i="13"/>
  <c r="B916" i="13"/>
  <c r="M915" i="13"/>
  <c r="L915" i="13"/>
  <c r="G915" i="13"/>
  <c r="O915" i="13" s="1"/>
  <c r="F915" i="13"/>
  <c r="D915" i="13"/>
  <c r="B915" i="13"/>
  <c r="O914" i="13"/>
  <c r="M914" i="13"/>
  <c r="L914" i="13"/>
  <c r="G914" i="13"/>
  <c r="F914" i="13"/>
  <c r="D914" i="13"/>
  <c r="B914" i="13"/>
  <c r="M913" i="13"/>
  <c r="L913" i="13"/>
  <c r="G913" i="13"/>
  <c r="O913" i="13" s="1"/>
  <c r="F913" i="13"/>
  <c r="D913" i="13"/>
  <c r="B913" i="13"/>
  <c r="O912" i="13"/>
  <c r="M912" i="13"/>
  <c r="L912" i="13"/>
  <c r="G912" i="13"/>
  <c r="F912" i="13"/>
  <c r="D912" i="13"/>
  <c r="B912" i="13"/>
  <c r="M911" i="13"/>
  <c r="L911" i="13"/>
  <c r="G911" i="13"/>
  <c r="O911" i="13" s="1"/>
  <c r="F911" i="13"/>
  <c r="D911" i="13"/>
  <c r="B911" i="13"/>
  <c r="O910" i="13"/>
  <c r="M910" i="13"/>
  <c r="L910" i="13"/>
  <c r="G910" i="13"/>
  <c r="F910" i="13"/>
  <c r="D910" i="13"/>
  <c r="B910" i="13"/>
  <c r="M909" i="13"/>
  <c r="L909" i="13"/>
  <c r="G909" i="13"/>
  <c r="O909" i="13" s="1"/>
  <c r="F909" i="13"/>
  <c r="D909" i="13"/>
  <c r="B909" i="13"/>
  <c r="O908" i="13"/>
  <c r="M908" i="13"/>
  <c r="L908" i="13"/>
  <c r="G908" i="13"/>
  <c r="F908" i="13"/>
  <c r="D908" i="13"/>
  <c r="B908" i="13"/>
  <c r="M907" i="13"/>
  <c r="L907" i="13"/>
  <c r="G907" i="13"/>
  <c r="O907" i="13" s="1"/>
  <c r="F907" i="13"/>
  <c r="D907" i="13"/>
  <c r="B907" i="13"/>
  <c r="O906" i="13"/>
  <c r="M906" i="13"/>
  <c r="L906" i="13"/>
  <c r="G906" i="13"/>
  <c r="F906" i="13"/>
  <c r="D906" i="13"/>
  <c r="B906" i="13"/>
  <c r="M905" i="13"/>
  <c r="L905" i="13"/>
  <c r="G905" i="13"/>
  <c r="O905" i="13" s="1"/>
  <c r="F905" i="13"/>
  <c r="D905" i="13"/>
  <c r="B905" i="13"/>
  <c r="O904" i="13"/>
  <c r="M904" i="13"/>
  <c r="L904" i="13"/>
  <c r="G904" i="13"/>
  <c r="F904" i="13"/>
  <c r="D904" i="13"/>
  <c r="B904" i="13"/>
  <c r="M903" i="13"/>
  <c r="L903" i="13"/>
  <c r="G903" i="13"/>
  <c r="O903" i="13" s="1"/>
  <c r="F903" i="13"/>
  <c r="D903" i="13"/>
  <c r="B903" i="13"/>
  <c r="O902" i="13"/>
  <c r="M902" i="13"/>
  <c r="L902" i="13"/>
  <c r="G902" i="13"/>
  <c r="F902" i="13"/>
  <c r="D902" i="13"/>
  <c r="B902" i="13"/>
  <c r="M901" i="13"/>
  <c r="L901" i="13"/>
  <c r="G901" i="13"/>
  <c r="O901" i="13" s="1"/>
  <c r="F901" i="13"/>
  <c r="D901" i="13"/>
  <c r="B901" i="13"/>
  <c r="O900" i="13"/>
  <c r="M900" i="13"/>
  <c r="L900" i="13"/>
  <c r="G900" i="13"/>
  <c r="F900" i="13"/>
  <c r="D900" i="13"/>
  <c r="B900" i="13"/>
  <c r="M899" i="13"/>
  <c r="L899" i="13"/>
  <c r="G899" i="13"/>
  <c r="O899" i="13" s="1"/>
  <c r="F899" i="13"/>
  <c r="D899" i="13"/>
  <c r="B899" i="13"/>
  <c r="O898" i="13"/>
  <c r="M898" i="13"/>
  <c r="L898" i="13"/>
  <c r="G898" i="13"/>
  <c r="F898" i="13"/>
  <c r="D898" i="13"/>
  <c r="B898" i="13"/>
  <c r="M897" i="13"/>
  <c r="L897" i="13"/>
  <c r="G897" i="13"/>
  <c r="O897" i="13" s="1"/>
  <c r="F897" i="13"/>
  <c r="D897" i="13"/>
  <c r="B897" i="13"/>
  <c r="O896" i="13"/>
  <c r="M896" i="13"/>
  <c r="L896" i="13"/>
  <c r="G896" i="13"/>
  <c r="F896" i="13"/>
  <c r="D896" i="13"/>
  <c r="B896" i="13"/>
  <c r="M895" i="13"/>
  <c r="L895" i="13"/>
  <c r="G895" i="13"/>
  <c r="O895" i="13" s="1"/>
  <c r="F895" i="13"/>
  <c r="D895" i="13"/>
  <c r="B895" i="13"/>
  <c r="O894" i="13"/>
  <c r="M894" i="13"/>
  <c r="L894" i="13"/>
  <c r="G894" i="13"/>
  <c r="F894" i="13"/>
  <c r="D894" i="13"/>
  <c r="B894" i="13"/>
  <c r="M893" i="13"/>
  <c r="L893" i="13"/>
  <c r="G893" i="13"/>
  <c r="O893" i="13" s="1"/>
  <c r="F893" i="13"/>
  <c r="D893" i="13"/>
  <c r="B893" i="13"/>
  <c r="O892" i="13"/>
  <c r="M892" i="13"/>
  <c r="L892" i="13"/>
  <c r="G892" i="13"/>
  <c r="F892" i="13"/>
  <c r="D892" i="13"/>
  <c r="B892" i="13"/>
  <c r="M891" i="13"/>
  <c r="L891" i="13"/>
  <c r="G891" i="13"/>
  <c r="O891" i="13" s="1"/>
  <c r="F891" i="13"/>
  <c r="D891" i="13"/>
  <c r="B891" i="13"/>
  <c r="O890" i="13"/>
  <c r="M890" i="13"/>
  <c r="L890" i="13"/>
  <c r="G890" i="13"/>
  <c r="F890" i="13"/>
  <c r="D890" i="13"/>
  <c r="B890" i="13"/>
  <c r="M889" i="13"/>
  <c r="L889" i="13"/>
  <c r="G889" i="13"/>
  <c r="O889" i="13" s="1"/>
  <c r="F889" i="13"/>
  <c r="D889" i="13"/>
  <c r="B889" i="13"/>
  <c r="O888" i="13"/>
  <c r="M888" i="13"/>
  <c r="L888" i="13"/>
  <c r="G888" i="13"/>
  <c r="F888" i="13"/>
  <c r="D888" i="13"/>
  <c r="B888" i="13"/>
  <c r="M887" i="13"/>
  <c r="L887" i="13"/>
  <c r="G887" i="13"/>
  <c r="O887" i="13" s="1"/>
  <c r="F887" i="13"/>
  <c r="D887" i="13"/>
  <c r="B887" i="13"/>
  <c r="O886" i="13"/>
  <c r="M886" i="13"/>
  <c r="L886" i="13"/>
  <c r="G886" i="13"/>
  <c r="F886" i="13"/>
  <c r="D886" i="13"/>
  <c r="B886" i="13"/>
  <c r="M885" i="13"/>
  <c r="L885" i="13"/>
  <c r="G885" i="13"/>
  <c r="O885" i="13" s="1"/>
  <c r="F885" i="13"/>
  <c r="D885" i="13"/>
  <c r="B885" i="13"/>
  <c r="O884" i="13"/>
  <c r="M884" i="13"/>
  <c r="L884" i="13"/>
  <c r="G884" i="13"/>
  <c r="F884" i="13"/>
  <c r="D884" i="13"/>
  <c r="B884" i="13"/>
  <c r="M883" i="13"/>
  <c r="L883" i="13"/>
  <c r="G883" i="13"/>
  <c r="O883" i="13" s="1"/>
  <c r="F883" i="13"/>
  <c r="D883" i="13"/>
  <c r="B883" i="13"/>
  <c r="O882" i="13"/>
  <c r="M882" i="13"/>
  <c r="L882" i="13"/>
  <c r="G882" i="13"/>
  <c r="F882" i="13"/>
  <c r="D882" i="13"/>
  <c r="B882" i="13"/>
  <c r="M881" i="13"/>
  <c r="L881" i="13"/>
  <c r="G881" i="13"/>
  <c r="O881" i="13" s="1"/>
  <c r="F881" i="13"/>
  <c r="D881" i="13"/>
  <c r="B881" i="13"/>
  <c r="O880" i="13"/>
  <c r="M880" i="13"/>
  <c r="L880" i="13"/>
  <c r="G880" i="13"/>
  <c r="F880" i="13"/>
  <c r="D880" i="13"/>
  <c r="B880" i="13"/>
  <c r="M879" i="13"/>
  <c r="L879" i="13"/>
  <c r="G879" i="13"/>
  <c r="O879" i="13" s="1"/>
  <c r="F879" i="13"/>
  <c r="D879" i="13"/>
  <c r="B879" i="13"/>
  <c r="O878" i="13"/>
  <c r="M878" i="13"/>
  <c r="L878" i="13"/>
  <c r="G878" i="13"/>
  <c r="F878" i="13"/>
  <c r="D878" i="13"/>
  <c r="B878" i="13"/>
  <c r="M877" i="13"/>
  <c r="L877" i="13"/>
  <c r="G877" i="13"/>
  <c r="O877" i="13" s="1"/>
  <c r="F877" i="13"/>
  <c r="D877" i="13"/>
  <c r="B877" i="13"/>
  <c r="O876" i="13"/>
  <c r="M876" i="13"/>
  <c r="L876" i="13"/>
  <c r="G876" i="13"/>
  <c r="F876" i="13"/>
  <c r="D876" i="13"/>
  <c r="B876" i="13"/>
  <c r="M875" i="13"/>
  <c r="L875" i="13"/>
  <c r="G875" i="13"/>
  <c r="O875" i="13" s="1"/>
  <c r="F875" i="13"/>
  <c r="D875" i="13"/>
  <c r="B875" i="13"/>
  <c r="O874" i="13"/>
  <c r="M874" i="13"/>
  <c r="L874" i="13"/>
  <c r="G874" i="13"/>
  <c r="F874" i="13"/>
  <c r="D874" i="13"/>
  <c r="B874" i="13"/>
  <c r="M873" i="13"/>
  <c r="L873" i="13"/>
  <c r="G873" i="13"/>
  <c r="O873" i="13" s="1"/>
  <c r="F873" i="13"/>
  <c r="D873" i="13"/>
  <c r="B873" i="13"/>
  <c r="O872" i="13"/>
  <c r="M872" i="13"/>
  <c r="L872" i="13"/>
  <c r="G872" i="13"/>
  <c r="F872" i="13"/>
  <c r="D872" i="13"/>
  <c r="B872" i="13"/>
  <c r="M871" i="13"/>
  <c r="L871" i="13"/>
  <c r="G871" i="13"/>
  <c r="O871" i="13" s="1"/>
  <c r="F871" i="13"/>
  <c r="D871" i="13"/>
  <c r="B871" i="13"/>
  <c r="O870" i="13"/>
  <c r="M870" i="13"/>
  <c r="L870" i="13"/>
  <c r="G870" i="13"/>
  <c r="F870" i="13"/>
  <c r="D870" i="13"/>
  <c r="B870" i="13"/>
  <c r="M869" i="13"/>
  <c r="L869" i="13"/>
  <c r="G869" i="13"/>
  <c r="O869" i="13" s="1"/>
  <c r="F869" i="13"/>
  <c r="D869" i="13"/>
  <c r="B869" i="13"/>
  <c r="O868" i="13"/>
  <c r="M868" i="13"/>
  <c r="L868" i="13"/>
  <c r="G868" i="13"/>
  <c r="F868" i="13"/>
  <c r="D868" i="13"/>
  <c r="B868" i="13"/>
  <c r="M867" i="13"/>
  <c r="L867" i="13"/>
  <c r="G867" i="13"/>
  <c r="O867" i="13" s="1"/>
  <c r="F867" i="13"/>
  <c r="D867" i="13"/>
  <c r="B867" i="13"/>
  <c r="O866" i="13"/>
  <c r="M866" i="13"/>
  <c r="L866" i="13"/>
  <c r="G866" i="13"/>
  <c r="F866" i="13"/>
  <c r="D866" i="13"/>
  <c r="B866" i="13"/>
  <c r="M865" i="13"/>
  <c r="L865" i="13"/>
  <c r="G865" i="13"/>
  <c r="O865" i="13" s="1"/>
  <c r="F865" i="13"/>
  <c r="D865" i="13"/>
  <c r="B865" i="13"/>
  <c r="O864" i="13"/>
  <c r="M864" i="13"/>
  <c r="L864" i="13"/>
  <c r="G864" i="13"/>
  <c r="F864" i="13"/>
  <c r="D864" i="13"/>
  <c r="B864" i="13"/>
  <c r="M863" i="13"/>
  <c r="L863" i="13"/>
  <c r="G863" i="13"/>
  <c r="O863" i="13" s="1"/>
  <c r="F863" i="13"/>
  <c r="D863" i="13"/>
  <c r="B863" i="13"/>
  <c r="O862" i="13"/>
  <c r="M862" i="13"/>
  <c r="L862" i="13"/>
  <c r="G862" i="13"/>
  <c r="F862" i="13"/>
  <c r="D862" i="13"/>
  <c r="B862" i="13"/>
  <c r="M861" i="13"/>
  <c r="L861" i="13"/>
  <c r="G861" i="13"/>
  <c r="O861" i="13" s="1"/>
  <c r="F861" i="13"/>
  <c r="D861" i="13"/>
  <c r="B861" i="13"/>
  <c r="O860" i="13"/>
  <c r="M860" i="13"/>
  <c r="L860" i="13"/>
  <c r="G860" i="13"/>
  <c r="F860" i="13"/>
  <c r="D860" i="13"/>
  <c r="B860" i="13"/>
  <c r="M859" i="13"/>
  <c r="L859" i="13"/>
  <c r="G859" i="13"/>
  <c r="O859" i="13" s="1"/>
  <c r="F859" i="13"/>
  <c r="D859" i="13"/>
  <c r="B859" i="13"/>
  <c r="O858" i="13"/>
  <c r="M858" i="13"/>
  <c r="L858" i="13"/>
  <c r="G858" i="13"/>
  <c r="F858" i="13"/>
  <c r="D858" i="13"/>
  <c r="B858" i="13"/>
  <c r="M857" i="13"/>
  <c r="L857" i="13"/>
  <c r="G857" i="13"/>
  <c r="O857" i="13" s="1"/>
  <c r="F857" i="13"/>
  <c r="D857" i="13"/>
  <c r="B857" i="13"/>
  <c r="O856" i="13"/>
  <c r="M856" i="13"/>
  <c r="L856" i="13"/>
  <c r="G856" i="13"/>
  <c r="F856" i="13"/>
  <c r="D856" i="13"/>
  <c r="B856" i="13"/>
  <c r="M855" i="13"/>
  <c r="L855" i="13"/>
  <c r="G855" i="13"/>
  <c r="O855" i="13" s="1"/>
  <c r="F855" i="13"/>
  <c r="D855" i="13"/>
  <c r="B855" i="13"/>
  <c r="O854" i="13"/>
  <c r="M854" i="13"/>
  <c r="L854" i="13"/>
  <c r="G854" i="13"/>
  <c r="F854" i="13"/>
  <c r="D854" i="13"/>
  <c r="B854" i="13"/>
  <c r="M853" i="13"/>
  <c r="L853" i="13"/>
  <c r="G853" i="13"/>
  <c r="O853" i="13" s="1"/>
  <c r="F853" i="13"/>
  <c r="D853" i="13"/>
  <c r="B853" i="13"/>
  <c r="O852" i="13"/>
  <c r="M852" i="13"/>
  <c r="L852" i="13"/>
  <c r="G852" i="13"/>
  <c r="F852" i="13"/>
  <c r="D852" i="13"/>
  <c r="B852" i="13"/>
  <c r="M851" i="13"/>
  <c r="L851" i="13"/>
  <c r="G851" i="13"/>
  <c r="O851" i="13" s="1"/>
  <c r="F851" i="13"/>
  <c r="D851" i="13"/>
  <c r="B851" i="13"/>
  <c r="O850" i="13"/>
  <c r="M850" i="13"/>
  <c r="L850" i="13"/>
  <c r="G850" i="13"/>
  <c r="F850" i="13"/>
  <c r="D850" i="13"/>
  <c r="B850" i="13"/>
  <c r="M849" i="13"/>
  <c r="L849" i="13"/>
  <c r="G849" i="13"/>
  <c r="O849" i="13" s="1"/>
  <c r="F849" i="13"/>
  <c r="D849" i="13"/>
  <c r="B849" i="13"/>
  <c r="O848" i="13"/>
  <c r="M848" i="13"/>
  <c r="L848" i="13"/>
  <c r="G848" i="13"/>
  <c r="F848" i="13"/>
  <c r="D848" i="13"/>
  <c r="B848" i="13"/>
  <c r="M847" i="13"/>
  <c r="L847" i="13"/>
  <c r="G847" i="13"/>
  <c r="O847" i="13" s="1"/>
  <c r="F847" i="13"/>
  <c r="D847" i="13"/>
  <c r="B847" i="13"/>
  <c r="O846" i="13"/>
  <c r="M846" i="13"/>
  <c r="L846" i="13"/>
  <c r="G846" i="13"/>
  <c r="F846" i="13"/>
  <c r="D846" i="13"/>
  <c r="B846" i="13"/>
  <c r="M845" i="13"/>
  <c r="L845" i="13"/>
  <c r="G845" i="13"/>
  <c r="O845" i="13" s="1"/>
  <c r="F845" i="13"/>
  <c r="D845" i="13"/>
  <c r="B845" i="13"/>
  <c r="O844" i="13"/>
  <c r="M844" i="13"/>
  <c r="L844" i="13"/>
  <c r="G844" i="13"/>
  <c r="F844" i="13"/>
  <c r="D844" i="13"/>
  <c r="B844" i="13"/>
  <c r="M843" i="13"/>
  <c r="L843" i="13"/>
  <c r="G843" i="13"/>
  <c r="O843" i="13" s="1"/>
  <c r="F843" i="13"/>
  <c r="D843" i="13"/>
  <c r="B843" i="13"/>
  <c r="O842" i="13"/>
  <c r="M842" i="13"/>
  <c r="L842" i="13"/>
  <c r="G842" i="13"/>
  <c r="F842" i="13"/>
  <c r="D842" i="13"/>
  <c r="B842" i="13"/>
  <c r="M841" i="13"/>
  <c r="L841" i="13"/>
  <c r="G841" i="13"/>
  <c r="O841" i="13" s="1"/>
  <c r="F841" i="13"/>
  <c r="D841" i="13"/>
  <c r="B841" i="13"/>
  <c r="O840" i="13"/>
  <c r="M840" i="13"/>
  <c r="L840" i="13"/>
  <c r="G840" i="13"/>
  <c r="F840" i="13"/>
  <c r="D840" i="13"/>
  <c r="B840" i="13"/>
  <c r="M839" i="13"/>
  <c r="L839" i="13"/>
  <c r="G839" i="13"/>
  <c r="O839" i="13" s="1"/>
  <c r="F839" i="13"/>
  <c r="D839" i="13"/>
  <c r="B839" i="13"/>
  <c r="O838" i="13"/>
  <c r="M838" i="13"/>
  <c r="L838" i="13"/>
  <c r="G838" i="13"/>
  <c r="F838" i="13"/>
  <c r="D838" i="13"/>
  <c r="B838" i="13"/>
  <c r="M837" i="13"/>
  <c r="L837" i="13"/>
  <c r="G837" i="13"/>
  <c r="O837" i="13" s="1"/>
  <c r="F837" i="13"/>
  <c r="D837" i="13"/>
  <c r="B837" i="13"/>
  <c r="O836" i="13"/>
  <c r="M836" i="13"/>
  <c r="L836" i="13"/>
  <c r="G836" i="13"/>
  <c r="F836" i="13"/>
  <c r="D836" i="13"/>
  <c r="B836" i="13"/>
  <c r="M835" i="13"/>
  <c r="L835" i="13"/>
  <c r="G835" i="13"/>
  <c r="O835" i="13" s="1"/>
  <c r="F835" i="13"/>
  <c r="D835" i="13"/>
  <c r="B835" i="13"/>
  <c r="O834" i="13"/>
  <c r="M834" i="13"/>
  <c r="L834" i="13"/>
  <c r="G834" i="13"/>
  <c r="F834" i="13"/>
  <c r="D834" i="13"/>
  <c r="B834" i="13"/>
  <c r="M833" i="13"/>
  <c r="L833" i="13"/>
  <c r="G833" i="13"/>
  <c r="O833" i="13" s="1"/>
  <c r="F833" i="13"/>
  <c r="D833" i="13"/>
  <c r="B833" i="13"/>
  <c r="O832" i="13"/>
  <c r="M832" i="13"/>
  <c r="L832" i="13"/>
  <c r="G832" i="13"/>
  <c r="F832" i="13"/>
  <c r="D832" i="13"/>
  <c r="B832" i="13"/>
  <c r="M831" i="13"/>
  <c r="L831" i="13"/>
  <c r="G831" i="13"/>
  <c r="O831" i="13" s="1"/>
  <c r="F831" i="13"/>
  <c r="D831" i="13"/>
  <c r="B831" i="13"/>
  <c r="O830" i="13"/>
  <c r="M830" i="13"/>
  <c r="L830" i="13"/>
  <c r="G830" i="13"/>
  <c r="F830" i="13"/>
  <c r="D830" i="13"/>
  <c r="B830" i="13"/>
  <c r="M829" i="13"/>
  <c r="L829" i="13"/>
  <c r="G829" i="13"/>
  <c r="O829" i="13" s="1"/>
  <c r="F829" i="13"/>
  <c r="D829" i="13"/>
  <c r="B829" i="13"/>
  <c r="O828" i="13"/>
  <c r="M828" i="13"/>
  <c r="L828" i="13"/>
  <c r="G828" i="13"/>
  <c r="F828" i="13"/>
  <c r="D828" i="13"/>
  <c r="B828" i="13"/>
  <c r="M827" i="13"/>
  <c r="L827" i="13"/>
  <c r="G827" i="13"/>
  <c r="O827" i="13" s="1"/>
  <c r="F827" i="13"/>
  <c r="D827" i="13"/>
  <c r="B827" i="13"/>
  <c r="O826" i="13"/>
  <c r="M826" i="13"/>
  <c r="L826" i="13"/>
  <c r="G826" i="13"/>
  <c r="F826" i="13"/>
  <c r="D826" i="13"/>
  <c r="B826" i="13"/>
  <c r="M825" i="13"/>
  <c r="L825" i="13"/>
  <c r="G825" i="13"/>
  <c r="O825" i="13" s="1"/>
  <c r="F825" i="13"/>
  <c r="D825" i="13"/>
  <c r="B825" i="13"/>
  <c r="O824" i="13"/>
  <c r="M824" i="13"/>
  <c r="L824" i="13"/>
  <c r="G824" i="13"/>
  <c r="F824" i="13"/>
  <c r="D824" i="13"/>
  <c r="B824" i="13"/>
  <c r="M823" i="13"/>
  <c r="L823" i="13"/>
  <c r="G823" i="13"/>
  <c r="O823" i="13" s="1"/>
  <c r="F823" i="13"/>
  <c r="D823" i="13"/>
  <c r="B823" i="13"/>
  <c r="O822" i="13"/>
  <c r="M822" i="13"/>
  <c r="L822" i="13"/>
  <c r="G822" i="13"/>
  <c r="F822" i="13"/>
  <c r="D822" i="13"/>
  <c r="B822" i="13"/>
  <c r="M821" i="13"/>
  <c r="L821" i="13"/>
  <c r="G821" i="13"/>
  <c r="O821" i="13" s="1"/>
  <c r="F821" i="13"/>
  <c r="D821" i="13"/>
  <c r="B821" i="13"/>
  <c r="O820" i="13"/>
  <c r="M820" i="13"/>
  <c r="L820" i="13"/>
  <c r="G820" i="13"/>
  <c r="F820" i="13"/>
  <c r="D820" i="13"/>
  <c r="B820" i="13"/>
  <c r="M819" i="13"/>
  <c r="L819" i="13"/>
  <c r="G819" i="13"/>
  <c r="O819" i="13" s="1"/>
  <c r="F819" i="13"/>
  <c r="D819" i="13"/>
  <c r="B819" i="13"/>
  <c r="O818" i="13"/>
  <c r="M818" i="13"/>
  <c r="L818" i="13"/>
  <c r="G818" i="13"/>
  <c r="F818" i="13"/>
  <c r="D818" i="13"/>
  <c r="B818" i="13"/>
  <c r="M817" i="13"/>
  <c r="L817" i="13"/>
  <c r="G817" i="13"/>
  <c r="O817" i="13" s="1"/>
  <c r="F817" i="13"/>
  <c r="D817" i="13"/>
  <c r="B817" i="13"/>
  <c r="O816" i="13"/>
  <c r="M816" i="13"/>
  <c r="L816" i="13"/>
  <c r="G816" i="13"/>
  <c r="F816" i="13"/>
  <c r="D816" i="13"/>
  <c r="B816" i="13"/>
  <c r="M815" i="13"/>
  <c r="L815" i="13"/>
  <c r="G815" i="13"/>
  <c r="O815" i="13" s="1"/>
  <c r="F815" i="13"/>
  <c r="D815" i="13"/>
  <c r="B815" i="13"/>
  <c r="O814" i="13"/>
  <c r="M814" i="13"/>
  <c r="L814" i="13"/>
  <c r="G814" i="13"/>
  <c r="F814" i="13"/>
  <c r="D814" i="13"/>
  <c r="B814" i="13"/>
  <c r="M813" i="13"/>
  <c r="L813" i="13"/>
  <c r="G813" i="13"/>
  <c r="O813" i="13" s="1"/>
  <c r="F813" i="13"/>
  <c r="D813" i="13"/>
  <c r="B813" i="13"/>
  <c r="O812" i="13"/>
  <c r="M812" i="13"/>
  <c r="L812" i="13"/>
  <c r="G812" i="13"/>
  <c r="F812" i="13"/>
  <c r="D812" i="13"/>
  <c r="B812" i="13"/>
  <c r="M811" i="13"/>
  <c r="L811" i="13"/>
  <c r="G811" i="13"/>
  <c r="O811" i="13" s="1"/>
  <c r="F811" i="13"/>
  <c r="D811" i="13"/>
  <c r="B811" i="13"/>
  <c r="O810" i="13"/>
  <c r="M810" i="13"/>
  <c r="L810" i="13"/>
  <c r="G810" i="13"/>
  <c r="F810" i="13"/>
  <c r="D810" i="13"/>
  <c r="B810" i="13"/>
  <c r="M809" i="13"/>
  <c r="L809" i="13"/>
  <c r="G809" i="13"/>
  <c r="O809" i="13" s="1"/>
  <c r="F809" i="13"/>
  <c r="D809" i="13"/>
  <c r="B809" i="13"/>
  <c r="O808" i="13"/>
  <c r="M808" i="13"/>
  <c r="L808" i="13"/>
  <c r="G808" i="13"/>
  <c r="F808" i="13"/>
  <c r="D808" i="13"/>
  <c r="B808" i="13"/>
  <c r="M807" i="13"/>
  <c r="L807" i="13"/>
  <c r="G807" i="13"/>
  <c r="O807" i="13" s="1"/>
  <c r="F807" i="13"/>
  <c r="D807" i="13"/>
  <c r="B807" i="13"/>
  <c r="O806" i="13"/>
  <c r="M806" i="13"/>
  <c r="L806" i="13"/>
  <c r="G806" i="13"/>
  <c r="F806" i="13"/>
  <c r="D806" i="13"/>
  <c r="B806" i="13"/>
  <c r="M805" i="13"/>
  <c r="L805" i="13"/>
  <c r="G805" i="13"/>
  <c r="O805" i="13" s="1"/>
  <c r="F805" i="13"/>
  <c r="D805" i="13"/>
  <c r="B805" i="13"/>
  <c r="O804" i="13"/>
  <c r="M804" i="13"/>
  <c r="L804" i="13"/>
  <c r="G804" i="13"/>
  <c r="F804" i="13"/>
  <c r="D804" i="13"/>
  <c r="B804" i="13"/>
  <c r="M803" i="13"/>
  <c r="L803" i="13"/>
  <c r="G803" i="13"/>
  <c r="O803" i="13" s="1"/>
  <c r="F803" i="13"/>
  <c r="D803" i="13"/>
  <c r="B803" i="13"/>
  <c r="O802" i="13"/>
  <c r="M802" i="13"/>
  <c r="L802" i="13"/>
  <c r="G802" i="13"/>
  <c r="F802" i="13"/>
  <c r="D802" i="13"/>
  <c r="B802" i="13"/>
  <c r="M801" i="13"/>
  <c r="L801" i="13"/>
  <c r="G801" i="13"/>
  <c r="O801" i="13" s="1"/>
  <c r="F801" i="13"/>
  <c r="D801" i="13"/>
  <c r="B801" i="13"/>
  <c r="O800" i="13"/>
  <c r="M800" i="13"/>
  <c r="L800" i="13"/>
  <c r="G800" i="13"/>
  <c r="F800" i="13"/>
  <c r="D800" i="13"/>
  <c r="B800" i="13"/>
  <c r="M799" i="13"/>
  <c r="L799" i="13"/>
  <c r="G799" i="13"/>
  <c r="O799" i="13" s="1"/>
  <c r="F799" i="13"/>
  <c r="D799" i="13"/>
  <c r="B799" i="13"/>
  <c r="O798" i="13"/>
  <c r="M798" i="13"/>
  <c r="L798" i="13"/>
  <c r="G798" i="13"/>
  <c r="F798" i="13"/>
  <c r="D798" i="13"/>
  <c r="B798" i="13"/>
  <c r="M797" i="13"/>
  <c r="L797" i="13"/>
  <c r="G797" i="13"/>
  <c r="O797" i="13" s="1"/>
  <c r="F797" i="13"/>
  <c r="D797" i="13"/>
  <c r="B797" i="13"/>
  <c r="O796" i="13"/>
  <c r="M796" i="13"/>
  <c r="L796" i="13"/>
  <c r="G796" i="13"/>
  <c r="F796" i="13"/>
  <c r="D796" i="13"/>
  <c r="B796" i="13"/>
  <c r="M795" i="13"/>
  <c r="L795" i="13"/>
  <c r="G795" i="13"/>
  <c r="O795" i="13" s="1"/>
  <c r="F795" i="13"/>
  <c r="D795" i="13"/>
  <c r="B795" i="13"/>
  <c r="O794" i="13"/>
  <c r="M794" i="13"/>
  <c r="L794" i="13"/>
  <c r="G794" i="13"/>
  <c r="F794" i="13"/>
  <c r="D794" i="13"/>
  <c r="B794" i="13"/>
  <c r="M793" i="13"/>
  <c r="L793" i="13"/>
  <c r="G793" i="13"/>
  <c r="O793" i="13" s="1"/>
  <c r="F793" i="13"/>
  <c r="D793" i="13"/>
  <c r="B793" i="13"/>
  <c r="O792" i="13"/>
  <c r="M792" i="13"/>
  <c r="L792" i="13"/>
  <c r="G792" i="13"/>
  <c r="F792" i="13"/>
  <c r="D792" i="13"/>
  <c r="B792" i="13"/>
  <c r="M791" i="13"/>
  <c r="L791" i="13"/>
  <c r="G791" i="13"/>
  <c r="O791" i="13" s="1"/>
  <c r="F791" i="13"/>
  <c r="D791" i="13"/>
  <c r="B791" i="13"/>
  <c r="O790" i="13"/>
  <c r="M790" i="13"/>
  <c r="L790" i="13"/>
  <c r="G790" i="13"/>
  <c r="F790" i="13"/>
  <c r="D790" i="13"/>
  <c r="B790" i="13"/>
  <c r="M789" i="13"/>
  <c r="L789" i="13"/>
  <c r="G789" i="13"/>
  <c r="O789" i="13" s="1"/>
  <c r="F789" i="13"/>
  <c r="D789" i="13"/>
  <c r="B789" i="13"/>
  <c r="O788" i="13"/>
  <c r="M788" i="13"/>
  <c r="L788" i="13"/>
  <c r="G788" i="13"/>
  <c r="F788" i="13"/>
  <c r="D788" i="13"/>
  <c r="B788" i="13"/>
  <c r="M787" i="13"/>
  <c r="L787" i="13"/>
  <c r="G787" i="13"/>
  <c r="O787" i="13" s="1"/>
  <c r="F787" i="13"/>
  <c r="D787" i="13"/>
  <c r="B787" i="13"/>
  <c r="O786" i="13"/>
  <c r="M786" i="13"/>
  <c r="L786" i="13"/>
  <c r="G786" i="13"/>
  <c r="F786" i="13"/>
  <c r="D786" i="13"/>
  <c r="B786" i="13"/>
  <c r="M785" i="13"/>
  <c r="L785" i="13"/>
  <c r="G785" i="13"/>
  <c r="O785" i="13" s="1"/>
  <c r="F785" i="13"/>
  <c r="D785" i="13"/>
  <c r="B785" i="13"/>
  <c r="O784" i="13"/>
  <c r="M784" i="13"/>
  <c r="L784" i="13"/>
  <c r="G784" i="13"/>
  <c r="F784" i="13"/>
  <c r="D784" i="13"/>
  <c r="B784" i="13"/>
  <c r="M783" i="13"/>
  <c r="L783" i="13"/>
  <c r="G783" i="13"/>
  <c r="O783" i="13" s="1"/>
  <c r="F783" i="13"/>
  <c r="D783" i="13"/>
  <c r="B783" i="13"/>
  <c r="O782" i="13"/>
  <c r="M782" i="13"/>
  <c r="L782" i="13"/>
  <c r="G782" i="13"/>
  <c r="F782" i="13"/>
  <c r="D782" i="13"/>
  <c r="B782" i="13"/>
  <c r="M781" i="13"/>
  <c r="L781" i="13"/>
  <c r="G781" i="13"/>
  <c r="O781" i="13" s="1"/>
  <c r="F781" i="13"/>
  <c r="D781" i="13"/>
  <c r="B781" i="13"/>
  <c r="O780" i="13"/>
  <c r="M780" i="13"/>
  <c r="L780" i="13"/>
  <c r="G780" i="13"/>
  <c r="F780" i="13"/>
  <c r="D780" i="13"/>
  <c r="B780" i="13"/>
  <c r="M779" i="13"/>
  <c r="L779" i="13"/>
  <c r="G779" i="13"/>
  <c r="O779" i="13" s="1"/>
  <c r="F779" i="13"/>
  <c r="D779" i="13"/>
  <c r="B779" i="13"/>
  <c r="O778" i="13"/>
  <c r="M778" i="13"/>
  <c r="L778" i="13"/>
  <c r="G778" i="13"/>
  <c r="F778" i="13"/>
  <c r="D778" i="13"/>
  <c r="B778" i="13"/>
  <c r="M777" i="13"/>
  <c r="L777" i="13"/>
  <c r="G777" i="13"/>
  <c r="O777" i="13" s="1"/>
  <c r="F777" i="13"/>
  <c r="D777" i="13"/>
  <c r="B777" i="13"/>
  <c r="O776" i="13"/>
  <c r="M776" i="13"/>
  <c r="L776" i="13"/>
  <c r="G776" i="13"/>
  <c r="F776" i="13"/>
  <c r="D776" i="13"/>
  <c r="B776" i="13"/>
  <c r="M775" i="13"/>
  <c r="L775" i="13"/>
  <c r="G775" i="13"/>
  <c r="O775" i="13" s="1"/>
  <c r="F775" i="13"/>
  <c r="D775" i="13"/>
  <c r="B775" i="13"/>
  <c r="O774" i="13"/>
  <c r="M774" i="13"/>
  <c r="L774" i="13"/>
  <c r="G774" i="13"/>
  <c r="F774" i="13"/>
  <c r="D774" i="13"/>
  <c r="B774" i="13"/>
  <c r="M773" i="13"/>
  <c r="L773" i="13"/>
  <c r="G773" i="13"/>
  <c r="O773" i="13" s="1"/>
  <c r="R6" i="13" s="1"/>
  <c r="F773" i="13"/>
  <c r="D773" i="13"/>
  <c r="B773" i="13"/>
  <c r="O772" i="13"/>
  <c r="M772" i="13"/>
  <c r="L772" i="13"/>
  <c r="G772" i="13"/>
  <c r="F772" i="13"/>
  <c r="D772" i="13"/>
  <c r="B772" i="13"/>
  <c r="M771" i="13"/>
  <c r="L771" i="13"/>
  <c r="G771" i="13"/>
  <c r="O771" i="13" s="1"/>
  <c r="F771" i="13"/>
  <c r="D771" i="13"/>
  <c r="B771" i="13"/>
  <c r="O770" i="13"/>
  <c r="M770" i="13"/>
  <c r="L770" i="13"/>
  <c r="G770" i="13"/>
  <c r="F770" i="13"/>
  <c r="D770" i="13"/>
  <c r="B770" i="13"/>
  <c r="M769" i="13"/>
  <c r="L769" i="13"/>
  <c r="G769" i="13"/>
  <c r="O769" i="13" s="1"/>
  <c r="F769" i="13"/>
  <c r="D769" i="13"/>
  <c r="B769" i="13"/>
  <c r="O768" i="13"/>
  <c r="M768" i="13"/>
  <c r="L768" i="13"/>
  <c r="G768" i="13"/>
  <c r="F768" i="13"/>
  <c r="D768" i="13"/>
  <c r="B768" i="13"/>
  <c r="M767" i="13"/>
  <c r="L767" i="13"/>
  <c r="G767" i="13"/>
  <c r="O767" i="13" s="1"/>
  <c r="F767" i="13"/>
  <c r="D767" i="13"/>
  <c r="B767" i="13"/>
  <c r="O766" i="13"/>
  <c r="M766" i="13"/>
  <c r="L766" i="13"/>
  <c r="G766" i="13"/>
  <c r="F766" i="13"/>
  <c r="D766" i="13"/>
  <c r="B766" i="13"/>
  <c r="M765" i="13"/>
  <c r="L765" i="13"/>
  <c r="G765" i="13"/>
  <c r="O765" i="13" s="1"/>
  <c r="F765" i="13"/>
  <c r="D765" i="13"/>
  <c r="B765" i="13"/>
  <c r="O764" i="13"/>
  <c r="M764" i="13"/>
  <c r="L764" i="13"/>
  <c r="G764" i="13"/>
  <c r="F764" i="13"/>
  <c r="D764" i="13"/>
  <c r="B764" i="13"/>
  <c r="M763" i="13"/>
  <c r="L763" i="13"/>
  <c r="G763" i="13"/>
  <c r="O763" i="13" s="1"/>
  <c r="F763" i="13"/>
  <c r="D763" i="13"/>
  <c r="B763" i="13"/>
  <c r="O762" i="13"/>
  <c r="M762" i="13"/>
  <c r="L762" i="13"/>
  <c r="G762" i="13"/>
  <c r="F762" i="13"/>
  <c r="D762" i="13"/>
  <c r="B762" i="13"/>
  <c r="M761" i="13"/>
  <c r="L761" i="13"/>
  <c r="G761" i="13"/>
  <c r="O761" i="13" s="1"/>
  <c r="F761" i="13"/>
  <c r="D761" i="13"/>
  <c r="B761" i="13"/>
  <c r="O760" i="13"/>
  <c r="M760" i="13"/>
  <c r="L760" i="13"/>
  <c r="G760" i="13"/>
  <c r="F760" i="13"/>
  <c r="D760" i="13"/>
  <c r="B760" i="13"/>
  <c r="M759" i="13"/>
  <c r="L759" i="13"/>
  <c r="G759" i="13"/>
  <c r="O759" i="13" s="1"/>
  <c r="F759" i="13"/>
  <c r="D759" i="13"/>
  <c r="B759" i="13"/>
  <c r="O758" i="13"/>
  <c r="M758" i="13"/>
  <c r="L758" i="13"/>
  <c r="G758" i="13"/>
  <c r="F758" i="13"/>
  <c r="D758" i="13"/>
  <c r="B758" i="13"/>
  <c r="M757" i="13"/>
  <c r="L757" i="13"/>
  <c r="G757" i="13"/>
  <c r="O757" i="13" s="1"/>
  <c r="F757" i="13"/>
  <c r="D757" i="13"/>
  <c r="B757" i="13"/>
  <c r="O756" i="13"/>
  <c r="M756" i="13"/>
  <c r="L756" i="13"/>
  <c r="G756" i="13"/>
  <c r="F756" i="13"/>
  <c r="D756" i="13"/>
  <c r="B756" i="13"/>
  <c r="M755" i="13"/>
  <c r="L755" i="13"/>
  <c r="G755" i="13"/>
  <c r="O755" i="13" s="1"/>
  <c r="F755" i="13"/>
  <c r="D755" i="13"/>
  <c r="B755" i="13"/>
  <c r="O754" i="13"/>
  <c r="M754" i="13"/>
  <c r="L754" i="13"/>
  <c r="G754" i="13"/>
  <c r="F754" i="13"/>
  <c r="D754" i="13"/>
  <c r="B754" i="13"/>
  <c r="M753" i="13"/>
  <c r="L753" i="13"/>
  <c r="G753" i="13"/>
  <c r="O753" i="13" s="1"/>
  <c r="F753" i="13"/>
  <c r="D753" i="13"/>
  <c r="B753" i="13"/>
  <c r="O752" i="13"/>
  <c r="M752" i="13"/>
  <c r="L752" i="13"/>
  <c r="G752" i="13"/>
  <c r="F752" i="13"/>
  <c r="D752" i="13"/>
  <c r="B752" i="13"/>
  <c r="M751" i="13"/>
  <c r="L751" i="13"/>
  <c r="G751" i="13"/>
  <c r="O751" i="13" s="1"/>
  <c r="F751" i="13"/>
  <c r="D751" i="13"/>
  <c r="B751" i="13"/>
  <c r="O750" i="13"/>
  <c r="M750" i="13"/>
  <c r="L750" i="13"/>
  <c r="G750" i="13"/>
  <c r="F750" i="13"/>
  <c r="D750" i="13"/>
  <c r="B750" i="13"/>
  <c r="M749" i="13"/>
  <c r="L749" i="13"/>
  <c r="G749" i="13"/>
  <c r="O749" i="13" s="1"/>
  <c r="F749" i="13"/>
  <c r="D749" i="13"/>
  <c r="B749" i="13"/>
  <c r="O748" i="13"/>
  <c r="M748" i="13"/>
  <c r="L748" i="13"/>
  <c r="G748" i="13"/>
  <c r="F748" i="13"/>
  <c r="D748" i="13"/>
  <c r="B748" i="13"/>
  <c r="M747" i="13"/>
  <c r="L747" i="13"/>
  <c r="G747" i="13"/>
  <c r="O747" i="13" s="1"/>
  <c r="F747" i="13"/>
  <c r="D747" i="13"/>
  <c r="B747" i="13"/>
  <c r="O746" i="13"/>
  <c r="M746" i="13"/>
  <c r="L746" i="13"/>
  <c r="G746" i="13"/>
  <c r="F746" i="13"/>
  <c r="D746" i="13"/>
  <c r="B746" i="13"/>
  <c r="M745" i="13"/>
  <c r="L745" i="13"/>
  <c r="G745" i="13"/>
  <c r="O745" i="13" s="1"/>
  <c r="F745" i="13"/>
  <c r="D745" i="13"/>
  <c r="B745" i="13"/>
  <c r="O744" i="13"/>
  <c r="M744" i="13"/>
  <c r="L744" i="13"/>
  <c r="G744" i="13"/>
  <c r="F744" i="13"/>
  <c r="D744" i="13"/>
  <c r="B744" i="13"/>
  <c r="M743" i="13"/>
  <c r="L743" i="13"/>
  <c r="G743" i="13"/>
  <c r="O743" i="13" s="1"/>
  <c r="F743" i="13"/>
  <c r="D743" i="13"/>
  <c r="B743" i="13"/>
  <c r="O742" i="13"/>
  <c r="M742" i="13"/>
  <c r="L742" i="13"/>
  <c r="G742" i="13"/>
  <c r="F742" i="13"/>
  <c r="D742" i="13"/>
  <c r="B742" i="13"/>
  <c r="M741" i="13"/>
  <c r="L741" i="13"/>
  <c r="G741" i="13"/>
  <c r="O741" i="13" s="1"/>
  <c r="F741" i="13"/>
  <c r="D741" i="13"/>
  <c r="B741" i="13"/>
  <c r="O740" i="13"/>
  <c r="M740" i="13"/>
  <c r="L740" i="13"/>
  <c r="G740" i="13"/>
  <c r="F740" i="13"/>
  <c r="D740" i="13"/>
  <c r="B740" i="13"/>
  <c r="M739" i="13"/>
  <c r="L739" i="13"/>
  <c r="G739" i="13"/>
  <c r="O739" i="13" s="1"/>
  <c r="F739" i="13"/>
  <c r="D739" i="13"/>
  <c r="B739" i="13"/>
  <c r="O738" i="13"/>
  <c r="M738" i="13"/>
  <c r="L738" i="13"/>
  <c r="G738" i="13"/>
  <c r="F738" i="13"/>
  <c r="D738" i="13"/>
  <c r="B738" i="13"/>
  <c r="M737" i="13"/>
  <c r="L737" i="13"/>
  <c r="G737" i="13"/>
  <c r="O737" i="13" s="1"/>
  <c r="F737" i="13"/>
  <c r="D737" i="13"/>
  <c r="B737" i="13"/>
  <c r="O736" i="13"/>
  <c r="M736" i="13"/>
  <c r="L736" i="13"/>
  <c r="G736" i="13"/>
  <c r="F736" i="13"/>
  <c r="D736" i="13"/>
  <c r="B736" i="13"/>
  <c r="M735" i="13"/>
  <c r="L735" i="13"/>
  <c r="G735" i="13"/>
  <c r="O735" i="13" s="1"/>
  <c r="F735" i="13"/>
  <c r="D735" i="13"/>
  <c r="B735" i="13"/>
  <c r="O734" i="13"/>
  <c r="M734" i="13"/>
  <c r="L734" i="13"/>
  <c r="G734" i="13"/>
  <c r="F734" i="13"/>
  <c r="D734" i="13"/>
  <c r="B734" i="13"/>
  <c r="M733" i="13"/>
  <c r="L733" i="13"/>
  <c r="G733" i="13"/>
  <c r="O733" i="13" s="1"/>
  <c r="F733" i="13"/>
  <c r="D733" i="13"/>
  <c r="B733" i="13"/>
  <c r="O732" i="13"/>
  <c r="M732" i="13"/>
  <c r="L732" i="13"/>
  <c r="G732" i="13"/>
  <c r="F732" i="13"/>
  <c r="D732" i="13"/>
  <c r="B732" i="13"/>
  <c r="M731" i="13"/>
  <c r="L731" i="13"/>
  <c r="G731" i="13"/>
  <c r="O731" i="13" s="1"/>
  <c r="F731" i="13"/>
  <c r="D731" i="13"/>
  <c r="B731" i="13"/>
  <c r="O730" i="13"/>
  <c r="M730" i="13"/>
  <c r="L730" i="13"/>
  <c r="G730" i="13"/>
  <c r="F730" i="13"/>
  <c r="D730" i="13"/>
  <c r="B730" i="13"/>
  <c r="M729" i="13"/>
  <c r="L729" i="13"/>
  <c r="G729" i="13"/>
  <c r="O729" i="13" s="1"/>
  <c r="F729" i="13"/>
  <c r="D729" i="13"/>
  <c r="B729" i="13"/>
  <c r="O728" i="13"/>
  <c r="M728" i="13"/>
  <c r="L728" i="13"/>
  <c r="G728" i="13"/>
  <c r="F728" i="13"/>
  <c r="D728" i="13"/>
  <c r="B728" i="13"/>
  <c r="M727" i="13"/>
  <c r="L727" i="13"/>
  <c r="G727" i="13"/>
  <c r="O727" i="13" s="1"/>
  <c r="F727" i="13"/>
  <c r="D727" i="13"/>
  <c r="B727" i="13"/>
  <c r="O726" i="13"/>
  <c r="M726" i="13"/>
  <c r="L726" i="13"/>
  <c r="G726" i="13"/>
  <c r="F726" i="13"/>
  <c r="D726" i="13"/>
  <c r="B726" i="13"/>
  <c r="M725" i="13"/>
  <c r="L725" i="13"/>
  <c r="G725" i="13"/>
  <c r="O725" i="13" s="1"/>
  <c r="F725" i="13"/>
  <c r="D725" i="13"/>
  <c r="B725" i="13"/>
  <c r="O724" i="13"/>
  <c r="M724" i="13"/>
  <c r="L724" i="13"/>
  <c r="G724" i="13"/>
  <c r="F724" i="13"/>
  <c r="D724" i="13"/>
  <c r="B724" i="13"/>
  <c r="M723" i="13"/>
  <c r="L723" i="13"/>
  <c r="G723" i="13"/>
  <c r="O723" i="13" s="1"/>
  <c r="F723" i="13"/>
  <c r="D723" i="13"/>
  <c r="B723" i="13"/>
  <c r="O722" i="13"/>
  <c r="M722" i="13"/>
  <c r="L722" i="13"/>
  <c r="G722" i="13"/>
  <c r="F722" i="13"/>
  <c r="D722" i="13"/>
  <c r="B722" i="13"/>
  <c r="M721" i="13"/>
  <c r="L721" i="13"/>
  <c r="G721" i="13"/>
  <c r="F721" i="13"/>
  <c r="D721" i="13"/>
  <c r="B721" i="13"/>
  <c r="O720" i="13"/>
  <c r="M720" i="13"/>
  <c r="L720" i="13"/>
  <c r="G720" i="13"/>
  <c r="F720" i="13"/>
  <c r="D720" i="13"/>
  <c r="B720" i="13"/>
  <c r="M719" i="13"/>
  <c r="L719" i="13"/>
  <c r="G719" i="13"/>
  <c r="O719" i="13" s="1"/>
  <c r="F719" i="13"/>
  <c r="D719" i="13"/>
  <c r="B719" i="13"/>
  <c r="O718" i="13"/>
  <c r="M718" i="13"/>
  <c r="L718" i="13"/>
  <c r="G718" i="13"/>
  <c r="F718" i="13"/>
  <c r="D718" i="13"/>
  <c r="B718" i="13"/>
  <c r="M717" i="13"/>
  <c r="L717" i="13"/>
  <c r="G717" i="13"/>
  <c r="O717" i="13" s="1"/>
  <c r="F717" i="13"/>
  <c r="D717" i="13"/>
  <c r="B717" i="13"/>
  <c r="O716" i="13"/>
  <c r="M716" i="13"/>
  <c r="L716" i="13"/>
  <c r="G716" i="13"/>
  <c r="F716" i="13"/>
  <c r="D716" i="13"/>
  <c r="B716" i="13"/>
  <c r="M715" i="13"/>
  <c r="L715" i="13"/>
  <c r="G715" i="13"/>
  <c r="O715" i="13" s="1"/>
  <c r="F715" i="13"/>
  <c r="D715" i="13"/>
  <c r="B715" i="13"/>
  <c r="O714" i="13"/>
  <c r="M714" i="13"/>
  <c r="L714" i="13"/>
  <c r="G714" i="13"/>
  <c r="F714" i="13"/>
  <c r="D714" i="13"/>
  <c r="B714" i="13"/>
  <c r="M713" i="13"/>
  <c r="L713" i="13"/>
  <c r="G713" i="13"/>
  <c r="F713" i="13"/>
  <c r="D713" i="13"/>
  <c r="B713" i="13"/>
  <c r="O712" i="13"/>
  <c r="M712" i="13"/>
  <c r="L712" i="13"/>
  <c r="G712" i="13"/>
  <c r="F712" i="13"/>
  <c r="D712" i="13"/>
  <c r="B712" i="13"/>
  <c r="M711" i="13"/>
  <c r="L711" i="13"/>
  <c r="G711" i="13"/>
  <c r="O711" i="13" s="1"/>
  <c r="F711" i="13"/>
  <c r="D711" i="13"/>
  <c r="B711" i="13"/>
  <c r="O710" i="13"/>
  <c r="M710" i="13"/>
  <c r="L710" i="13"/>
  <c r="G710" i="13"/>
  <c r="F710" i="13"/>
  <c r="D710" i="13"/>
  <c r="B710" i="13"/>
  <c r="M709" i="13"/>
  <c r="L709" i="13"/>
  <c r="G709" i="13"/>
  <c r="O709" i="13" s="1"/>
  <c r="F709" i="13"/>
  <c r="D709" i="13"/>
  <c r="B709" i="13"/>
  <c r="O708" i="13"/>
  <c r="M708" i="13"/>
  <c r="L708" i="13"/>
  <c r="G708" i="13"/>
  <c r="F708" i="13"/>
  <c r="D708" i="13"/>
  <c r="B708" i="13"/>
  <c r="M707" i="13"/>
  <c r="L707" i="13"/>
  <c r="G707" i="13"/>
  <c r="O707" i="13" s="1"/>
  <c r="F707" i="13"/>
  <c r="D707" i="13"/>
  <c r="B707" i="13"/>
  <c r="O706" i="13"/>
  <c r="M706" i="13"/>
  <c r="L706" i="13"/>
  <c r="G706" i="13"/>
  <c r="F706" i="13"/>
  <c r="D706" i="13"/>
  <c r="B706" i="13"/>
  <c r="M705" i="13"/>
  <c r="L705" i="13"/>
  <c r="G705" i="13"/>
  <c r="F705" i="13"/>
  <c r="D705" i="13"/>
  <c r="B705" i="13"/>
  <c r="O704" i="13"/>
  <c r="M704" i="13"/>
  <c r="L704" i="13"/>
  <c r="G704" i="13"/>
  <c r="F704" i="13"/>
  <c r="D704" i="13"/>
  <c r="B704" i="13"/>
  <c r="M703" i="13"/>
  <c r="L703" i="13"/>
  <c r="G703" i="13"/>
  <c r="O703" i="13" s="1"/>
  <c r="F703" i="13"/>
  <c r="D703" i="13"/>
  <c r="B703" i="13"/>
  <c r="O702" i="13"/>
  <c r="M702" i="13"/>
  <c r="L702" i="13"/>
  <c r="G702" i="13"/>
  <c r="F702" i="13"/>
  <c r="D702" i="13"/>
  <c r="B702" i="13"/>
  <c r="M701" i="13"/>
  <c r="L701" i="13"/>
  <c r="G701" i="13"/>
  <c r="O701" i="13" s="1"/>
  <c r="F701" i="13"/>
  <c r="D701" i="13"/>
  <c r="B701" i="13"/>
  <c r="O700" i="13"/>
  <c r="M700" i="13"/>
  <c r="L700" i="13"/>
  <c r="G700" i="13"/>
  <c r="F700" i="13"/>
  <c r="D700" i="13"/>
  <c r="B700" i="13"/>
  <c r="M699" i="13"/>
  <c r="L699" i="13"/>
  <c r="G699" i="13"/>
  <c r="F699" i="13"/>
  <c r="D699" i="13"/>
  <c r="B699" i="13"/>
  <c r="O698" i="13"/>
  <c r="M698" i="13"/>
  <c r="L698" i="13"/>
  <c r="G698" i="13"/>
  <c r="F698" i="13"/>
  <c r="D698" i="13"/>
  <c r="B698" i="13"/>
  <c r="M697" i="13"/>
  <c r="L697" i="13"/>
  <c r="G697" i="13"/>
  <c r="F697" i="13"/>
  <c r="D697" i="13"/>
  <c r="B697" i="13"/>
  <c r="O696" i="13"/>
  <c r="M696" i="13"/>
  <c r="L696" i="13"/>
  <c r="G696" i="13"/>
  <c r="F696" i="13"/>
  <c r="D696" i="13"/>
  <c r="B696" i="13"/>
  <c r="M695" i="13"/>
  <c r="L695" i="13"/>
  <c r="G695" i="13"/>
  <c r="O695" i="13" s="1"/>
  <c r="F695" i="13"/>
  <c r="D695" i="13"/>
  <c r="B695" i="13"/>
  <c r="O694" i="13"/>
  <c r="M694" i="13"/>
  <c r="L694" i="13"/>
  <c r="G694" i="13"/>
  <c r="F694" i="13"/>
  <c r="D694" i="13"/>
  <c r="B694" i="13"/>
  <c r="M693" i="13"/>
  <c r="L693" i="13"/>
  <c r="G693" i="13"/>
  <c r="O693" i="13" s="1"/>
  <c r="F693" i="13"/>
  <c r="D693" i="13"/>
  <c r="B693" i="13"/>
  <c r="O692" i="13"/>
  <c r="M692" i="13"/>
  <c r="L692" i="13"/>
  <c r="G692" i="13"/>
  <c r="F692" i="13"/>
  <c r="D692" i="13"/>
  <c r="B692" i="13"/>
  <c r="M691" i="13"/>
  <c r="L691" i="13"/>
  <c r="G691" i="13"/>
  <c r="F691" i="13"/>
  <c r="D691" i="13"/>
  <c r="B691" i="13"/>
  <c r="O690" i="13"/>
  <c r="M690" i="13"/>
  <c r="L690" i="13"/>
  <c r="G690" i="13"/>
  <c r="F690" i="13"/>
  <c r="D690" i="13"/>
  <c r="B690" i="13"/>
  <c r="M689" i="13"/>
  <c r="L689" i="13"/>
  <c r="G689" i="13"/>
  <c r="F689" i="13"/>
  <c r="D689" i="13"/>
  <c r="B689" i="13"/>
  <c r="O688" i="13"/>
  <c r="M688" i="13"/>
  <c r="L688" i="13"/>
  <c r="G688" i="13"/>
  <c r="F688" i="13"/>
  <c r="D688" i="13"/>
  <c r="B688" i="13"/>
  <c r="M687" i="13"/>
  <c r="L687" i="13"/>
  <c r="G687" i="13"/>
  <c r="O687" i="13" s="1"/>
  <c r="F687" i="13"/>
  <c r="D687" i="13"/>
  <c r="B687" i="13"/>
  <c r="M686" i="13"/>
  <c r="L686" i="13"/>
  <c r="G686" i="13"/>
  <c r="F686" i="13"/>
  <c r="D686" i="13"/>
  <c r="B686" i="13"/>
  <c r="M685" i="13"/>
  <c r="O685" i="13" s="1"/>
  <c r="L685" i="13"/>
  <c r="G685" i="13"/>
  <c r="F685" i="13"/>
  <c r="D685" i="13"/>
  <c r="B685" i="13"/>
  <c r="M684" i="13"/>
  <c r="L684" i="13"/>
  <c r="G684" i="13"/>
  <c r="O684" i="13" s="1"/>
  <c r="F684" i="13"/>
  <c r="D684" i="13"/>
  <c r="B684" i="13"/>
  <c r="O683" i="13"/>
  <c r="M683" i="13"/>
  <c r="L683" i="13"/>
  <c r="G683" i="13"/>
  <c r="F683" i="13"/>
  <c r="D683" i="13"/>
  <c r="B683" i="13"/>
  <c r="M682" i="13"/>
  <c r="L682" i="13"/>
  <c r="G682" i="13"/>
  <c r="F682" i="13"/>
  <c r="D682" i="13"/>
  <c r="B682" i="13"/>
  <c r="M681" i="13"/>
  <c r="O681" i="13" s="1"/>
  <c r="L681" i="13"/>
  <c r="G681" i="13"/>
  <c r="F681" i="13"/>
  <c r="D681" i="13"/>
  <c r="B681" i="13"/>
  <c r="M680" i="13"/>
  <c r="L680" i="13"/>
  <c r="G680" i="13"/>
  <c r="O680" i="13" s="1"/>
  <c r="F680" i="13"/>
  <c r="D680" i="13"/>
  <c r="B680" i="13"/>
  <c r="O679" i="13"/>
  <c r="M679" i="13"/>
  <c r="L679" i="13"/>
  <c r="G679" i="13"/>
  <c r="F679" i="13"/>
  <c r="D679" i="13"/>
  <c r="B679" i="13"/>
  <c r="M678" i="13"/>
  <c r="L678" i="13"/>
  <c r="G678" i="13"/>
  <c r="O678" i="13" s="1"/>
  <c r="F678" i="13"/>
  <c r="D678" i="13"/>
  <c r="B678" i="13"/>
  <c r="M677" i="13"/>
  <c r="O677" i="13" s="1"/>
  <c r="L677" i="13"/>
  <c r="G677" i="13"/>
  <c r="F677" i="13"/>
  <c r="D677" i="13"/>
  <c r="B677" i="13"/>
  <c r="M676" i="13"/>
  <c r="L676" i="13"/>
  <c r="G676" i="13"/>
  <c r="O676" i="13" s="1"/>
  <c r="F676" i="13"/>
  <c r="D676" i="13"/>
  <c r="B676" i="13"/>
  <c r="O675" i="13"/>
  <c r="M675" i="13"/>
  <c r="L675" i="13"/>
  <c r="G675" i="13"/>
  <c r="F675" i="13"/>
  <c r="D675" i="13"/>
  <c r="B675" i="13"/>
  <c r="M674" i="13"/>
  <c r="L674" i="13"/>
  <c r="G674" i="13"/>
  <c r="O674" i="13" s="1"/>
  <c r="F674" i="13"/>
  <c r="D674" i="13"/>
  <c r="B674" i="13"/>
  <c r="M673" i="13"/>
  <c r="O673" i="13" s="1"/>
  <c r="L673" i="13"/>
  <c r="G673" i="13"/>
  <c r="F673" i="13"/>
  <c r="D673" i="13"/>
  <c r="B673" i="13"/>
  <c r="M672" i="13"/>
  <c r="L672" i="13"/>
  <c r="G672" i="13"/>
  <c r="O672" i="13" s="1"/>
  <c r="F672" i="13"/>
  <c r="D672" i="13"/>
  <c r="B672" i="13"/>
  <c r="O671" i="13"/>
  <c r="M671" i="13"/>
  <c r="L671" i="13"/>
  <c r="G671" i="13"/>
  <c r="F671" i="13"/>
  <c r="D671" i="13"/>
  <c r="B671" i="13"/>
  <c r="M670" i="13"/>
  <c r="L670" i="13"/>
  <c r="G670" i="13"/>
  <c r="F670" i="13"/>
  <c r="D670" i="13"/>
  <c r="B670" i="13"/>
  <c r="M669" i="13"/>
  <c r="O669" i="13" s="1"/>
  <c r="L669" i="13"/>
  <c r="G669" i="13"/>
  <c r="F669" i="13"/>
  <c r="D669" i="13"/>
  <c r="B669" i="13"/>
  <c r="M668" i="13"/>
  <c r="L668" i="13"/>
  <c r="G668" i="13"/>
  <c r="O668" i="13" s="1"/>
  <c r="F668" i="13"/>
  <c r="D668" i="13"/>
  <c r="B668" i="13"/>
  <c r="O667" i="13"/>
  <c r="M667" i="13"/>
  <c r="L667" i="13"/>
  <c r="G667" i="13"/>
  <c r="F667" i="13"/>
  <c r="D667" i="13"/>
  <c r="B667" i="13"/>
  <c r="M666" i="13"/>
  <c r="L666" i="13"/>
  <c r="G666" i="13"/>
  <c r="F666" i="13"/>
  <c r="D666" i="13"/>
  <c r="B666" i="13"/>
  <c r="M665" i="13"/>
  <c r="O665" i="13" s="1"/>
  <c r="L665" i="13"/>
  <c r="G665" i="13"/>
  <c r="F665" i="13"/>
  <c r="D665" i="13"/>
  <c r="B665" i="13"/>
  <c r="M664" i="13"/>
  <c r="L664" i="13"/>
  <c r="G664" i="13"/>
  <c r="O664" i="13" s="1"/>
  <c r="F664" i="13"/>
  <c r="D664" i="13"/>
  <c r="B664" i="13"/>
  <c r="O663" i="13"/>
  <c r="M663" i="13"/>
  <c r="L663" i="13"/>
  <c r="G663" i="13"/>
  <c r="F663" i="13"/>
  <c r="D663" i="13"/>
  <c r="B663" i="13"/>
  <c r="M662" i="13"/>
  <c r="L662" i="13"/>
  <c r="G662" i="13"/>
  <c r="O662" i="13" s="1"/>
  <c r="F662" i="13"/>
  <c r="D662" i="13"/>
  <c r="B662" i="13"/>
  <c r="M661" i="13"/>
  <c r="O661" i="13" s="1"/>
  <c r="L661" i="13"/>
  <c r="G661" i="13"/>
  <c r="F661" i="13"/>
  <c r="D661" i="13"/>
  <c r="B661" i="13"/>
  <c r="M660" i="13"/>
  <c r="L660" i="13"/>
  <c r="G660" i="13"/>
  <c r="O660" i="13" s="1"/>
  <c r="F660" i="13"/>
  <c r="D660" i="13"/>
  <c r="B660" i="13"/>
  <c r="O659" i="13"/>
  <c r="M659" i="13"/>
  <c r="L659" i="13"/>
  <c r="G659" i="13"/>
  <c r="F659" i="13"/>
  <c r="D659" i="13"/>
  <c r="B659" i="13"/>
  <c r="M658" i="13"/>
  <c r="L658" i="13"/>
  <c r="G658" i="13"/>
  <c r="O658" i="13" s="1"/>
  <c r="F658" i="13"/>
  <c r="D658" i="13"/>
  <c r="B658" i="13"/>
  <c r="M657" i="13"/>
  <c r="O657" i="13" s="1"/>
  <c r="L657" i="13"/>
  <c r="G657" i="13"/>
  <c r="F657" i="13"/>
  <c r="D657" i="13"/>
  <c r="B657" i="13"/>
  <c r="M656" i="13"/>
  <c r="L656" i="13"/>
  <c r="G656" i="13"/>
  <c r="O656" i="13" s="1"/>
  <c r="F656" i="13"/>
  <c r="D656" i="13"/>
  <c r="B656" i="13"/>
  <c r="O655" i="13"/>
  <c r="M655" i="13"/>
  <c r="L655" i="13"/>
  <c r="G655" i="13"/>
  <c r="F655" i="13"/>
  <c r="D655" i="13"/>
  <c r="B655" i="13"/>
  <c r="M654" i="13"/>
  <c r="L654" i="13"/>
  <c r="G654" i="13"/>
  <c r="F654" i="13"/>
  <c r="D654" i="13"/>
  <c r="B654" i="13"/>
  <c r="M653" i="13"/>
  <c r="O653" i="13" s="1"/>
  <c r="L653" i="13"/>
  <c r="G653" i="13"/>
  <c r="F653" i="13"/>
  <c r="D653" i="13"/>
  <c r="B653" i="13"/>
  <c r="M652" i="13"/>
  <c r="L652" i="13"/>
  <c r="G652" i="13"/>
  <c r="O652" i="13" s="1"/>
  <c r="F652" i="13"/>
  <c r="D652" i="13"/>
  <c r="B652" i="13"/>
  <c r="O651" i="13"/>
  <c r="M651" i="13"/>
  <c r="L651" i="13"/>
  <c r="G651" i="13"/>
  <c r="F651" i="13"/>
  <c r="D651" i="13"/>
  <c r="B651" i="13"/>
  <c r="M650" i="13"/>
  <c r="L650" i="13"/>
  <c r="G650" i="13"/>
  <c r="F650" i="13"/>
  <c r="D650" i="13"/>
  <c r="B650" i="13"/>
  <c r="M649" i="13"/>
  <c r="O649" i="13" s="1"/>
  <c r="L649" i="13"/>
  <c r="G649" i="13"/>
  <c r="F649" i="13"/>
  <c r="D649" i="13"/>
  <c r="B649" i="13"/>
  <c r="M648" i="13"/>
  <c r="L648" i="13"/>
  <c r="G648" i="13"/>
  <c r="O648" i="13" s="1"/>
  <c r="F648" i="13"/>
  <c r="D648" i="13"/>
  <c r="B648" i="13"/>
  <c r="O647" i="13"/>
  <c r="M647" i="13"/>
  <c r="L647" i="13"/>
  <c r="G647" i="13"/>
  <c r="F647" i="13"/>
  <c r="D647" i="13"/>
  <c r="B647" i="13"/>
  <c r="M646" i="13"/>
  <c r="L646" i="13"/>
  <c r="G646" i="13"/>
  <c r="O646" i="13" s="1"/>
  <c r="F646" i="13"/>
  <c r="D646" i="13"/>
  <c r="B646" i="13"/>
  <c r="O645" i="13"/>
  <c r="M645" i="13"/>
  <c r="L645" i="13"/>
  <c r="G645" i="13"/>
  <c r="F645" i="13"/>
  <c r="D645" i="13"/>
  <c r="B645" i="13"/>
  <c r="M644" i="13"/>
  <c r="L644" i="13"/>
  <c r="G644" i="13"/>
  <c r="O644" i="13" s="1"/>
  <c r="F644" i="13"/>
  <c r="D644" i="13"/>
  <c r="B644" i="13"/>
  <c r="O643" i="13"/>
  <c r="M643" i="13"/>
  <c r="L643" i="13"/>
  <c r="G643" i="13"/>
  <c r="F643" i="13"/>
  <c r="D643" i="13"/>
  <c r="B643" i="13"/>
  <c r="M642" i="13"/>
  <c r="L642" i="13"/>
  <c r="G642" i="13"/>
  <c r="F642" i="13"/>
  <c r="D642" i="13"/>
  <c r="B642" i="13"/>
  <c r="O641" i="13"/>
  <c r="M641" i="13"/>
  <c r="L641" i="13"/>
  <c r="G641" i="13"/>
  <c r="F641" i="13"/>
  <c r="D641" i="13"/>
  <c r="B641" i="13"/>
  <c r="M640" i="13"/>
  <c r="L640" i="13"/>
  <c r="G640" i="13"/>
  <c r="O640" i="13" s="1"/>
  <c r="F640" i="13"/>
  <c r="D640" i="13"/>
  <c r="B640" i="13"/>
  <c r="O639" i="13"/>
  <c r="M639" i="13"/>
  <c r="L639" i="13"/>
  <c r="G639" i="13"/>
  <c r="F639" i="13"/>
  <c r="D639" i="13"/>
  <c r="B639" i="13"/>
  <c r="M638" i="13"/>
  <c r="L638" i="13"/>
  <c r="G638" i="13"/>
  <c r="O638" i="13" s="1"/>
  <c r="F638" i="13"/>
  <c r="D638" i="13"/>
  <c r="B638" i="13"/>
  <c r="O637" i="13"/>
  <c r="M637" i="13"/>
  <c r="L637" i="13"/>
  <c r="G637" i="13"/>
  <c r="F637" i="13"/>
  <c r="D637" i="13"/>
  <c r="B637" i="13"/>
  <c r="M636" i="13"/>
  <c r="L636" i="13"/>
  <c r="G636" i="13"/>
  <c r="O636" i="13" s="1"/>
  <c r="F636" i="13"/>
  <c r="D636" i="13"/>
  <c r="B636" i="13"/>
  <c r="O635" i="13"/>
  <c r="M635" i="13"/>
  <c r="L635" i="13"/>
  <c r="G635" i="13"/>
  <c r="F635" i="13"/>
  <c r="D635" i="13"/>
  <c r="B635" i="13"/>
  <c r="M634" i="13"/>
  <c r="L634" i="13"/>
  <c r="G634" i="13"/>
  <c r="F634" i="13"/>
  <c r="D634" i="13"/>
  <c r="B634" i="13"/>
  <c r="O633" i="13"/>
  <c r="M633" i="13"/>
  <c r="L633" i="13"/>
  <c r="G633" i="13"/>
  <c r="F633" i="13"/>
  <c r="D633" i="13"/>
  <c r="B633" i="13"/>
  <c r="M632" i="13"/>
  <c r="L632" i="13"/>
  <c r="G632" i="13"/>
  <c r="O632" i="13" s="1"/>
  <c r="F632" i="13"/>
  <c r="D632" i="13"/>
  <c r="B632" i="13"/>
  <c r="O631" i="13"/>
  <c r="M631" i="13"/>
  <c r="L631" i="13"/>
  <c r="G631" i="13"/>
  <c r="F631" i="13"/>
  <c r="D631" i="13"/>
  <c r="B631" i="13"/>
  <c r="M630" i="13"/>
  <c r="L630" i="13"/>
  <c r="G630" i="13"/>
  <c r="O630" i="13" s="1"/>
  <c r="F630" i="13"/>
  <c r="D630" i="13"/>
  <c r="B630" i="13"/>
  <c r="O629" i="13"/>
  <c r="M629" i="13"/>
  <c r="L629" i="13"/>
  <c r="G629" i="13"/>
  <c r="F629" i="13"/>
  <c r="D629" i="13"/>
  <c r="B629" i="13"/>
  <c r="M628" i="13"/>
  <c r="L628" i="13"/>
  <c r="G628" i="13"/>
  <c r="O628" i="13" s="1"/>
  <c r="F628" i="13"/>
  <c r="D628" i="13"/>
  <c r="B628" i="13"/>
  <c r="O627" i="13"/>
  <c r="M627" i="13"/>
  <c r="L627" i="13"/>
  <c r="G627" i="13"/>
  <c r="F627" i="13"/>
  <c r="D627" i="13"/>
  <c r="B627" i="13"/>
  <c r="M626" i="13"/>
  <c r="L626" i="13"/>
  <c r="G626" i="13"/>
  <c r="F626" i="13"/>
  <c r="D626" i="13"/>
  <c r="B626" i="13"/>
  <c r="O625" i="13"/>
  <c r="M625" i="13"/>
  <c r="L625" i="13"/>
  <c r="G625" i="13"/>
  <c r="F625" i="13"/>
  <c r="D625" i="13"/>
  <c r="B625" i="13"/>
  <c r="M624" i="13"/>
  <c r="L624" i="13"/>
  <c r="G624" i="13"/>
  <c r="O624" i="13" s="1"/>
  <c r="F624" i="13"/>
  <c r="D624" i="13"/>
  <c r="B624" i="13"/>
  <c r="O623" i="13"/>
  <c r="M623" i="13"/>
  <c r="L623" i="13"/>
  <c r="G623" i="13"/>
  <c r="F623" i="13"/>
  <c r="D623" i="13"/>
  <c r="B623" i="13"/>
  <c r="M622" i="13"/>
  <c r="L622" i="13"/>
  <c r="G622" i="13"/>
  <c r="O622" i="13" s="1"/>
  <c r="F622" i="13"/>
  <c r="D622" i="13"/>
  <c r="B622" i="13"/>
  <c r="O621" i="13"/>
  <c r="M621" i="13"/>
  <c r="L621" i="13"/>
  <c r="G621" i="13"/>
  <c r="F621" i="13"/>
  <c r="D621" i="13"/>
  <c r="B621" i="13"/>
  <c r="M620" i="13"/>
  <c r="L620" i="13"/>
  <c r="G620" i="13"/>
  <c r="O620" i="13" s="1"/>
  <c r="F620" i="13"/>
  <c r="D620" i="13"/>
  <c r="B620" i="13"/>
  <c r="O619" i="13"/>
  <c r="M619" i="13"/>
  <c r="L619" i="13"/>
  <c r="G619" i="13"/>
  <c r="F619" i="13"/>
  <c r="D619" i="13"/>
  <c r="B619" i="13"/>
  <c r="M618" i="13"/>
  <c r="L618" i="13"/>
  <c r="G618" i="13"/>
  <c r="F618" i="13"/>
  <c r="D618" i="13"/>
  <c r="B618" i="13"/>
  <c r="O617" i="13"/>
  <c r="M617" i="13"/>
  <c r="L617" i="13"/>
  <c r="G617" i="13"/>
  <c r="F617" i="13"/>
  <c r="D617" i="13"/>
  <c r="B617" i="13"/>
  <c r="M616" i="13"/>
  <c r="L616" i="13"/>
  <c r="G616" i="13"/>
  <c r="O616" i="13" s="1"/>
  <c r="F616" i="13"/>
  <c r="D616" i="13"/>
  <c r="B616" i="13"/>
  <c r="O615" i="13"/>
  <c r="M615" i="13"/>
  <c r="L615" i="13"/>
  <c r="G615" i="13"/>
  <c r="F615" i="13"/>
  <c r="D615" i="13"/>
  <c r="B615" i="13"/>
  <c r="M614" i="13"/>
  <c r="L614" i="13"/>
  <c r="G614" i="13"/>
  <c r="O614" i="13" s="1"/>
  <c r="F614" i="13"/>
  <c r="D614" i="13"/>
  <c r="B614" i="13"/>
  <c r="O613" i="13"/>
  <c r="M613" i="13"/>
  <c r="L613" i="13"/>
  <c r="G613" i="13"/>
  <c r="F613" i="13"/>
  <c r="D613" i="13"/>
  <c r="B613" i="13"/>
  <c r="M612" i="13"/>
  <c r="L612" i="13"/>
  <c r="G612" i="13"/>
  <c r="O612" i="13" s="1"/>
  <c r="F612" i="13"/>
  <c r="D612" i="13"/>
  <c r="B612" i="13"/>
  <c r="O611" i="13"/>
  <c r="M611" i="13"/>
  <c r="L611" i="13"/>
  <c r="G611" i="13"/>
  <c r="F611" i="13"/>
  <c r="D611" i="13"/>
  <c r="B611" i="13"/>
  <c r="M610" i="13"/>
  <c r="L610" i="13"/>
  <c r="G610" i="13"/>
  <c r="F610" i="13"/>
  <c r="D610" i="13"/>
  <c r="B610" i="13"/>
  <c r="O609" i="13"/>
  <c r="M609" i="13"/>
  <c r="L609" i="13"/>
  <c r="G609" i="13"/>
  <c r="F609" i="13"/>
  <c r="D609" i="13"/>
  <c r="B609" i="13"/>
  <c r="M608" i="13"/>
  <c r="L608" i="13"/>
  <c r="G608" i="13"/>
  <c r="O608" i="13" s="1"/>
  <c r="F608" i="13"/>
  <c r="D608" i="13"/>
  <c r="B608" i="13"/>
  <c r="O607" i="13"/>
  <c r="M607" i="13"/>
  <c r="L607" i="13"/>
  <c r="G607" i="13"/>
  <c r="F607" i="13"/>
  <c r="D607" i="13"/>
  <c r="B607" i="13"/>
  <c r="M606" i="13"/>
  <c r="L606" i="13"/>
  <c r="G606" i="13"/>
  <c r="O606" i="13" s="1"/>
  <c r="F606" i="13"/>
  <c r="D606" i="13"/>
  <c r="B606" i="13"/>
  <c r="O605" i="13"/>
  <c r="M605" i="13"/>
  <c r="L605" i="13"/>
  <c r="G605" i="13"/>
  <c r="F605" i="13"/>
  <c r="D605" i="13"/>
  <c r="B605" i="13"/>
  <c r="M604" i="13"/>
  <c r="L604" i="13"/>
  <c r="G604" i="13"/>
  <c r="O604" i="13" s="1"/>
  <c r="F604" i="13"/>
  <c r="D604" i="13"/>
  <c r="B604" i="13"/>
  <c r="O603" i="13"/>
  <c r="M603" i="13"/>
  <c r="L603" i="13"/>
  <c r="G603" i="13"/>
  <c r="F603" i="13"/>
  <c r="D603" i="13"/>
  <c r="B603" i="13"/>
  <c r="M602" i="13"/>
  <c r="L602" i="13"/>
  <c r="G602" i="13"/>
  <c r="F602" i="13"/>
  <c r="D602" i="13"/>
  <c r="B602" i="13"/>
  <c r="O601" i="13"/>
  <c r="M601" i="13"/>
  <c r="L601" i="13"/>
  <c r="G601" i="13"/>
  <c r="F601" i="13"/>
  <c r="D601" i="13"/>
  <c r="B601" i="13"/>
  <c r="M600" i="13"/>
  <c r="L600" i="13"/>
  <c r="G600" i="13"/>
  <c r="O600" i="13" s="1"/>
  <c r="F600" i="13"/>
  <c r="D600" i="13"/>
  <c r="B600" i="13"/>
  <c r="O599" i="13"/>
  <c r="M599" i="13"/>
  <c r="L599" i="13"/>
  <c r="G599" i="13"/>
  <c r="F599" i="13"/>
  <c r="D599" i="13"/>
  <c r="B599" i="13"/>
  <c r="M598" i="13"/>
  <c r="L598" i="13"/>
  <c r="G598" i="13"/>
  <c r="O598" i="13" s="1"/>
  <c r="F598" i="13"/>
  <c r="D598" i="13"/>
  <c r="B598" i="13"/>
  <c r="O597" i="13"/>
  <c r="M597" i="13"/>
  <c r="L597" i="13"/>
  <c r="G597" i="13"/>
  <c r="F597" i="13"/>
  <c r="D597" i="13"/>
  <c r="B597" i="13"/>
  <c r="M596" i="13"/>
  <c r="L596" i="13"/>
  <c r="G596" i="13"/>
  <c r="O596" i="13" s="1"/>
  <c r="F596" i="13"/>
  <c r="D596" i="13"/>
  <c r="B596" i="13"/>
  <c r="O595" i="13"/>
  <c r="M595" i="13"/>
  <c r="L595" i="13"/>
  <c r="G595" i="13"/>
  <c r="F595" i="13"/>
  <c r="D595" i="13"/>
  <c r="B595" i="13"/>
  <c r="M594" i="13"/>
  <c r="L594" i="13"/>
  <c r="G594" i="13"/>
  <c r="F594" i="13"/>
  <c r="D594" i="13"/>
  <c r="B594" i="13"/>
  <c r="O593" i="13"/>
  <c r="M593" i="13"/>
  <c r="L593" i="13"/>
  <c r="G593" i="13"/>
  <c r="F593" i="13"/>
  <c r="D593" i="13"/>
  <c r="B593" i="13"/>
  <c r="M592" i="13"/>
  <c r="L592" i="13"/>
  <c r="G592" i="13"/>
  <c r="O592" i="13" s="1"/>
  <c r="F592" i="13"/>
  <c r="D592" i="13"/>
  <c r="B592" i="13"/>
  <c r="O591" i="13"/>
  <c r="M591" i="13"/>
  <c r="L591" i="13"/>
  <c r="G591" i="13"/>
  <c r="F591" i="13"/>
  <c r="D591" i="13"/>
  <c r="B591" i="13"/>
  <c r="M590" i="13"/>
  <c r="L590" i="13"/>
  <c r="G590" i="13"/>
  <c r="O590" i="13" s="1"/>
  <c r="F590" i="13"/>
  <c r="D590" i="13"/>
  <c r="B590" i="13"/>
  <c r="O589" i="13"/>
  <c r="M589" i="13"/>
  <c r="L589" i="13"/>
  <c r="G589" i="13"/>
  <c r="F589" i="13"/>
  <c r="D589" i="13"/>
  <c r="B589" i="13"/>
  <c r="M588" i="13"/>
  <c r="L588" i="13"/>
  <c r="G588" i="13"/>
  <c r="O588" i="13" s="1"/>
  <c r="F588" i="13"/>
  <c r="D588" i="13"/>
  <c r="B588" i="13"/>
  <c r="O587" i="13"/>
  <c r="M587" i="13"/>
  <c r="L587" i="13"/>
  <c r="G587" i="13"/>
  <c r="F587" i="13"/>
  <c r="D587" i="13"/>
  <c r="B587" i="13"/>
  <c r="M586" i="13"/>
  <c r="L586" i="13"/>
  <c r="G586" i="13"/>
  <c r="F586" i="13"/>
  <c r="D586" i="13"/>
  <c r="B586" i="13"/>
  <c r="O585" i="13"/>
  <c r="M585" i="13"/>
  <c r="L585" i="13"/>
  <c r="G585" i="13"/>
  <c r="F585" i="13"/>
  <c r="D585" i="13"/>
  <c r="B585" i="13"/>
  <c r="M584" i="13"/>
  <c r="L584" i="13"/>
  <c r="G584" i="13"/>
  <c r="O584" i="13" s="1"/>
  <c r="F584" i="13"/>
  <c r="D584" i="13"/>
  <c r="B584" i="13"/>
  <c r="O583" i="13"/>
  <c r="M583" i="13"/>
  <c r="L583" i="13"/>
  <c r="G583" i="13"/>
  <c r="F583" i="13"/>
  <c r="D583" i="13"/>
  <c r="B583" i="13"/>
  <c r="M582" i="13"/>
  <c r="L582" i="13"/>
  <c r="G582" i="13"/>
  <c r="O582" i="13" s="1"/>
  <c r="F582" i="13"/>
  <c r="D582" i="13"/>
  <c r="B582" i="13"/>
  <c r="O581" i="13"/>
  <c r="M581" i="13"/>
  <c r="L581" i="13"/>
  <c r="G581" i="13"/>
  <c r="F581" i="13"/>
  <c r="D581" i="13"/>
  <c r="B581" i="13"/>
  <c r="M580" i="13"/>
  <c r="L580" i="13"/>
  <c r="G580" i="13"/>
  <c r="O580" i="13" s="1"/>
  <c r="F580" i="13"/>
  <c r="D580" i="13"/>
  <c r="B580" i="13"/>
  <c r="O579" i="13"/>
  <c r="M579" i="13"/>
  <c r="L579" i="13"/>
  <c r="G579" i="13"/>
  <c r="F579" i="13"/>
  <c r="D579" i="13"/>
  <c r="B579" i="13"/>
  <c r="M578" i="13"/>
  <c r="L578" i="13"/>
  <c r="G578" i="13"/>
  <c r="F578" i="13"/>
  <c r="D578" i="13"/>
  <c r="B578" i="13"/>
  <c r="O577" i="13"/>
  <c r="M577" i="13"/>
  <c r="L577" i="13"/>
  <c r="G577" i="13"/>
  <c r="F577" i="13"/>
  <c r="D577" i="13"/>
  <c r="B577" i="13"/>
  <c r="M576" i="13"/>
  <c r="L576" i="13"/>
  <c r="G576" i="13"/>
  <c r="O576" i="13" s="1"/>
  <c r="F576" i="13"/>
  <c r="D576" i="13"/>
  <c r="B576" i="13"/>
  <c r="O575" i="13"/>
  <c r="M575" i="13"/>
  <c r="L575" i="13"/>
  <c r="G575" i="13"/>
  <c r="F575" i="13"/>
  <c r="D575" i="13"/>
  <c r="B575" i="13"/>
  <c r="M574" i="13"/>
  <c r="L574" i="13"/>
  <c r="G574" i="13"/>
  <c r="O574" i="13" s="1"/>
  <c r="F574" i="13"/>
  <c r="D574" i="13"/>
  <c r="B574" i="13"/>
  <c r="O573" i="13"/>
  <c r="M573" i="13"/>
  <c r="L573" i="13"/>
  <c r="G573" i="13"/>
  <c r="F573" i="13"/>
  <c r="D573" i="13"/>
  <c r="B573" i="13"/>
  <c r="M572" i="13"/>
  <c r="L572" i="13"/>
  <c r="G572" i="13"/>
  <c r="O572" i="13" s="1"/>
  <c r="F572" i="13"/>
  <c r="D572" i="13"/>
  <c r="B572" i="13"/>
  <c r="O571" i="13"/>
  <c r="M571" i="13"/>
  <c r="L571" i="13"/>
  <c r="G571" i="13"/>
  <c r="F571" i="13"/>
  <c r="D571" i="13"/>
  <c r="B571" i="13"/>
  <c r="M570" i="13"/>
  <c r="L570" i="13"/>
  <c r="G570" i="13"/>
  <c r="F570" i="13"/>
  <c r="D570" i="13"/>
  <c r="B570" i="13"/>
  <c r="O569" i="13"/>
  <c r="M569" i="13"/>
  <c r="L569" i="13"/>
  <c r="G569" i="13"/>
  <c r="F569" i="13"/>
  <c r="D569" i="13"/>
  <c r="B569" i="13"/>
  <c r="M568" i="13"/>
  <c r="L568" i="13"/>
  <c r="G568" i="13"/>
  <c r="O568" i="13" s="1"/>
  <c r="F568" i="13"/>
  <c r="D568" i="13"/>
  <c r="B568" i="13"/>
  <c r="O567" i="13"/>
  <c r="M567" i="13"/>
  <c r="L567" i="13"/>
  <c r="G567" i="13"/>
  <c r="F567" i="13"/>
  <c r="D567" i="13"/>
  <c r="B567" i="13"/>
  <c r="M566" i="13"/>
  <c r="L566" i="13"/>
  <c r="G566" i="13"/>
  <c r="O566" i="13" s="1"/>
  <c r="F566" i="13"/>
  <c r="D566" i="13"/>
  <c r="B566" i="13"/>
  <c r="O565" i="13"/>
  <c r="M565" i="13"/>
  <c r="L565" i="13"/>
  <c r="G565" i="13"/>
  <c r="F565" i="13"/>
  <c r="D565" i="13"/>
  <c r="B565" i="13"/>
  <c r="M564" i="13"/>
  <c r="L564" i="13"/>
  <c r="G564" i="13"/>
  <c r="O564" i="13" s="1"/>
  <c r="F564" i="13"/>
  <c r="D564" i="13"/>
  <c r="B564" i="13"/>
  <c r="O563" i="13"/>
  <c r="M563" i="13"/>
  <c r="L563" i="13"/>
  <c r="G563" i="13"/>
  <c r="F563" i="13"/>
  <c r="D563" i="13"/>
  <c r="B563" i="13"/>
  <c r="M562" i="13"/>
  <c r="L562" i="13"/>
  <c r="G562" i="13"/>
  <c r="F562" i="13"/>
  <c r="D562" i="13"/>
  <c r="B562" i="13"/>
  <c r="O561" i="13"/>
  <c r="M561" i="13"/>
  <c r="L561" i="13"/>
  <c r="G561" i="13"/>
  <c r="F561" i="13"/>
  <c r="D561" i="13"/>
  <c r="B561" i="13"/>
  <c r="M560" i="13"/>
  <c r="L560" i="13"/>
  <c r="G560" i="13"/>
  <c r="O560" i="13" s="1"/>
  <c r="F560" i="13"/>
  <c r="D560" i="13"/>
  <c r="B560" i="13"/>
  <c r="O559" i="13"/>
  <c r="M559" i="13"/>
  <c r="L559" i="13"/>
  <c r="G559" i="13"/>
  <c r="F559" i="13"/>
  <c r="D559" i="13"/>
  <c r="B559" i="13"/>
  <c r="M558" i="13"/>
  <c r="L558" i="13"/>
  <c r="G558" i="13"/>
  <c r="O558" i="13" s="1"/>
  <c r="F558" i="13"/>
  <c r="D558" i="13"/>
  <c r="B558" i="13"/>
  <c r="O557" i="13"/>
  <c r="M557" i="13"/>
  <c r="L557" i="13"/>
  <c r="G557" i="13"/>
  <c r="F557" i="13"/>
  <c r="D557" i="13"/>
  <c r="B557" i="13"/>
  <c r="M556" i="13"/>
  <c r="L556" i="13"/>
  <c r="G556" i="13"/>
  <c r="O556" i="13" s="1"/>
  <c r="F556" i="13"/>
  <c r="D556" i="13"/>
  <c r="B556" i="13"/>
  <c r="O555" i="13"/>
  <c r="M555" i="13"/>
  <c r="L555" i="13"/>
  <c r="G555" i="13"/>
  <c r="F555" i="13"/>
  <c r="D555" i="13"/>
  <c r="B555" i="13"/>
  <c r="M554" i="13"/>
  <c r="L554" i="13"/>
  <c r="G554" i="13"/>
  <c r="F554" i="13"/>
  <c r="D554" i="13"/>
  <c r="B554" i="13"/>
  <c r="O553" i="13"/>
  <c r="M553" i="13"/>
  <c r="L553" i="13"/>
  <c r="G553" i="13"/>
  <c r="F553" i="13"/>
  <c r="D553" i="13"/>
  <c r="B553" i="13"/>
  <c r="M552" i="13"/>
  <c r="L552" i="13"/>
  <c r="G552" i="13"/>
  <c r="O552" i="13" s="1"/>
  <c r="F552" i="13"/>
  <c r="D552" i="13"/>
  <c r="B552" i="13"/>
  <c r="O551" i="13"/>
  <c r="M551" i="13"/>
  <c r="L551" i="13"/>
  <c r="G551" i="13"/>
  <c r="F551" i="13"/>
  <c r="D551" i="13"/>
  <c r="B551" i="13"/>
  <c r="M550" i="13"/>
  <c r="L550" i="13"/>
  <c r="G550" i="13"/>
  <c r="O550" i="13" s="1"/>
  <c r="F550" i="13"/>
  <c r="D550" i="13"/>
  <c r="B550" i="13"/>
  <c r="O549" i="13"/>
  <c r="M549" i="13"/>
  <c r="L549" i="13"/>
  <c r="G549" i="13"/>
  <c r="F549" i="13"/>
  <c r="D549" i="13"/>
  <c r="B549" i="13"/>
  <c r="M548" i="13"/>
  <c r="L548" i="13"/>
  <c r="G548" i="13"/>
  <c r="O548" i="13" s="1"/>
  <c r="F548" i="13"/>
  <c r="D548" i="13"/>
  <c r="B548" i="13"/>
  <c r="O547" i="13"/>
  <c r="M547" i="13"/>
  <c r="L547" i="13"/>
  <c r="G547" i="13"/>
  <c r="F547" i="13"/>
  <c r="D547" i="13"/>
  <c r="B547" i="13"/>
  <c r="M546" i="13"/>
  <c r="L546" i="13"/>
  <c r="G546" i="13"/>
  <c r="F546" i="13"/>
  <c r="D546" i="13"/>
  <c r="B546" i="13"/>
  <c r="O545" i="13"/>
  <c r="M545" i="13"/>
  <c r="L545" i="13"/>
  <c r="G545" i="13"/>
  <c r="F545" i="13"/>
  <c r="D545" i="13"/>
  <c r="B545" i="13"/>
  <c r="M544" i="13"/>
  <c r="L544" i="13"/>
  <c r="G544" i="13"/>
  <c r="O544" i="13" s="1"/>
  <c r="F544" i="13"/>
  <c r="D544" i="13"/>
  <c r="B544" i="13"/>
  <c r="O543" i="13"/>
  <c r="M543" i="13"/>
  <c r="L543" i="13"/>
  <c r="G543" i="13"/>
  <c r="F543" i="13"/>
  <c r="D543" i="13"/>
  <c r="B543" i="13"/>
  <c r="M542" i="13"/>
  <c r="L542" i="13"/>
  <c r="G542" i="13"/>
  <c r="O542" i="13" s="1"/>
  <c r="F542" i="13"/>
  <c r="D542" i="13"/>
  <c r="B542" i="13"/>
  <c r="O541" i="13"/>
  <c r="M541" i="13"/>
  <c r="L541" i="13"/>
  <c r="G541" i="13"/>
  <c r="F541" i="13"/>
  <c r="D541" i="13"/>
  <c r="B541" i="13"/>
  <c r="M540" i="13"/>
  <c r="L540" i="13"/>
  <c r="G540" i="13"/>
  <c r="O540" i="13" s="1"/>
  <c r="F540" i="13"/>
  <c r="D540" i="13"/>
  <c r="B540" i="13"/>
  <c r="O539" i="13"/>
  <c r="M539" i="13"/>
  <c r="L539" i="13"/>
  <c r="G539" i="13"/>
  <c r="F539" i="13"/>
  <c r="D539" i="13"/>
  <c r="B539" i="13"/>
  <c r="M538" i="13"/>
  <c r="L538" i="13"/>
  <c r="G538" i="13"/>
  <c r="F538" i="13"/>
  <c r="D538" i="13"/>
  <c r="B538" i="13"/>
  <c r="O537" i="13"/>
  <c r="M537" i="13"/>
  <c r="L537" i="13"/>
  <c r="G537" i="13"/>
  <c r="F537" i="13"/>
  <c r="D537" i="13"/>
  <c r="B537" i="13"/>
  <c r="M536" i="13"/>
  <c r="L536" i="13"/>
  <c r="G536" i="13"/>
  <c r="O536" i="13" s="1"/>
  <c r="F536" i="13"/>
  <c r="D536" i="13"/>
  <c r="B536" i="13"/>
  <c r="O535" i="13"/>
  <c r="M535" i="13"/>
  <c r="L535" i="13"/>
  <c r="G535" i="13"/>
  <c r="F535" i="13"/>
  <c r="D535" i="13"/>
  <c r="B535" i="13"/>
  <c r="M534" i="13"/>
  <c r="L534" i="13"/>
  <c r="G534" i="13"/>
  <c r="O534" i="13" s="1"/>
  <c r="F534" i="13"/>
  <c r="D534" i="13"/>
  <c r="B534" i="13"/>
  <c r="O533" i="13"/>
  <c r="M533" i="13"/>
  <c r="L533" i="13"/>
  <c r="G533" i="13"/>
  <c r="F533" i="13"/>
  <c r="D533" i="13"/>
  <c r="B533" i="13"/>
  <c r="M532" i="13"/>
  <c r="L532" i="13"/>
  <c r="G532" i="13"/>
  <c r="O532" i="13" s="1"/>
  <c r="F532" i="13"/>
  <c r="D532" i="13"/>
  <c r="B532" i="13"/>
  <c r="O531" i="13"/>
  <c r="M531" i="13"/>
  <c r="L531" i="13"/>
  <c r="G531" i="13"/>
  <c r="F531" i="13"/>
  <c r="D531" i="13"/>
  <c r="B531" i="13"/>
  <c r="M530" i="13"/>
  <c r="L530" i="13"/>
  <c r="G530" i="13"/>
  <c r="F530" i="13"/>
  <c r="D530" i="13"/>
  <c r="B530" i="13"/>
  <c r="O529" i="13"/>
  <c r="M529" i="13"/>
  <c r="L529" i="13"/>
  <c r="G529" i="13"/>
  <c r="F529" i="13"/>
  <c r="D529" i="13"/>
  <c r="B529" i="13"/>
  <c r="M528" i="13"/>
  <c r="L528" i="13"/>
  <c r="G528" i="13"/>
  <c r="O528" i="13" s="1"/>
  <c r="F528" i="13"/>
  <c r="D528" i="13"/>
  <c r="B528" i="13"/>
  <c r="O527" i="13"/>
  <c r="M527" i="13"/>
  <c r="L527" i="13"/>
  <c r="G527" i="13"/>
  <c r="F527" i="13"/>
  <c r="D527" i="13"/>
  <c r="B527" i="13"/>
  <c r="M526" i="13"/>
  <c r="L526" i="13"/>
  <c r="G526" i="13"/>
  <c r="O526" i="13" s="1"/>
  <c r="F526" i="13"/>
  <c r="D526" i="13"/>
  <c r="B526" i="13"/>
  <c r="O525" i="13"/>
  <c r="M525" i="13"/>
  <c r="L525" i="13"/>
  <c r="G525" i="13"/>
  <c r="F525" i="13"/>
  <c r="D525" i="13"/>
  <c r="B525" i="13"/>
  <c r="M524" i="13"/>
  <c r="L524" i="13"/>
  <c r="G524" i="13"/>
  <c r="O524" i="13" s="1"/>
  <c r="F524" i="13"/>
  <c r="D524" i="13"/>
  <c r="B524" i="13"/>
  <c r="O523" i="13"/>
  <c r="M523" i="13"/>
  <c r="L523" i="13"/>
  <c r="G523" i="13"/>
  <c r="F523" i="13"/>
  <c r="D523" i="13"/>
  <c r="B523" i="13"/>
  <c r="M522" i="13"/>
  <c r="L522" i="13"/>
  <c r="G522" i="13"/>
  <c r="F522" i="13"/>
  <c r="D522" i="13"/>
  <c r="B522" i="13"/>
  <c r="O521" i="13"/>
  <c r="M521" i="13"/>
  <c r="L521" i="13"/>
  <c r="G521" i="13"/>
  <c r="F521" i="13"/>
  <c r="D521" i="13"/>
  <c r="B521" i="13"/>
  <c r="M520" i="13"/>
  <c r="L520" i="13"/>
  <c r="G520" i="13"/>
  <c r="O520" i="13" s="1"/>
  <c r="F520" i="13"/>
  <c r="D520" i="13"/>
  <c r="B520" i="13"/>
  <c r="O519" i="13"/>
  <c r="M519" i="13"/>
  <c r="L519" i="13"/>
  <c r="G519" i="13"/>
  <c r="F519" i="13"/>
  <c r="D519" i="13"/>
  <c r="B519" i="13"/>
  <c r="M518" i="13"/>
  <c r="L518" i="13"/>
  <c r="G518" i="13"/>
  <c r="O518" i="13" s="1"/>
  <c r="F518" i="13"/>
  <c r="D518" i="13"/>
  <c r="B518" i="13"/>
  <c r="O517" i="13"/>
  <c r="M517" i="13"/>
  <c r="L517" i="13"/>
  <c r="G517" i="13"/>
  <c r="F517" i="13"/>
  <c r="D517" i="13"/>
  <c r="B517" i="13"/>
  <c r="M516" i="13"/>
  <c r="L516" i="13"/>
  <c r="G516" i="13"/>
  <c r="O516" i="13" s="1"/>
  <c r="F516" i="13"/>
  <c r="D516" i="13"/>
  <c r="B516" i="13"/>
  <c r="O515" i="13"/>
  <c r="M515" i="13"/>
  <c r="L515" i="13"/>
  <c r="G515" i="13"/>
  <c r="F515" i="13"/>
  <c r="D515" i="13"/>
  <c r="B515" i="13"/>
  <c r="M514" i="13"/>
  <c r="L514" i="13"/>
  <c r="G514" i="13"/>
  <c r="F514" i="13"/>
  <c r="D514" i="13"/>
  <c r="B514" i="13"/>
  <c r="O513" i="13"/>
  <c r="M513" i="13"/>
  <c r="L513" i="13"/>
  <c r="G513" i="13"/>
  <c r="F513" i="13"/>
  <c r="D513" i="13"/>
  <c r="B513" i="13"/>
  <c r="M512" i="13"/>
  <c r="L512" i="13"/>
  <c r="G512" i="13"/>
  <c r="O512" i="13" s="1"/>
  <c r="F512" i="13"/>
  <c r="D512" i="13"/>
  <c r="B512" i="13"/>
  <c r="O511" i="13"/>
  <c r="M511" i="13"/>
  <c r="L511" i="13"/>
  <c r="G511" i="13"/>
  <c r="F511" i="13"/>
  <c r="D511" i="13"/>
  <c r="B511" i="13"/>
  <c r="M510" i="13"/>
  <c r="L510" i="13"/>
  <c r="G510" i="13"/>
  <c r="O510" i="13" s="1"/>
  <c r="F510" i="13"/>
  <c r="D510" i="13"/>
  <c r="B510" i="13"/>
  <c r="O509" i="13"/>
  <c r="M509" i="13"/>
  <c r="L509" i="13"/>
  <c r="G509" i="13"/>
  <c r="F509" i="13"/>
  <c r="D509" i="13"/>
  <c r="B509" i="13"/>
  <c r="M508" i="13"/>
  <c r="L508" i="13"/>
  <c r="G508" i="13"/>
  <c r="O508" i="13" s="1"/>
  <c r="F508" i="13"/>
  <c r="D508" i="13"/>
  <c r="B508" i="13"/>
  <c r="O507" i="13"/>
  <c r="M507" i="13"/>
  <c r="L507" i="13"/>
  <c r="G507" i="13"/>
  <c r="F507" i="13"/>
  <c r="D507" i="13"/>
  <c r="B507" i="13"/>
  <c r="M506" i="13"/>
  <c r="L506" i="13"/>
  <c r="G506" i="13"/>
  <c r="F506" i="13"/>
  <c r="D506" i="13"/>
  <c r="B506" i="13"/>
  <c r="O505" i="13"/>
  <c r="M505" i="13"/>
  <c r="L505" i="13"/>
  <c r="G505" i="13"/>
  <c r="F505" i="13"/>
  <c r="D505" i="13"/>
  <c r="B505" i="13"/>
  <c r="M504" i="13"/>
  <c r="L504" i="13"/>
  <c r="G504" i="13"/>
  <c r="O504" i="13" s="1"/>
  <c r="F504" i="13"/>
  <c r="D504" i="13"/>
  <c r="B504" i="13"/>
  <c r="O503" i="13"/>
  <c r="M503" i="13"/>
  <c r="L503" i="13"/>
  <c r="G503" i="13"/>
  <c r="F503" i="13"/>
  <c r="D503" i="13"/>
  <c r="B503" i="13"/>
  <c r="M502" i="13"/>
  <c r="L502" i="13"/>
  <c r="G502" i="13"/>
  <c r="O502" i="13" s="1"/>
  <c r="F502" i="13"/>
  <c r="D502" i="13"/>
  <c r="B502" i="13"/>
  <c r="O501" i="13"/>
  <c r="M501" i="13"/>
  <c r="L501" i="13"/>
  <c r="G501" i="13"/>
  <c r="F501" i="13"/>
  <c r="D501" i="13"/>
  <c r="B501" i="13"/>
  <c r="M500" i="13"/>
  <c r="L500" i="13"/>
  <c r="G500" i="13"/>
  <c r="O500" i="13" s="1"/>
  <c r="F500" i="13"/>
  <c r="D500" i="13"/>
  <c r="B500" i="13"/>
  <c r="O499" i="13"/>
  <c r="M499" i="13"/>
  <c r="L499" i="13"/>
  <c r="G499" i="13"/>
  <c r="F499" i="13"/>
  <c r="D499" i="13"/>
  <c r="B499" i="13"/>
  <c r="M498" i="13"/>
  <c r="L498" i="13"/>
  <c r="G498" i="13"/>
  <c r="F498" i="13"/>
  <c r="D498" i="13"/>
  <c r="B498" i="13"/>
  <c r="O497" i="13"/>
  <c r="M497" i="13"/>
  <c r="L497" i="13"/>
  <c r="G497" i="13"/>
  <c r="F497" i="13"/>
  <c r="D497" i="13"/>
  <c r="B497" i="13"/>
  <c r="M496" i="13"/>
  <c r="L496" i="13"/>
  <c r="G496" i="13"/>
  <c r="O496" i="13" s="1"/>
  <c r="F496" i="13"/>
  <c r="D496" i="13"/>
  <c r="B496" i="13"/>
  <c r="O495" i="13"/>
  <c r="M495" i="13"/>
  <c r="L495" i="13"/>
  <c r="G495" i="13"/>
  <c r="F495" i="13"/>
  <c r="D495" i="13"/>
  <c r="B495" i="13"/>
  <c r="M494" i="13"/>
  <c r="L494" i="13"/>
  <c r="G494" i="13"/>
  <c r="O494" i="13" s="1"/>
  <c r="F494" i="13"/>
  <c r="D494" i="13"/>
  <c r="B494" i="13"/>
  <c r="O493" i="13"/>
  <c r="M493" i="13"/>
  <c r="L493" i="13"/>
  <c r="G493" i="13"/>
  <c r="F493" i="13"/>
  <c r="D493" i="13"/>
  <c r="B493" i="13"/>
  <c r="M492" i="13"/>
  <c r="L492" i="13"/>
  <c r="G492" i="13"/>
  <c r="O492" i="13" s="1"/>
  <c r="F492" i="13"/>
  <c r="D492" i="13"/>
  <c r="B492" i="13"/>
  <c r="O491" i="13"/>
  <c r="M491" i="13"/>
  <c r="L491" i="13"/>
  <c r="G491" i="13"/>
  <c r="F491" i="13"/>
  <c r="D491" i="13"/>
  <c r="B491" i="13"/>
  <c r="M490" i="13"/>
  <c r="L490" i="13"/>
  <c r="G490" i="13"/>
  <c r="F490" i="13"/>
  <c r="D490" i="13"/>
  <c r="B490" i="13"/>
  <c r="O489" i="13"/>
  <c r="M489" i="13"/>
  <c r="L489" i="13"/>
  <c r="G489" i="13"/>
  <c r="F489" i="13"/>
  <c r="D489" i="13"/>
  <c r="B489" i="13"/>
  <c r="M488" i="13"/>
  <c r="L488" i="13"/>
  <c r="G488" i="13"/>
  <c r="O488" i="13" s="1"/>
  <c r="F488" i="13"/>
  <c r="D488" i="13"/>
  <c r="B488" i="13"/>
  <c r="O487" i="13"/>
  <c r="M487" i="13"/>
  <c r="L487" i="13"/>
  <c r="G487" i="13"/>
  <c r="F487" i="13"/>
  <c r="D487" i="13"/>
  <c r="B487" i="13"/>
  <c r="M486" i="13"/>
  <c r="L486" i="13"/>
  <c r="G486" i="13"/>
  <c r="O486" i="13" s="1"/>
  <c r="F486" i="13"/>
  <c r="D486" i="13"/>
  <c r="B486" i="13"/>
  <c r="O485" i="13"/>
  <c r="M485" i="13"/>
  <c r="L485" i="13"/>
  <c r="G485" i="13"/>
  <c r="F485" i="13"/>
  <c r="D485" i="13"/>
  <c r="B485" i="13"/>
  <c r="M484" i="13"/>
  <c r="L484" i="13"/>
  <c r="G484" i="13"/>
  <c r="O484" i="13" s="1"/>
  <c r="F484" i="13"/>
  <c r="D484" i="13"/>
  <c r="B484" i="13"/>
  <c r="O483" i="13"/>
  <c r="M483" i="13"/>
  <c r="L483" i="13"/>
  <c r="G483" i="13"/>
  <c r="F483" i="13"/>
  <c r="D483" i="13"/>
  <c r="B483" i="13"/>
  <c r="M482" i="13"/>
  <c r="L482" i="13"/>
  <c r="G482" i="13"/>
  <c r="F482" i="13"/>
  <c r="D482" i="13"/>
  <c r="B482" i="13"/>
  <c r="O481" i="13"/>
  <c r="M481" i="13"/>
  <c r="L481" i="13"/>
  <c r="G481" i="13"/>
  <c r="F481" i="13"/>
  <c r="D481" i="13"/>
  <c r="B481" i="13"/>
  <c r="M480" i="13"/>
  <c r="L480" i="13"/>
  <c r="G480" i="13"/>
  <c r="O480" i="13" s="1"/>
  <c r="F480" i="13"/>
  <c r="D480" i="13"/>
  <c r="B480" i="13"/>
  <c r="O479" i="13"/>
  <c r="M479" i="13"/>
  <c r="L479" i="13"/>
  <c r="G479" i="13"/>
  <c r="F479" i="13"/>
  <c r="D479" i="13"/>
  <c r="B479" i="13"/>
  <c r="M478" i="13"/>
  <c r="L478" i="13"/>
  <c r="G478" i="13"/>
  <c r="O478" i="13" s="1"/>
  <c r="F478" i="13"/>
  <c r="D478" i="13"/>
  <c r="B478" i="13"/>
  <c r="O477" i="13"/>
  <c r="M477" i="13"/>
  <c r="L477" i="13"/>
  <c r="G477" i="13"/>
  <c r="F477" i="13"/>
  <c r="D477" i="13"/>
  <c r="B477" i="13"/>
  <c r="M476" i="13"/>
  <c r="L476" i="13"/>
  <c r="G476" i="13"/>
  <c r="O476" i="13" s="1"/>
  <c r="F476" i="13"/>
  <c r="D476" i="13"/>
  <c r="B476" i="13"/>
  <c r="O475" i="13"/>
  <c r="M475" i="13"/>
  <c r="L475" i="13"/>
  <c r="G475" i="13"/>
  <c r="F475" i="13"/>
  <c r="D475" i="13"/>
  <c r="B475" i="13"/>
  <c r="M474" i="13"/>
  <c r="L474" i="13"/>
  <c r="G474" i="13"/>
  <c r="F474" i="13"/>
  <c r="D474" i="13"/>
  <c r="B474" i="13"/>
  <c r="O473" i="13"/>
  <c r="M473" i="13"/>
  <c r="L473" i="13"/>
  <c r="G473" i="13"/>
  <c r="F473" i="13"/>
  <c r="D473" i="13"/>
  <c r="B473" i="13"/>
  <c r="M472" i="13"/>
  <c r="L472" i="13"/>
  <c r="G472" i="13"/>
  <c r="O472" i="13" s="1"/>
  <c r="F472" i="13"/>
  <c r="D472" i="13"/>
  <c r="B472" i="13"/>
  <c r="O471" i="13"/>
  <c r="M471" i="13"/>
  <c r="L471" i="13"/>
  <c r="G471" i="13"/>
  <c r="F471" i="13"/>
  <c r="D471" i="13"/>
  <c r="B471" i="13"/>
  <c r="M470" i="13"/>
  <c r="L470" i="13"/>
  <c r="G470" i="13"/>
  <c r="O470" i="13" s="1"/>
  <c r="F470" i="13"/>
  <c r="D470" i="13"/>
  <c r="B470" i="13"/>
  <c r="O469" i="13"/>
  <c r="M469" i="13"/>
  <c r="L469" i="13"/>
  <c r="G469" i="13"/>
  <c r="F469" i="13"/>
  <c r="D469" i="13"/>
  <c r="B469" i="13"/>
  <c r="M468" i="13"/>
  <c r="L468" i="13"/>
  <c r="G468" i="13"/>
  <c r="O468" i="13" s="1"/>
  <c r="F468" i="13"/>
  <c r="D468" i="13"/>
  <c r="B468" i="13"/>
  <c r="O467" i="13"/>
  <c r="M467" i="13"/>
  <c r="L467" i="13"/>
  <c r="G467" i="13"/>
  <c r="F467" i="13"/>
  <c r="D467" i="13"/>
  <c r="B467" i="13"/>
  <c r="M466" i="13"/>
  <c r="L466" i="13"/>
  <c r="G466" i="13"/>
  <c r="F466" i="13"/>
  <c r="D466" i="13"/>
  <c r="B466" i="13"/>
  <c r="O465" i="13"/>
  <c r="M465" i="13"/>
  <c r="L465" i="13"/>
  <c r="G465" i="13"/>
  <c r="F465" i="13"/>
  <c r="D465" i="13"/>
  <c r="B465" i="13"/>
  <c r="M464" i="13"/>
  <c r="L464" i="13"/>
  <c r="G464" i="13"/>
  <c r="O464" i="13" s="1"/>
  <c r="F464" i="13"/>
  <c r="D464" i="13"/>
  <c r="B464" i="13"/>
  <c r="O463" i="13"/>
  <c r="M463" i="13"/>
  <c r="L463" i="13"/>
  <c r="G463" i="13"/>
  <c r="F463" i="13"/>
  <c r="D463" i="13"/>
  <c r="B463" i="13"/>
  <c r="M462" i="13"/>
  <c r="L462" i="13"/>
  <c r="G462" i="13"/>
  <c r="O462" i="13" s="1"/>
  <c r="F462" i="13"/>
  <c r="D462" i="13"/>
  <c r="B462" i="13"/>
  <c r="O461" i="13"/>
  <c r="M461" i="13"/>
  <c r="L461" i="13"/>
  <c r="G461" i="13"/>
  <c r="F461" i="13"/>
  <c r="D461" i="13"/>
  <c r="B461" i="13"/>
  <c r="M460" i="13"/>
  <c r="L460" i="13"/>
  <c r="G460" i="13"/>
  <c r="O460" i="13" s="1"/>
  <c r="F460" i="13"/>
  <c r="D460" i="13"/>
  <c r="B460" i="13"/>
  <c r="O459" i="13"/>
  <c r="M459" i="13"/>
  <c r="L459" i="13"/>
  <c r="G459" i="13"/>
  <c r="F459" i="13"/>
  <c r="D459" i="13"/>
  <c r="B459" i="13"/>
  <c r="M458" i="13"/>
  <c r="L458" i="13"/>
  <c r="G458" i="13"/>
  <c r="F458" i="13"/>
  <c r="D458" i="13"/>
  <c r="B458" i="13"/>
  <c r="O457" i="13"/>
  <c r="M457" i="13"/>
  <c r="L457" i="13"/>
  <c r="G457" i="13"/>
  <c r="F457" i="13"/>
  <c r="D457" i="13"/>
  <c r="B457" i="13"/>
  <c r="M456" i="13"/>
  <c r="L456" i="13"/>
  <c r="G456" i="13"/>
  <c r="O456" i="13" s="1"/>
  <c r="F456" i="13"/>
  <c r="D456" i="13"/>
  <c r="B456" i="13"/>
  <c r="O455" i="13"/>
  <c r="M455" i="13"/>
  <c r="L455" i="13"/>
  <c r="G455" i="13"/>
  <c r="F455" i="13"/>
  <c r="D455" i="13"/>
  <c r="B455" i="13"/>
  <c r="M454" i="13"/>
  <c r="L454" i="13"/>
  <c r="G454" i="13"/>
  <c r="O454" i="13" s="1"/>
  <c r="F454" i="13"/>
  <c r="D454" i="13"/>
  <c r="B454" i="13"/>
  <c r="O453" i="13"/>
  <c r="M453" i="13"/>
  <c r="L453" i="13"/>
  <c r="G453" i="13"/>
  <c r="F453" i="13"/>
  <c r="D453" i="13"/>
  <c r="B453" i="13"/>
  <c r="M452" i="13"/>
  <c r="L452" i="13"/>
  <c r="G452" i="13"/>
  <c r="O452" i="13" s="1"/>
  <c r="F452" i="13"/>
  <c r="D452" i="13"/>
  <c r="B452" i="13"/>
  <c r="O451" i="13"/>
  <c r="M451" i="13"/>
  <c r="L451" i="13"/>
  <c r="G451" i="13"/>
  <c r="F451" i="13"/>
  <c r="D451" i="13"/>
  <c r="B451" i="13"/>
  <c r="M450" i="13"/>
  <c r="L450" i="13"/>
  <c r="G450" i="13"/>
  <c r="F450" i="13"/>
  <c r="D450" i="13"/>
  <c r="B450" i="13"/>
  <c r="O449" i="13"/>
  <c r="M449" i="13"/>
  <c r="L449" i="13"/>
  <c r="G449" i="13"/>
  <c r="F449" i="13"/>
  <c r="D449" i="13"/>
  <c r="B449" i="13"/>
  <c r="M448" i="13"/>
  <c r="L448" i="13"/>
  <c r="G448" i="13"/>
  <c r="O448" i="13" s="1"/>
  <c r="F448" i="13"/>
  <c r="D448" i="13"/>
  <c r="B448" i="13"/>
  <c r="O447" i="13"/>
  <c r="M447" i="13"/>
  <c r="L447" i="13"/>
  <c r="G447" i="13"/>
  <c r="F447" i="13"/>
  <c r="D447" i="13"/>
  <c r="B447" i="13"/>
  <c r="M446" i="13"/>
  <c r="L446" i="13"/>
  <c r="G446" i="13"/>
  <c r="O446" i="13" s="1"/>
  <c r="F446" i="13"/>
  <c r="D446" i="13"/>
  <c r="B446" i="13"/>
  <c r="O445" i="13"/>
  <c r="M445" i="13"/>
  <c r="L445" i="13"/>
  <c r="G445" i="13"/>
  <c r="F445" i="13"/>
  <c r="D445" i="13"/>
  <c r="B445" i="13"/>
  <c r="M444" i="13"/>
  <c r="L444" i="13"/>
  <c r="G444" i="13"/>
  <c r="O444" i="13" s="1"/>
  <c r="F444" i="13"/>
  <c r="D444" i="13"/>
  <c r="B444" i="13"/>
  <c r="O443" i="13"/>
  <c r="M443" i="13"/>
  <c r="L443" i="13"/>
  <c r="G443" i="13"/>
  <c r="F443" i="13"/>
  <c r="D443" i="13"/>
  <c r="B443" i="13"/>
  <c r="M442" i="13"/>
  <c r="L442" i="13"/>
  <c r="G442" i="13"/>
  <c r="F442" i="13"/>
  <c r="D442" i="13"/>
  <c r="B442" i="13"/>
  <c r="O441" i="13"/>
  <c r="M441" i="13"/>
  <c r="L441" i="13"/>
  <c r="G441" i="13"/>
  <c r="F441" i="13"/>
  <c r="D441" i="13"/>
  <c r="B441" i="13"/>
  <c r="M440" i="13"/>
  <c r="L440" i="13"/>
  <c r="G440" i="13"/>
  <c r="O440" i="13" s="1"/>
  <c r="F440" i="13"/>
  <c r="D440" i="13"/>
  <c r="B440" i="13"/>
  <c r="O439" i="13"/>
  <c r="M439" i="13"/>
  <c r="L439" i="13"/>
  <c r="G439" i="13"/>
  <c r="F439" i="13"/>
  <c r="D439" i="13"/>
  <c r="B439" i="13"/>
  <c r="M438" i="13"/>
  <c r="L438" i="13"/>
  <c r="G438" i="13"/>
  <c r="O438" i="13" s="1"/>
  <c r="F438" i="13"/>
  <c r="D438" i="13"/>
  <c r="B438" i="13"/>
  <c r="O437" i="13"/>
  <c r="M437" i="13"/>
  <c r="L437" i="13"/>
  <c r="G437" i="13"/>
  <c r="F437" i="13"/>
  <c r="D437" i="13"/>
  <c r="B437" i="13"/>
  <c r="M436" i="13"/>
  <c r="L436" i="13"/>
  <c r="G436" i="13"/>
  <c r="O436" i="13" s="1"/>
  <c r="F436" i="13"/>
  <c r="D436" i="13"/>
  <c r="B436" i="13"/>
  <c r="O435" i="13"/>
  <c r="M435" i="13"/>
  <c r="L435" i="13"/>
  <c r="G435" i="13"/>
  <c r="F435" i="13"/>
  <c r="D435" i="13"/>
  <c r="B435" i="13"/>
  <c r="M434" i="13"/>
  <c r="L434" i="13"/>
  <c r="G434" i="13"/>
  <c r="F434" i="13"/>
  <c r="D434" i="13"/>
  <c r="B434" i="13"/>
  <c r="O433" i="13"/>
  <c r="M433" i="13"/>
  <c r="L433" i="13"/>
  <c r="G433" i="13"/>
  <c r="F433" i="13"/>
  <c r="D433" i="13"/>
  <c r="B433" i="13"/>
  <c r="M432" i="13"/>
  <c r="L432" i="13"/>
  <c r="G432" i="13"/>
  <c r="O432" i="13" s="1"/>
  <c r="F432" i="13"/>
  <c r="D432" i="13"/>
  <c r="B432" i="13"/>
  <c r="O431" i="13"/>
  <c r="M431" i="13"/>
  <c r="L431" i="13"/>
  <c r="G431" i="13"/>
  <c r="F431" i="13"/>
  <c r="D431" i="13"/>
  <c r="B431" i="13"/>
  <c r="M430" i="13"/>
  <c r="L430" i="13"/>
  <c r="G430" i="13"/>
  <c r="O430" i="13" s="1"/>
  <c r="F430" i="13"/>
  <c r="D430" i="13"/>
  <c r="B430" i="13"/>
  <c r="O429" i="13"/>
  <c r="M429" i="13"/>
  <c r="L429" i="13"/>
  <c r="G429" i="13"/>
  <c r="F429" i="13"/>
  <c r="D429" i="13"/>
  <c r="B429" i="13"/>
  <c r="M428" i="13"/>
  <c r="L428" i="13"/>
  <c r="G428" i="13"/>
  <c r="O428" i="13" s="1"/>
  <c r="F428" i="13"/>
  <c r="D428" i="13"/>
  <c r="B428" i="13"/>
  <c r="O427" i="13"/>
  <c r="M427" i="13"/>
  <c r="L427" i="13"/>
  <c r="G427" i="13"/>
  <c r="F427" i="13"/>
  <c r="D427" i="13"/>
  <c r="B427" i="13"/>
  <c r="M426" i="13"/>
  <c r="L426" i="13"/>
  <c r="G426" i="13"/>
  <c r="F426" i="13"/>
  <c r="D426" i="13"/>
  <c r="B426" i="13"/>
  <c r="O425" i="13"/>
  <c r="M425" i="13"/>
  <c r="L425" i="13"/>
  <c r="G425" i="13"/>
  <c r="F425" i="13"/>
  <c r="D425" i="13"/>
  <c r="B425" i="13"/>
  <c r="M424" i="13"/>
  <c r="L424" i="13"/>
  <c r="G424" i="13"/>
  <c r="O424" i="13" s="1"/>
  <c r="F424" i="13"/>
  <c r="D424" i="13"/>
  <c r="B424" i="13"/>
  <c r="O423" i="13"/>
  <c r="M423" i="13"/>
  <c r="L423" i="13"/>
  <c r="G423" i="13"/>
  <c r="F423" i="13"/>
  <c r="D423" i="13"/>
  <c r="B423" i="13"/>
  <c r="M422" i="13"/>
  <c r="L422" i="13"/>
  <c r="G422" i="13"/>
  <c r="O422" i="13" s="1"/>
  <c r="F422" i="13"/>
  <c r="D422" i="13"/>
  <c r="B422" i="13"/>
  <c r="O421" i="13"/>
  <c r="M421" i="13"/>
  <c r="L421" i="13"/>
  <c r="G421" i="13"/>
  <c r="F421" i="13"/>
  <c r="D421" i="13"/>
  <c r="B421" i="13"/>
  <c r="M420" i="13"/>
  <c r="L420" i="13"/>
  <c r="G420" i="13"/>
  <c r="O420" i="13" s="1"/>
  <c r="F420" i="13"/>
  <c r="D420" i="13"/>
  <c r="B420" i="13"/>
  <c r="O419" i="13"/>
  <c r="M419" i="13"/>
  <c r="L419" i="13"/>
  <c r="G419" i="13"/>
  <c r="F419" i="13"/>
  <c r="D419" i="13"/>
  <c r="B419" i="13"/>
  <c r="M418" i="13"/>
  <c r="L418" i="13"/>
  <c r="G418" i="13"/>
  <c r="F418" i="13"/>
  <c r="D418" i="13"/>
  <c r="B418" i="13"/>
  <c r="O417" i="13"/>
  <c r="M417" i="13"/>
  <c r="L417" i="13"/>
  <c r="G417" i="13"/>
  <c r="F417" i="13"/>
  <c r="D417" i="13"/>
  <c r="B417" i="13"/>
  <c r="M416" i="13"/>
  <c r="L416" i="13"/>
  <c r="G416" i="13"/>
  <c r="O416" i="13" s="1"/>
  <c r="F416" i="13"/>
  <c r="D416" i="13"/>
  <c r="B416" i="13"/>
  <c r="O415" i="13"/>
  <c r="M415" i="13"/>
  <c r="L415" i="13"/>
  <c r="G415" i="13"/>
  <c r="F415" i="13"/>
  <c r="D415" i="13"/>
  <c r="B415" i="13"/>
  <c r="M414" i="13"/>
  <c r="L414" i="13"/>
  <c r="G414" i="13"/>
  <c r="O414" i="13" s="1"/>
  <c r="F414" i="13"/>
  <c r="D414" i="13"/>
  <c r="B414" i="13"/>
  <c r="O413" i="13"/>
  <c r="M413" i="13"/>
  <c r="L413" i="13"/>
  <c r="G413" i="13"/>
  <c r="F413" i="13"/>
  <c r="D413" i="13"/>
  <c r="B413" i="13"/>
  <c r="M412" i="13"/>
  <c r="L412" i="13"/>
  <c r="G412" i="13"/>
  <c r="O412" i="13" s="1"/>
  <c r="F412" i="13"/>
  <c r="D412" i="13"/>
  <c r="B412" i="13"/>
  <c r="O411" i="13"/>
  <c r="M411" i="13"/>
  <c r="L411" i="13"/>
  <c r="G411" i="13"/>
  <c r="F411" i="13"/>
  <c r="D411" i="13"/>
  <c r="B411" i="13"/>
  <c r="M410" i="13"/>
  <c r="L410" i="13"/>
  <c r="G410" i="13"/>
  <c r="F410" i="13"/>
  <c r="D410" i="13"/>
  <c r="B410" i="13"/>
  <c r="O409" i="13"/>
  <c r="M409" i="13"/>
  <c r="L409" i="13"/>
  <c r="G409" i="13"/>
  <c r="F409" i="13"/>
  <c r="D409" i="13"/>
  <c r="B409" i="13"/>
  <c r="M408" i="13"/>
  <c r="L408" i="13"/>
  <c r="G408" i="13"/>
  <c r="O408" i="13" s="1"/>
  <c r="F408" i="13"/>
  <c r="D408" i="13"/>
  <c r="B408" i="13"/>
  <c r="O407" i="13"/>
  <c r="M407" i="13"/>
  <c r="L407" i="13"/>
  <c r="G407" i="13"/>
  <c r="F407" i="13"/>
  <c r="D407" i="13"/>
  <c r="B407" i="13"/>
  <c r="M406" i="13"/>
  <c r="L406" i="13"/>
  <c r="G406" i="13"/>
  <c r="O406" i="13" s="1"/>
  <c r="F406" i="13"/>
  <c r="D406" i="13"/>
  <c r="B406" i="13"/>
  <c r="O405" i="13"/>
  <c r="M405" i="13"/>
  <c r="L405" i="13"/>
  <c r="G405" i="13"/>
  <c r="F405" i="13"/>
  <c r="D405" i="13"/>
  <c r="B405" i="13"/>
  <c r="M404" i="13"/>
  <c r="L404" i="13"/>
  <c r="G404" i="13"/>
  <c r="O404" i="13" s="1"/>
  <c r="F404" i="13"/>
  <c r="D404" i="13"/>
  <c r="B404" i="13"/>
  <c r="O403" i="13"/>
  <c r="M403" i="13"/>
  <c r="L403" i="13"/>
  <c r="G403" i="13"/>
  <c r="F403" i="13"/>
  <c r="D403" i="13"/>
  <c r="B403" i="13"/>
  <c r="M402" i="13"/>
  <c r="L402" i="13"/>
  <c r="G402" i="13"/>
  <c r="F402" i="13"/>
  <c r="D402" i="13"/>
  <c r="B402" i="13"/>
  <c r="O401" i="13"/>
  <c r="M401" i="13"/>
  <c r="L401" i="13"/>
  <c r="G401" i="13"/>
  <c r="F401" i="13"/>
  <c r="D401" i="13"/>
  <c r="B401" i="13"/>
  <c r="M400" i="13"/>
  <c r="L400" i="13"/>
  <c r="G400" i="13"/>
  <c r="O400" i="13" s="1"/>
  <c r="F400" i="13"/>
  <c r="D400" i="13"/>
  <c r="B400" i="13"/>
  <c r="O399" i="13"/>
  <c r="M399" i="13"/>
  <c r="L399" i="13"/>
  <c r="G399" i="13"/>
  <c r="F399" i="13"/>
  <c r="D399" i="13"/>
  <c r="B399" i="13"/>
  <c r="M398" i="13"/>
  <c r="L398" i="13"/>
  <c r="G398" i="13"/>
  <c r="O398" i="13" s="1"/>
  <c r="F398" i="13"/>
  <c r="D398" i="13"/>
  <c r="B398" i="13"/>
  <c r="O397" i="13"/>
  <c r="M397" i="13"/>
  <c r="L397" i="13"/>
  <c r="G397" i="13"/>
  <c r="F397" i="13"/>
  <c r="D397" i="13"/>
  <c r="B397" i="13"/>
  <c r="M396" i="13"/>
  <c r="L396" i="13"/>
  <c r="G396" i="13"/>
  <c r="O396" i="13" s="1"/>
  <c r="F396" i="13"/>
  <c r="D396" i="13"/>
  <c r="B396" i="13"/>
  <c r="O395" i="13"/>
  <c r="M395" i="13"/>
  <c r="L395" i="13"/>
  <c r="G395" i="13"/>
  <c r="F395" i="13"/>
  <c r="D395" i="13"/>
  <c r="B395" i="13"/>
  <c r="M394" i="13"/>
  <c r="L394" i="13"/>
  <c r="G394" i="13"/>
  <c r="F394" i="13"/>
  <c r="D394" i="13"/>
  <c r="B394" i="13"/>
  <c r="O393" i="13"/>
  <c r="M393" i="13"/>
  <c r="L393" i="13"/>
  <c r="G393" i="13"/>
  <c r="F393" i="13"/>
  <c r="D393" i="13"/>
  <c r="B393" i="13"/>
  <c r="M392" i="13"/>
  <c r="L392" i="13"/>
  <c r="G392" i="13"/>
  <c r="F392" i="13"/>
  <c r="D392" i="13"/>
  <c r="B392" i="13"/>
  <c r="O391" i="13"/>
  <c r="M391" i="13"/>
  <c r="L391" i="13"/>
  <c r="G391" i="13"/>
  <c r="F391" i="13"/>
  <c r="D391" i="13"/>
  <c r="B391" i="13"/>
  <c r="M390" i="13"/>
  <c r="L390" i="13"/>
  <c r="G390" i="13"/>
  <c r="O390" i="13" s="1"/>
  <c r="F390" i="13"/>
  <c r="D390" i="13"/>
  <c r="B390" i="13"/>
  <c r="O389" i="13"/>
  <c r="M389" i="13"/>
  <c r="L389" i="13"/>
  <c r="G389" i="13"/>
  <c r="F389" i="13"/>
  <c r="D389" i="13"/>
  <c r="B389" i="13"/>
  <c r="M388" i="13"/>
  <c r="L388" i="13"/>
  <c r="G388" i="13"/>
  <c r="O388" i="13" s="1"/>
  <c r="F388" i="13"/>
  <c r="D388" i="13"/>
  <c r="B388" i="13"/>
  <c r="O387" i="13"/>
  <c r="M387" i="13"/>
  <c r="L387" i="13"/>
  <c r="G387" i="13"/>
  <c r="F387" i="13"/>
  <c r="D387" i="13"/>
  <c r="B387" i="13"/>
  <c r="M386" i="13"/>
  <c r="L386" i="13"/>
  <c r="G386" i="13"/>
  <c r="F386" i="13"/>
  <c r="D386" i="13"/>
  <c r="B386" i="13"/>
  <c r="O385" i="13"/>
  <c r="M385" i="13"/>
  <c r="L385" i="13"/>
  <c r="G385" i="13"/>
  <c r="F385" i="13"/>
  <c r="D385" i="13"/>
  <c r="B385" i="13"/>
  <c r="M384" i="13"/>
  <c r="L384" i="13"/>
  <c r="G384" i="13"/>
  <c r="F384" i="13"/>
  <c r="D384" i="13"/>
  <c r="B384" i="13"/>
  <c r="O383" i="13"/>
  <c r="M383" i="13"/>
  <c r="L383" i="13"/>
  <c r="G383" i="13"/>
  <c r="F383" i="13"/>
  <c r="D383" i="13"/>
  <c r="B383" i="13"/>
  <c r="M382" i="13"/>
  <c r="L382" i="13"/>
  <c r="G382" i="13"/>
  <c r="O382" i="13" s="1"/>
  <c r="F382" i="13"/>
  <c r="D382" i="13"/>
  <c r="B382" i="13"/>
  <c r="O381" i="13"/>
  <c r="M381" i="13"/>
  <c r="L381" i="13"/>
  <c r="G381" i="13"/>
  <c r="F381" i="13"/>
  <c r="D381" i="13"/>
  <c r="B381" i="13"/>
  <c r="M380" i="13"/>
  <c r="L380" i="13"/>
  <c r="G380" i="13"/>
  <c r="O380" i="13" s="1"/>
  <c r="F380" i="13"/>
  <c r="D380" i="13"/>
  <c r="B380" i="13"/>
  <c r="O379" i="13"/>
  <c r="M379" i="13"/>
  <c r="L379" i="13"/>
  <c r="G379" i="13"/>
  <c r="F379" i="13"/>
  <c r="D379" i="13"/>
  <c r="B379" i="13"/>
  <c r="M378" i="13"/>
  <c r="L378" i="13"/>
  <c r="G378" i="13"/>
  <c r="F378" i="13"/>
  <c r="D378" i="13"/>
  <c r="B378" i="13"/>
  <c r="O377" i="13"/>
  <c r="M377" i="13"/>
  <c r="L377" i="13"/>
  <c r="G377" i="13"/>
  <c r="F377" i="13"/>
  <c r="D377" i="13"/>
  <c r="B377" i="13"/>
  <c r="M376" i="13"/>
  <c r="L376" i="13"/>
  <c r="G376" i="13"/>
  <c r="F376" i="13"/>
  <c r="D376" i="13"/>
  <c r="B376" i="13"/>
  <c r="O375" i="13"/>
  <c r="M375" i="13"/>
  <c r="L375" i="13"/>
  <c r="G375" i="13"/>
  <c r="F375" i="13"/>
  <c r="D375" i="13"/>
  <c r="B375" i="13"/>
  <c r="M374" i="13"/>
  <c r="L374" i="13"/>
  <c r="G374" i="13"/>
  <c r="O374" i="13" s="1"/>
  <c r="F374" i="13"/>
  <c r="D374" i="13"/>
  <c r="B374" i="13"/>
  <c r="O373" i="13"/>
  <c r="M373" i="13"/>
  <c r="L373" i="13"/>
  <c r="G373" i="13"/>
  <c r="F373" i="13"/>
  <c r="D373" i="13"/>
  <c r="B373" i="13"/>
  <c r="M372" i="13"/>
  <c r="L372" i="13"/>
  <c r="G372" i="13"/>
  <c r="O372" i="13" s="1"/>
  <c r="F372" i="13"/>
  <c r="D372" i="13"/>
  <c r="B372" i="13"/>
  <c r="O371" i="13"/>
  <c r="M371" i="13"/>
  <c r="L371" i="13"/>
  <c r="G371" i="13"/>
  <c r="F371" i="13"/>
  <c r="D371" i="13"/>
  <c r="B371" i="13"/>
  <c r="M370" i="13"/>
  <c r="L370" i="13"/>
  <c r="G370" i="13"/>
  <c r="F370" i="13"/>
  <c r="D370" i="13"/>
  <c r="B370" i="13"/>
  <c r="O369" i="13"/>
  <c r="M369" i="13"/>
  <c r="L369" i="13"/>
  <c r="G369" i="13"/>
  <c r="F369" i="13"/>
  <c r="D369" i="13"/>
  <c r="B369" i="13"/>
  <c r="M368" i="13"/>
  <c r="L368" i="13"/>
  <c r="G368" i="13"/>
  <c r="F368" i="13"/>
  <c r="D368" i="13"/>
  <c r="B368" i="13"/>
  <c r="O367" i="13"/>
  <c r="M367" i="13"/>
  <c r="L367" i="13"/>
  <c r="G367" i="13"/>
  <c r="F367" i="13"/>
  <c r="D367" i="13"/>
  <c r="B367" i="13"/>
  <c r="M366" i="13"/>
  <c r="L366" i="13"/>
  <c r="G366" i="13"/>
  <c r="O366" i="13" s="1"/>
  <c r="F366" i="13"/>
  <c r="D366" i="13"/>
  <c r="B366" i="13"/>
  <c r="O365" i="13"/>
  <c r="M365" i="13"/>
  <c r="L365" i="13"/>
  <c r="G365" i="13"/>
  <c r="F365" i="13"/>
  <c r="D365" i="13"/>
  <c r="B365" i="13"/>
  <c r="M364" i="13"/>
  <c r="L364" i="13"/>
  <c r="G364" i="13"/>
  <c r="O364" i="13" s="1"/>
  <c r="F364" i="13"/>
  <c r="D364" i="13"/>
  <c r="B364" i="13"/>
  <c r="O363" i="13"/>
  <c r="M363" i="13"/>
  <c r="L363" i="13"/>
  <c r="G363" i="13"/>
  <c r="F363" i="13"/>
  <c r="D363" i="13"/>
  <c r="B363" i="13"/>
  <c r="M362" i="13"/>
  <c r="L362" i="13"/>
  <c r="G362" i="13"/>
  <c r="F362" i="13"/>
  <c r="D362" i="13"/>
  <c r="B362" i="13"/>
  <c r="O361" i="13"/>
  <c r="M361" i="13"/>
  <c r="L361" i="13"/>
  <c r="G361" i="13"/>
  <c r="F361" i="13"/>
  <c r="D361" i="13"/>
  <c r="B361" i="13"/>
  <c r="M360" i="13"/>
  <c r="L360" i="13"/>
  <c r="G360" i="13"/>
  <c r="F360" i="13"/>
  <c r="D360" i="13"/>
  <c r="B360" i="13"/>
  <c r="O359" i="13"/>
  <c r="M359" i="13"/>
  <c r="L359" i="13"/>
  <c r="G359" i="13"/>
  <c r="F359" i="13"/>
  <c r="D359" i="13"/>
  <c r="B359" i="13"/>
  <c r="M358" i="13"/>
  <c r="L358" i="13"/>
  <c r="G358" i="13"/>
  <c r="O358" i="13" s="1"/>
  <c r="F358" i="13"/>
  <c r="D358" i="13"/>
  <c r="B358" i="13"/>
  <c r="O357" i="13"/>
  <c r="M357" i="13"/>
  <c r="L357" i="13"/>
  <c r="G357" i="13"/>
  <c r="F357" i="13"/>
  <c r="D357" i="13"/>
  <c r="B357" i="13"/>
  <c r="M356" i="13"/>
  <c r="L356" i="13"/>
  <c r="G356" i="13"/>
  <c r="O356" i="13" s="1"/>
  <c r="F356" i="13"/>
  <c r="D356" i="13"/>
  <c r="B356" i="13"/>
  <c r="O355" i="13"/>
  <c r="M355" i="13"/>
  <c r="L355" i="13"/>
  <c r="G355" i="13"/>
  <c r="F355" i="13"/>
  <c r="D355" i="13"/>
  <c r="B355" i="13"/>
  <c r="M354" i="13"/>
  <c r="L354" i="13"/>
  <c r="G354" i="13"/>
  <c r="F354" i="13"/>
  <c r="D354" i="13"/>
  <c r="B354" i="13"/>
  <c r="O353" i="13"/>
  <c r="M353" i="13"/>
  <c r="L353" i="13"/>
  <c r="G353" i="13"/>
  <c r="F353" i="13"/>
  <c r="D353" i="13"/>
  <c r="B353" i="13"/>
  <c r="M352" i="13"/>
  <c r="L352" i="13"/>
  <c r="G352" i="13"/>
  <c r="F352" i="13"/>
  <c r="D352" i="13"/>
  <c r="B352" i="13"/>
  <c r="O351" i="13"/>
  <c r="M351" i="13"/>
  <c r="L351" i="13"/>
  <c r="G351" i="13"/>
  <c r="F351" i="13"/>
  <c r="D351" i="13"/>
  <c r="B351" i="13"/>
  <c r="M350" i="13"/>
  <c r="L350" i="13"/>
  <c r="G350" i="13"/>
  <c r="O350" i="13" s="1"/>
  <c r="F350" i="13"/>
  <c r="D350" i="13"/>
  <c r="B350" i="13"/>
  <c r="M349" i="13"/>
  <c r="O349" i="13" s="1"/>
  <c r="L349" i="13"/>
  <c r="G349" i="13"/>
  <c r="F349" i="13"/>
  <c r="D349" i="13"/>
  <c r="B349" i="13"/>
  <c r="M348" i="13"/>
  <c r="L348" i="13"/>
  <c r="G348" i="13"/>
  <c r="O348" i="13" s="1"/>
  <c r="F348" i="13"/>
  <c r="D348" i="13"/>
  <c r="B348" i="13"/>
  <c r="O347" i="13"/>
  <c r="M347" i="13"/>
  <c r="L347" i="13"/>
  <c r="G347" i="13"/>
  <c r="F347" i="13"/>
  <c r="D347" i="13"/>
  <c r="B347" i="13"/>
  <c r="M346" i="13"/>
  <c r="L346" i="13"/>
  <c r="G346" i="13"/>
  <c r="O346" i="13" s="1"/>
  <c r="F346" i="13"/>
  <c r="D346" i="13"/>
  <c r="B346" i="13"/>
  <c r="O345" i="13"/>
  <c r="M345" i="13"/>
  <c r="L345" i="13"/>
  <c r="G345" i="13"/>
  <c r="F345" i="13"/>
  <c r="D345" i="13"/>
  <c r="B345" i="13"/>
  <c r="M344" i="13"/>
  <c r="L344" i="13"/>
  <c r="G344" i="13"/>
  <c r="O344" i="13" s="1"/>
  <c r="F344" i="13"/>
  <c r="D344" i="13"/>
  <c r="B344" i="13"/>
  <c r="M343" i="13"/>
  <c r="L343" i="13"/>
  <c r="G343" i="13"/>
  <c r="O343" i="13" s="1"/>
  <c r="F343" i="13"/>
  <c r="D343" i="13"/>
  <c r="B343" i="13"/>
  <c r="O342" i="13"/>
  <c r="M342" i="13"/>
  <c r="L342" i="13"/>
  <c r="G342" i="13"/>
  <c r="F342" i="13"/>
  <c r="D342" i="13"/>
  <c r="B342" i="13"/>
  <c r="M341" i="13"/>
  <c r="O341" i="13" s="1"/>
  <c r="L341" i="13"/>
  <c r="G341" i="13"/>
  <c r="F341" i="13"/>
  <c r="D341" i="13"/>
  <c r="B341" i="13"/>
  <c r="M340" i="13"/>
  <c r="L340" i="13"/>
  <c r="G340" i="13"/>
  <c r="F340" i="13"/>
  <c r="D340" i="13"/>
  <c r="B340" i="13"/>
  <c r="O339" i="13"/>
  <c r="M339" i="13"/>
  <c r="L339" i="13"/>
  <c r="G339" i="13"/>
  <c r="F339" i="13"/>
  <c r="D339" i="13"/>
  <c r="B339" i="13"/>
  <c r="M338" i="13"/>
  <c r="L338" i="13"/>
  <c r="G338" i="13"/>
  <c r="O338" i="13" s="1"/>
  <c r="F338" i="13"/>
  <c r="D338" i="13"/>
  <c r="B338" i="13"/>
  <c r="O337" i="13"/>
  <c r="M337" i="13"/>
  <c r="L337" i="13"/>
  <c r="G337" i="13"/>
  <c r="F337" i="13"/>
  <c r="D337" i="13"/>
  <c r="B337" i="13"/>
  <c r="M336" i="13"/>
  <c r="L336" i="13"/>
  <c r="G336" i="13"/>
  <c r="F336" i="13"/>
  <c r="D336" i="13"/>
  <c r="B336" i="13"/>
  <c r="M335" i="13"/>
  <c r="L335" i="13"/>
  <c r="G335" i="13"/>
  <c r="O335" i="13" s="1"/>
  <c r="F335" i="13"/>
  <c r="D335" i="13"/>
  <c r="B335" i="13"/>
  <c r="O334" i="13"/>
  <c r="M334" i="13"/>
  <c r="L334" i="13"/>
  <c r="G334" i="13"/>
  <c r="F334" i="13"/>
  <c r="D334" i="13"/>
  <c r="B334" i="13"/>
  <c r="M333" i="13"/>
  <c r="O333" i="13" s="1"/>
  <c r="L333" i="13"/>
  <c r="G333" i="13"/>
  <c r="F333" i="13"/>
  <c r="D333" i="13"/>
  <c r="B333" i="13"/>
  <c r="M332" i="13"/>
  <c r="L332" i="13"/>
  <c r="G332" i="13"/>
  <c r="O332" i="13" s="1"/>
  <c r="F332" i="13"/>
  <c r="D332" i="13"/>
  <c r="B332" i="13"/>
  <c r="O331" i="13"/>
  <c r="M331" i="13"/>
  <c r="L331" i="13"/>
  <c r="G331" i="13"/>
  <c r="F331" i="13"/>
  <c r="D331" i="13"/>
  <c r="B331" i="13"/>
  <c r="M330" i="13"/>
  <c r="L330" i="13"/>
  <c r="G330" i="13"/>
  <c r="O330" i="13" s="1"/>
  <c r="F330" i="13"/>
  <c r="D330" i="13"/>
  <c r="B330" i="13"/>
  <c r="O329" i="13"/>
  <c r="M329" i="13"/>
  <c r="L329" i="13"/>
  <c r="G329" i="13"/>
  <c r="F329" i="13"/>
  <c r="D329" i="13"/>
  <c r="B329" i="13"/>
  <c r="M328" i="13"/>
  <c r="L328" i="13"/>
  <c r="G328" i="13"/>
  <c r="O328" i="13" s="1"/>
  <c r="F328" i="13"/>
  <c r="D328" i="13"/>
  <c r="B328" i="13"/>
  <c r="M327" i="13"/>
  <c r="L327" i="13"/>
  <c r="G327" i="13"/>
  <c r="O327" i="13" s="1"/>
  <c r="F327" i="13"/>
  <c r="D327" i="13"/>
  <c r="B327" i="13"/>
  <c r="O326" i="13"/>
  <c r="M326" i="13"/>
  <c r="L326" i="13"/>
  <c r="G326" i="13"/>
  <c r="F326" i="13"/>
  <c r="D326" i="13"/>
  <c r="B326" i="13"/>
  <c r="M325" i="13"/>
  <c r="L325" i="13"/>
  <c r="G325" i="13"/>
  <c r="O325" i="13" s="1"/>
  <c r="F325" i="13"/>
  <c r="D325" i="13"/>
  <c r="B325" i="13"/>
  <c r="O324" i="13"/>
  <c r="M324" i="13"/>
  <c r="L324" i="13"/>
  <c r="G324" i="13"/>
  <c r="F324" i="13"/>
  <c r="D324" i="13"/>
  <c r="B324" i="13"/>
  <c r="M323" i="13"/>
  <c r="L323" i="13"/>
  <c r="G323" i="13"/>
  <c r="O323" i="13" s="1"/>
  <c r="F323" i="13"/>
  <c r="D323" i="13"/>
  <c r="B323" i="13"/>
  <c r="O322" i="13"/>
  <c r="M322" i="13"/>
  <c r="L322" i="13"/>
  <c r="G322" i="13"/>
  <c r="F322" i="13"/>
  <c r="D322" i="13"/>
  <c r="B322" i="13"/>
  <c r="M321" i="13"/>
  <c r="L321" i="13"/>
  <c r="G321" i="13"/>
  <c r="O321" i="13" s="1"/>
  <c r="F321" i="13"/>
  <c r="D321" i="13"/>
  <c r="B321" i="13"/>
  <c r="O320" i="13"/>
  <c r="M320" i="13"/>
  <c r="L320" i="13"/>
  <c r="G320" i="13"/>
  <c r="F320" i="13"/>
  <c r="D320" i="13"/>
  <c r="B320" i="13"/>
  <c r="M319" i="13"/>
  <c r="L319" i="13"/>
  <c r="G319" i="13"/>
  <c r="O319" i="13" s="1"/>
  <c r="F319" i="13"/>
  <c r="D319" i="13"/>
  <c r="B319" i="13"/>
  <c r="O318" i="13"/>
  <c r="M318" i="13"/>
  <c r="L318" i="13"/>
  <c r="G318" i="13"/>
  <c r="F318" i="13"/>
  <c r="D318" i="13"/>
  <c r="B318" i="13"/>
  <c r="M317" i="13"/>
  <c r="L317" i="13"/>
  <c r="G317" i="13"/>
  <c r="O317" i="13" s="1"/>
  <c r="F317" i="13"/>
  <c r="D317" i="13"/>
  <c r="B317" i="13"/>
  <c r="O316" i="13"/>
  <c r="M316" i="13"/>
  <c r="L316" i="13"/>
  <c r="G316" i="13"/>
  <c r="F316" i="13"/>
  <c r="D316" i="13"/>
  <c r="B316" i="13"/>
  <c r="M315" i="13"/>
  <c r="L315" i="13"/>
  <c r="G315" i="13"/>
  <c r="O315" i="13" s="1"/>
  <c r="F315" i="13"/>
  <c r="D315" i="13"/>
  <c r="B315" i="13"/>
  <c r="O314" i="13"/>
  <c r="M314" i="13"/>
  <c r="L314" i="13"/>
  <c r="G314" i="13"/>
  <c r="F314" i="13"/>
  <c r="D314" i="13"/>
  <c r="B314" i="13"/>
  <c r="M313" i="13"/>
  <c r="L313" i="13"/>
  <c r="G313" i="13"/>
  <c r="O313" i="13" s="1"/>
  <c r="F313" i="13"/>
  <c r="D313" i="13"/>
  <c r="B313" i="13"/>
  <c r="O312" i="13"/>
  <c r="M312" i="13"/>
  <c r="L312" i="13"/>
  <c r="G312" i="13"/>
  <c r="F312" i="13"/>
  <c r="D312" i="13"/>
  <c r="B312" i="13"/>
  <c r="M311" i="13"/>
  <c r="L311" i="13"/>
  <c r="G311" i="13"/>
  <c r="O311" i="13" s="1"/>
  <c r="F311" i="13"/>
  <c r="D311" i="13"/>
  <c r="B311" i="13"/>
  <c r="O310" i="13"/>
  <c r="M310" i="13"/>
  <c r="L310" i="13"/>
  <c r="G310" i="13"/>
  <c r="F310" i="13"/>
  <c r="D310" i="13"/>
  <c r="B310" i="13"/>
  <c r="M309" i="13"/>
  <c r="L309" i="13"/>
  <c r="G309" i="13"/>
  <c r="O309" i="13" s="1"/>
  <c r="F309" i="13"/>
  <c r="D309" i="13"/>
  <c r="B309" i="13"/>
  <c r="O308" i="13"/>
  <c r="M308" i="13"/>
  <c r="L308" i="13"/>
  <c r="G308" i="13"/>
  <c r="F308" i="13"/>
  <c r="D308" i="13"/>
  <c r="B308" i="13"/>
  <c r="M307" i="13"/>
  <c r="L307" i="13"/>
  <c r="G307" i="13"/>
  <c r="O307" i="13" s="1"/>
  <c r="F307" i="13"/>
  <c r="D307" i="13"/>
  <c r="B307" i="13"/>
  <c r="O306" i="13"/>
  <c r="M306" i="13"/>
  <c r="L306" i="13"/>
  <c r="G306" i="13"/>
  <c r="F306" i="13"/>
  <c r="D306" i="13"/>
  <c r="B306" i="13"/>
  <c r="M305" i="13"/>
  <c r="L305" i="13"/>
  <c r="G305" i="13"/>
  <c r="O305" i="13" s="1"/>
  <c r="F305" i="13"/>
  <c r="D305" i="13"/>
  <c r="B305" i="13"/>
  <c r="O304" i="13"/>
  <c r="M304" i="13"/>
  <c r="L304" i="13"/>
  <c r="G304" i="13"/>
  <c r="F304" i="13"/>
  <c r="D304" i="13"/>
  <c r="B304" i="13"/>
  <c r="M303" i="13"/>
  <c r="L303" i="13"/>
  <c r="G303" i="13"/>
  <c r="O303" i="13" s="1"/>
  <c r="F303" i="13"/>
  <c r="D303" i="13"/>
  <c r="B303" i="13"/>
  <c r="O302" i="13"/>
  <c r="M302" i="13"/>
  <c r="L302" i="13"/>
  <c r="G302" i="13"/>
  <c r="F302" i="13"/>
  <c r="D302" i="13"/>
  <c r="B302" i="13"/>
  <c r="M301" i="13"/>
  <c r="L301" i="13"/>
  <c r="G301" i="13"/>
  <c r="O301" i="13" s="1"/>
  <c r="F301" i="13"/>
  <c r="D301" i="13"/>
  <c r="B301" i="13"/>
  <c r="O300" i="13"/>
  <c r="M300" i="13"/>
  <c r="L300" i="13"/>
  <c r="G300" i="13"/>
  <c r="F300" i="13"/>
  <c r="D300" i="13"/>
  <c r="B300" i="13"/>
  <c r="M299" i="13"/>
  <c r="L299" i="13"/>
  <c r="G299" i="13"/>
  <c r="O299" i="13" s="1"/>
  <c r="F299" i="13"/>
  <c r="D299" i="13"/>
  <c r="B299" i="13"/>
  <c r="O298" i="13"/>
  <c r="M298" i="13"/>
  <c r="L298" i="13"/>
  <c r="G298" i="13"/>
  <c r="F298" i="13"/>
  <c r="D298" i="13"/>
  <c r="B298" i="13"/>
  <c r="M297" i="13"/>
  <c r="L297" i="13"/>
  <c r="G297" i="13"/>
  <c r="O297" i="13" s="1"/>
  <c r="F297" i="13"/>
  <c r="D297" i="13"/>
  <c r="B297" i="13"/>
  <c r="O296" i="13"/>
  <c r="M296" i="13"/>
  <c r="L296" i="13"/>
  <c r="G296" i="13"/>
  <c r="F296" i="13"/>
  <c r="D296" i="13"/>
  <c r="B296" i="13"/>
  <c r="M295" i="13"/>
  <c r="L295" i="13"/>
  <c r="G295" i="13"/>
  <c r="O295" i="13" s="1"/>
  <c r="F295" i="13"/>
  <c r="D295" i="13"/>
  <c r="B295" i="13"/>
  <c r="O294" i="13"/>
  <c r="M294" i="13"/>
  <c r="L294" i="13"/>
  <c r="G294" i="13"/>
  <c r="F294" i="13"/>
  <c r="D294" i="13"/>
  <c r="B294" i="13"/>
  <c r="M293" i="13"/>
  <c r="L293" i="13"/>
  <c r="G293" i="13"/>
  <c r="O293" i="13" s="1"/>
  <c r="F293" i="13"/>
  <c r="D293" i="13"/>
  <c r="B293" i="13"/>
  <c r="O292" i="13"/>
  <c r="M292" i="13"/>
  <c r="L292" i="13"/>
  <c r="G292" i="13"/>
  <c r="F292" i="13"/>
  <c r="D292" i="13"/>
  <c r="B292" i="13"/>
  <c r="M291" i="13"/>
  <c r="L291" i="13"/>
  <c r="G291" i="13"/>
  <c r="O291" i="13" s="1"/>
  <c r="F291" i="13"/>
  <c r="D291" i="13"/>
  <c r="B291" i="13"/>
  <c r="O290" i="13"/>
  <c r="M290" i="13"/>
  <c r="L290" i="13"/>
  <c r="G290" i="13"/>
  <c r="F290" i="13"/>
  <c r="D290" i="13"/>
  <c r="B290" i="13"/>
  <c r="M289" i="13"/>
  <c r="L289" i="13"/>
  <c r="G289" i="13"/>
  <c r="O289" i="13" s="1"/>
  <c r="F289" i="13"/>
  <c r="D289" i="13"/>
  <c r="B289" i="13"/>
  <c r="O288" i="13"/>
  <c r="M288" i="13"/>
  <c r="L288" i="13"/>
  <c r="G288" i="13"/>
  <c r="F288" i="13"/>
  <c r="D288" i="13"/>
  <c r="B288" i="13"/>
  <c r="M287" i="13"/>
  <c r="L287" i="13"/>
  <c r="G287" i="13"/>
  <c r="O287" i="13" s="1"/>
  <c r="F287" i="13"/>
  <c r="D287" i="13"/>
  <c r="B287" i="13"/>
  <c r="O286" i="13"/>
  <c r="M286" i="13"/>
  <c r="L286" i="13"/>
  <c r="G286" i="13"/>
  <c r="F286" i="13"/>
  <c r="D286" i="13"/>
  <c r="B286" i="13"/>
  <c r="M285" i="13"/>
  <c r="L285" i="13"/>
  <c r="G285" i="13"/>
  <c r="O285" i="13" s="1"/>
  <c r="F285" i="13"/>
  <c r="D285" i="13"/>
  <c r="B285" i="13"/>
  <c r="O284" i="13"/>
  <c r="M284" i="13"/>
  <c r="L284" i="13"/>
  <c r="G284" i="13"/>
  <c r="F284" i="13"/>
  <c r="D284" i="13"/>
  <c r="B284" i="13"/>
  <c r="M283" i="13"/>
  <c r="L283" i="13"/>
  <c r="G283" i="13"/>
  <c r="O283" i="13" s="1"/>
  <c r="F283" i="13"/>
  <c r="D283" i="13"/>
  <c r="B283" i="13"/>
  <c r="O282" i="13"/>
  <c r="M282" i="13"/>
  <c r="L282" i="13"/>
  <c r="G282" i="13"/>
  <c r="F282" i="13"/>
  <c r="D282" i="13"/>
  <c r="B282" i="13"/>
  <c r="M281" i="13"/>
  <c r="L281" i="13"/>
  <c r="G281" i="13"/>
  <c r="O281" i="13" s="1"/>
  <c r="F281" i="13"/>
  <c r="D281" i="13"/>
  <c r="B281" i="13"/>
  <c r="O280" i="13"/>
  <c r="M280" i="13"/>
  <c r="L280" i="13"/>
  <c r="G280" i="13"/>
  <c r="F280" i="13"/>
  <c r="D280" i="13"/>
  <c r="B280" i="13"/>
  <c r="M279" i="13"/>
  <c r="L279" i="13"/>
  <c r="G279" i="13"/>
  <c r="O279" i="13" s="1"/>
  <c r="F279" i="13"/>
  <c r="D279" i="13"/>
  <c r="B279" i="13"/>
  <c r="O278" i="13"/>
  <c r="M278" i="13"/>
  <c r="L278" i="13"/>
  <c r="G278" i="13"/>
  <c r="F278" i="13"/>
  <c r="D278" i="13"/>
  <c r="B278" i="13"/>
  <c r="M277" i="13"/>
  <c r="L277" i="13"/>
  <c r="G277" i="13"/>
  <c r="O277" i="13" s="1"/>
  <c r="F277" i="13"/>
  <c r="D277" i="13"/>
  <c r="B277" i="13"/>
  <c r="O276" i="13"/>
  <c r="M276" i="13"/>
  <c r="L276" i="13"/>
  <c r="G276" i="13"/>
  <c r="F276" i="13"/>
  <c r="D276" i="13"/>
  <c r="B276" i="13"/>
  <c r="M275" i="13"/>
  <c r="L275" i="13"/>
  <c r="G275" i="13"/>
  <c r="O275" i="13" s="1"/>
  <c r="F275" i="13"/>
  <c r="D275" i="13"/>
  <c r="B275" i="13"/>
  <c r="O274" i="13"/>
  <c r="M274" i="13"/>
  <c r="L274" i="13"/>
  <c r="G274" i="13"/>
  <c r="F274" i="13"/>
  <c r="D274" i="13"/>
  <c r="B274" i="13"/>
  <c r="M273" i="13"/>
  <c r="L273" i="13"/>
  <c r="G273" i="13"/>
  <c r="O273" i="13" s="1"/>
  <c r="F273" i="13"/>
  <c r="D273" i="13"/>
  <c r="B273" i="13"/>
  <c r="O272" i="13"/>
  <c r="M272" i="13"/>
  <c r="L272" i="13"/>
  <c r="G272" i="13"/>
  <c r="F272" i="13"/>
  <c r="D272" i="13"/>
  <c r="B272" i="13"/>
  <c r="M271" i="13"/>
  <c r="L271" i="13"/>
  <c r="G271" i="13"/>
  <c r="O271" i="13" s="1"/>
  <c r="F271" i="13"/>
  <c r="D271" i="13"/>
  <c r="B271" i="13"/>
  <c r="O270" i="13"/>
  <c r="M270" i="13"/>
  <c r="L270" i="13"/>
  <c r="G270" i="13"/>
  <c r="F270" i="13"/>
  <c r="D270" i="13"/>
  <c r="B270" i="13"/>
  <c r="M269" i="13"/>
  <c r="L269" i="13"/>
  <c r="G269" i="13"/>
  <c r="O269" i="13" s="1"/>
  <c r="F269" i="13"/>
  <c r="D269" i="13"/>
  <c r="B269" i="13"/>
  <c r="O268" i="13"/>
  <c r="M268" i="13"/>
  <c r="L268" i="13"/>
  <c r="G268" i="13"/>
  <c r="F268" i="13"/>
  <c r="D268" i="13"/>
  <c r="B268" i="13"/>
  <c r="M267" i="13"/>
  <c r="L267" i="13"/>
  <c r="G267" i="13"/>
  <c r="O267" i="13" s="1"/>
  <c r="F267" i="13"/>
  <c r="D267" i="13"/>
  <c r="B267" i="13"/>
  <c r="O266" i="13"/>
  <c r="M266" i="13"/>
  <c r="L266" i="13"/>
  <c r="G266" i="13"/>
  <c r="F266" i="13"/>
  <c r="D266" i="13"/>
  <c r="B266" i="13"/>
  <c r="M265" i="13"/>
  <c r="L265" i="13"/>
  <c r="G265" i="13"/>
  <c r="O265" i="13" s="1"/>
  <c r="F265" i="13"/>
  <c r="D265" i="13"/>
  <c r="B265" i="13"/>
  <c r="O264" i="13"/>
  <c r="M264" i="13"/>
  <c r="L264" i="13"/>
  <c r="G264" i="13"/>
  <c r="F264" i="13"/>
  <c r="D264" i="13"/>
  <c r="B264" i="13"/>
  <c r="M263" i="13"/>
  <c r="L263" i="13"/>
  <c r="G263" i="13"/>
  <c r="O263" i="13" s="1"/>
  <c r="F263" i="13"/>
  <c r="D263" i="13"/>
  <c r="B263" i="13"/>
  <c r="O262" i="13"/>
  <c r="M262" i="13"/>
  <c r="L262" i="13"/>
  <c r="G262" i="13"/>
  <c r="F262" i="13"/>
  <c r="D262" i="13"/>
  <c r="B262" i="13"/>
  <c r="M261" i="13"/>
  <c r="L261" i="13"/>
  <c r="G261" i="13"/>
  <c r="O261" i="13" s="1"/>
  <c r="F261" i="13"/>
  <c r="D261" i="13"/>
  <c r="B261" i="13"/>
  <c r="O260" i="13"/>
  <c r="M260" i="13"/>
  <c r="L260" i="13"/>
  <c r="G260" i="13"/>
  <c r="F260" i="13"/>
  <c r="D260" i="13"/>
  <c r="B260" i="13"/>
  <c r="M259" i="13"/>
  <c r="L259" i="13"/>
  <c r="G259" i="13"/>
  <c r="O259" i="13" s="1"/>
  <c r="F259" i="13"/>
  <c r="D259" i="13"/>
  <c r="B259" i="13"/>
  <c r="O258" i="13"/>
  <c r="M258" i="13"/>
  <c r="L258" i="13"/>
  <c r="G258" i="13"/>
  <c r="F258" i="13"/>
  <c r="D258" i="13"/>
  <c r="B258" i="13"/>
  <c r="M257" i="13"/>
  <c r="L257" i="13"/>
  <c r="G257" i="13"/>
  <c r="O257" i="13" s="1"/>
  <c r="F257" i="13"/>
  <c r="D257" i="13"/>
  <c r="B257" i="13"/>
  <c r="O256" i="13"/>
  <c r="M256" i="13"/>
  <c r="L256" i="13"/>
  <c r="G256" i="13"/>
  <c r="F256" i="13"/>
  <c r="D256" i="13"/>
  <c r="B256" i="13"/>
  <c r="M255" i="13"/>
  <c r="L255" i="13"/>
  <c r="G255" i="13"/>
  <c r="O255" i="13" s="1"/>
  <c r="F255" i="13"/>
  <c r="D255" i="13"/>
  <c r="B255" i="13"/>
  <c r="O254" i="13"/>
  <c r="M254" i="13"/>
  <c r="L254" i="13"/>
  <c r="G254" i="13"/>
  <c r="F254" i="13"/>
  <c r="D254" i="13"/>
  <c r="B254" i="13"/>
  <c r="M253" i="13"/>
  <c r="L253" i="13"/>
  <c r="G253" i="13"/>
  <c r="O253" i="13" s="1"/>
  <c r="F253" i="13"/>
  <c r="D253" i="13"/>
  <c r="B253" i="13"/>
  <c r="O252" i="13"/>
  <c r="M252" i="13"/>
  <c r="L252" i="13"/>
  <c r="G252" i="13"/>
  <c r="F252" i="13"/>
  <c r="D252" i="13"/>
  <c r="B252" i="13"/>
  <c r="M251" i="13"/>
  <c r="L251" i="13"/>
  <c r="G251" i="13"/>
  <c r="O251" i="13" s="1"/>
  <c r="F251" i="13"/>
  <c r="D251" i="13"/>
  <c r="B251" i="13"/>
  <c r="O250" i="13"/>
  <c r="M250" i="13"/>
  <c r="L250" i="13"/>
  <c r="G250" i="13"/>
  <c r="F250" i="13"/>
  <c r="D250" i="13"/>
  <c r="B250" i="13"/>
  <c r="M249" i="13"/>
  <c r="L249" i="13"/>
  <c r="G249" i="13"/>
  <c r="O249" i="13" s="1"/>
  <c r="F249" i="13"/>
  <c r="D249" i="13"/>
  <c r="B249" i="13"/>
  <c r="O248" i="13"/>
  <c r="M248" i="13"/>
  <c r="L248" i="13"/>
  <c r="G248" i="13"/>
  <c r="F248" i="13"/>
  <c r="D248" i="13"/>
  <c r="B248" i="13"/>
  <c r="M247" i="13"/>
  <c r="L247" i="13"/>
  <c r="G247" i="13"/>
  <c r="O247" i="13" s="1"/>
  <c r="F247" i="13"/>
  <c r="D247" i="13"/>
  <c r="B247" i="13"/>
  <c r="O246" i="13"/>
  <c r="M246" i="13"/>
  <c r="L246" i="13"/>
  <c r="G246" i="13"/>
  <c r="F246" i="13"/>
  <c r="D246" i="13"/>
  <c r="B246" i="13"/>
  <c r="M245" i="13"/>
  <c r="L245" i="13"/>
  <c r="G245" i="13"/>
  <c r="O245" i="13" s="1"/>
  <c r="F245" i="13"/>
  <c r="D245" i="13"/>
  <c r="B245" i="13"/>
  <c r="O244" i="13"/>
  <c r="M244" i="13"/>
  <c r="L244" i="13"/>
  <c r="G244" i="13"/>
  <c r="F244" i="13"/>
  <c r="D244" i="13"/>
  <c r="B244" i="13"/>
  <c r="M243" i="13"/>
  <c r="L243" i="13"/>
  <c r="G243" i="13"/>
  <c r="O243" i="13" s="1"/>
  <c r="F243" i="13"/>
  <c r="D243" i="13"/>
  <c r="B243" i="13"/>
  <c r="O242" i="13"/>
  <c r="M242" i="13"/>
  <c r="L242" i="13"/>
  <c r="G242" i="13"/>
  <c r="F242" i="13"/>
  <c r="D242" i="13"/>
  <c r="B242" i="13"/>
  <c r="M241" i="13"/>
  <c r="L241" i="13"/>
  <c r="G241" i="13"/>
  <c r="O241" i="13" s="1"/>
  <c r="F241" i="13"/>
  <c r="D241" i="13"/>
  <c r="B241" i="13"/>
  <c r="O240" i="13"/>
  <c r="M240" i="13"/>
  <c r="L240" i="13"/>
  <c r="G240" i="13"/>
  <c r="F240" i="13"/>
  <c r="D240" i="13"/>
  <c r="B240" i="13"/>
  <c r="M239" i="13"/>
  <c r="L239" i="13"/>
  <c r="G239" i="13"/>
  <c r="O239" i="13" s="1"/>
  <c r="F239" i="13"/>
  <c r="D239" i="13"/>
  <c r="B239" i="13"/>
  <c r="O238" i="13"/>
  <c r="M238" i="13"/>
  <c r="L238" i="13"/>
  <c r="G238" i="13"/>
  <c r="F238" i="13"/>
  <c r="D238" i="13"/>
  <c r="B238" i="13"/>
  <c r="M237" i="13"/>
  <c r="L237" i="13"/>
  <c r="G237" i="13"/>
  <c r="O237" i="13" s="1"/>
  <c r="F237" i="13"/>
  <c r="D237" i="13"/>
  <c r="B237" i="13"/>
  <c r="O236" i="13"/>
  <c r="M236" i="13"/>
  <c r="L236" i="13"/>
  <c r="G236" i="13"/>
  <c r="F236" i="13"/>
  <c r="D236" i="13"/>
  <c r="B236" i="13"/>
  <c r="M235" i="13"/>
  <c r="L235" i="13"/>
  <c r="G235" i="13"/>
  <c r="O235" i="13" s="1"/>
  <c r="F235" i="13"/>
  <c r="D235" i="13"/>
  <c r="B235" i="13"/>
  <c r="O234" i="13"/>
  <c r="M234" i="13"/>
  <c r="L234" i="13"/>
  <c r="G234" i="13"/>
  <c r="F234" i="13"/>
  <c r="D234" i="13"/>
  <c r="B234" i="13"/>
  <c r="M233" i="13"/>
  <c r="L233" i="13"/>
  <c r="G233" i="13"/>
  <c r="O233" i="13" s="1"/>
  <c r="F233" i="13"/>
  <c r="D233" i="13"/>
  <c r="B233" i="13"/>
  <c r="O232" i="13"/>
  <c r="M232" i="13"/>
  <c r="L232" i="13"/>
  <c r="G232" i="13"/>
  <c r="F232" i="13"/>
  <c r="D232" i="13"/>
  <c r="B232" i="13"/>
  <c r="M231" i="13"/>
  <c r="L231" i="13"/>
  <c r="G231" i="13"/>
  <c r="O231" i="13" s="1"/>
  <c r="F231" i="13"/>
  <c r="D231" i="13"/>
  <c r="B231" i="13"/>
  <c r="O230" i="13"/>
  <c r="M230" i="13"/>
  <c r="L230" i="13"/>
  <c r="G230" i="13"/>
  <c r="F230" i="13"/>
  <c r="D230" i="13"/>
  <c r="B230" i="13"/>
  <c r="M229" i="13"/>
  <c r="L229" i="13"/>
  <c r="G229" i="13"/>
  <c r="O229" i="13" s="1"/>
  <c r="F229" i="13"/>
  <c r="D229" i="13"/>
  <c r="B229" i="13"/>
  <c r="O228" i="13"/>
  <c r="M228" i="13"/>
  <c r="L228" i="13"/>
  <c r="G228" i="13"/>
  <c r="F228" i="13"/>
  <c r="D228" i="13"/>
  <c r="B228" i="13"/>
  <c r="M227" i="13"/>
  <c r="L227" i="13"/>
  <c r="G227" i="13"/>
  <c r="O227" i="13" s="1"/>
  <c r="F227" i="13"/>
  <c r="D227" i="13"/>
  <c r="B227" i="13"/>
  <c r="O226" i="13"/>
  <c r="M226" i="13"/>
  <c r="L226" i="13"/>
  <c r="G226" i="13"/>
  <c r="F226" i="13"/>
  <c r="D226" i="13"/>
  <c r="B226" i="13"/>
  <c r="M225" i="13"/>
  <c r="L225" i="13"/>
  <c r="G225" i="13"/>
  <c r="O225" i="13" s="1"/>
  <c r="F225" i="13"/>
  <c r="D225" i="13"/>
  <c r="B225" i="13"/>
  <c r="O224" i="13"/>
  <c r="M224" i="13"/>
  <c r="L224" i="13"/>
  <c r="G224" i="13"/>
  <c r="F224" i="13"/>
  <c r="D224" i="13"/>
  <c r="B224" i="13"/>
  <c r="M223" i="13"/>
  <c r="L223" i="13"/>
  <c r="G223" i="13"/>
  <c r="O223" i="13" s="1"/>
  <c r="F223" i="13"/>
  <c r="D223" i="13"/>
  <c r="B223" i="13"/>
  <c r="O222" i="13"/>
  <c r="M222" i="13"/>
  <c r="L222" i="13"/>
  <c r="G222" i="13"/>
  <c r="F222" i="13"/>
  <c r="D222" i="13"/>
  <c r="B222" i="13"/>
  <c r="M221" i="13"/>
  <c r="L221" i="13"/>
  <c r="G221" i="13"/>
  <c r="O221" i="13" s="1"/>
  <c r="F221" i="13"/>
  <c r="D221" i="13"/>
  <c r="B221" i="13"/>
  <c r="O220" i="13"/>
  <c r="M220" i="13"/>
  <c r="L220" i="13"/>
  <c r="G220" i="13"/>
  <c r="F220" i="13"/>
  <c r="D220" i="13"/>
  <c r="B220" i="13"/>
  <c r="M219" i="13"/>
  <c r="L219" i="13"/>
  <c r="G219" i="13"/>
  <c r="O219" i="13" s="1"/>
  <c r="F219" i="13"/>
  <c r="D219" i="13"/>
  <c r="B219" i="13"/>
  <c r="O218" i="13"/>
  <c r="M218" i="13"/>
  <c r="L218" i="13"/>
  <c r="G218" i="13"/>
  <c r="F218" i="13"/>
  <c r="D218" i="13"/>
  <c r="B218" i="13"/>
  <c r="M217" i="13"/>
  <c r="L217" i="13"/>
  <c r="G217" i="13"/>
  <c r="O217" i="13" s="1"/>
  <c r="F217" i="13"/>
  <c r="D217" i="13"/>
  <c r="B217" i="13"/>
  <c r="O216" i="13"/>
  <c r="M216" i="13"/>
  <c r="L216" i="13"/>
  <c r="G216" i="13"/>
  <c r="F216" i="13"/>
  <c r="D216" i="13"/>
  <c r="B216" i="13"/>
  <c r="M215" i="13"/>
  <c r="L215" i="13"/>
  <c r="G215" i="13"/>
  <c r="O215" i="13" s="1"/>
  <c r="F215" i="13"/>
  <c r="D215" i="13"/>
  <c r="B215" i="13"/>
  <c r="O214" i="13"/>
  <c r="M214" i="13"/>
  <c r="L214" i="13"/>
  <c r="G214" i="13"/>
  <c r="F214" i="13"/>
  <c r="D214" i="13"/>
  <c r="B214" i="13"/>
  <c r="M213" i="13"/>
  <c r="L213" i="13"/>
  <c r="G213" i="13"/>
  <c r="O213" i="13" s="1"/>
  <c r="F213" i="13"/>
  <c r="D213" i="13"/>
  <c r="B213" i="13"/>
  <c r="O212" i="13"/>
  <c r="M212" i="13"/>
  <c r="L212" i="13"/>
  <c r="G212" i="13"/>
  <c r="F212" i="13"/>
  <c r="D212" i="13"/>
  <c r="B212" i="13"/>
  <c r="M211" i="13"/>
  <c r="L211" i="13"/>
  <c r="G211" i="13"/>
  <c r="O211" i="13" s="1"/>
  <c r="F211" i="13"/>
  <c r="D211" i="13"/>
  <c r="B211" i="13"/>
  <c r="O210" i="13"/>
  <c r="M210" i="13"/>
  <c r="L210" i="13"/>
  <c r="G210" i="13"/>
  <c r="F210" i="13"/>
  <c r="D210" i="13"/>
  <c r="B210" i="13"/>
  <c r="M209" i="13"/>
  <c r="L209" i="13"/>
  <c r="G209" i="13"/>
  <c r="O209" i="13" s="1"/>
  <c r="F209" i="13"/>
  <c r="D209" i="13"/>
  <c r="B209" i="13"/>
  <c r="O208" i="13"/>
  <c r="M208" i="13"/>
  <c r="L208" i="13"/>
  <c r="G208" i="13"/>
  <c r="F208" i="13"/>
  <c r="D208" i="13"/>
  <c r="B208" i="13"/>
  <c r="M207" i="13"/>
  <c r="L207" i="13"/>
  <c r="G207" i="13"/>
  <c r="O207" i="13" s="1"/>
  <c r="F207" i="13"/>
  <c r="D207" i="13"/>
  <c r="B207" i="13"/>
  <c r="O206" i="13"/>
  <c r="M206" i="13"/>
  <c r="L206" i="13"/>
  <c r="G206" i="13"/>
  <c r="F206" i="13"/>
  <c r="D206" i="13"/>
  <c r="B206" i="13"/>
  <c r="M205" i="13"/>
  <c r="L205" i="13"/>
  <c r="G205" i="13"/>
  <c r="O205" i="13" s="1"/>
  <c r="F205" i="13"/>
  <c r="D205" i="13"/>
  <c r="B205" i="13"/>
  <c r="O204" i="13"/>
  <c r="M204" i="13"/>
  <c r="L204" i="13"/>
  <c r="G204" i="13"/>
  <c r="F204" i="13"/>
  <c r="D204" i="13"/>
  <c r="B204" i="13"/>
  <c r="M203" i="13"/>
  <c r="L203" i="13"/>
  <c r="G203" i="13"/>
  <c r="O203" i="13" s="1"/>
  <c r="F203" i="13"/>
  <c r="D203" i="13"/>
  <c r="B203" i="13"/>
  <c r="O202" i="13"/>
  <c r="M202" i="13"/>
  <c r="L202" i="13"/>
  <c r="G202" i="13"/>
  <c r="F202" i="13"/>
  <c r="D202" i="13"/>
  <c r="B202" i="13"/>
  <c r="M201" i="13"/>
  <c r="L201" i="13"/>
  <c r="G201" i="13"/>
  <c r="O201" i="13" s="1"/>
  <c r="F201" i="13"/>
  <c r="D201" i="13"/>
  <c r="B201" i="13"/>
  <c r="O200" i="13"/>
  <c r="M200" i="13"/>
  <c r="L200" i="13"/>
  <c r="G200" i="13"/>
  <c r="F200" i="13"/>
  <c r="D200" i="13"/>
  <c r="B200" i="13"/>
  <c r="M199" i="13"/>
  <c r="L199" i="13"/>
  <c r="G199" i="13"/>
  <c r="O199" i="13" s="1"/>
  <c r="F199" i="13"/>
  <c r="D199" i="13"/>
  <c r="B199" i="13"/>
  <c r="O198" i="13"/>
  <c r="M198" i="13"/>
  <c r="L198" i="13"/>
  <c r="G198" i="13"/>
  <c r="F198" i="13"/>
  <c r="D198" i="13"/>
  <c r="B198" i="13"/>
  <c r="M197" i="13"/>
  <c r="L197" i="13"/>
  <c r="G197" i="13"/>
  <c r="O197" i="13" s="1"/>
  <c r="F197" i="13"/>
  <c r="D197" i="13"/>
  <c r="B197" i="13"/>
  <c r="O196" i="13"/>
  <c r="M196" i="13"/>
  <c r="L196" i="13"/>
  <c r="G196" i="13"/>
  <c r="F196" i="13"/>
  <c r="D196" i="13"/>
  <c r="B196" i="13"/>
  <c r="M195" i="13"/>
  <c r="L195" i="13"/>
  <c r="G195" i="13"/>
  <c r="O195" i="13" s="1"/>
  <c r="F195" i="13"/>
  <c r="D195" i="13"/>
  <c r="B195" i="13"/>
  <c r="O194" i="13"/>
  <c r="M194" i="13"/>
  <c r="L194" i="13"/>
  <c r="G194" i="13"/>
  <c r="F194" i="13"/>
  <c r="D194" i="13"/>
  <c r="B194" i="13"/>
  <c r="M193" i="13"/>
  <c r="L193" i="13"/>
  <c r="G193" i="13"/>
  <c r="O193" i="13" s="1"/>
  <c r="F193" i="13"/>
  <c r="D193" i="13"/>
  <c r="B193" i="13"/>
  <c r="O192" i="13"/>
  <c r="M192" i="13"/>
  <c r="L192" i="13"/>
  <c r="G192" i="13"/>
  <c r="F192" i="13"/>
  <c r="D192" i="13"/>
  <c r="B192" i="13"/>
  <c r="M191" i="13"/>
  <c r="L191" i="13"/>
  <c r="G191" i="13"/>
  <c r="O191" i="13" s="1"/>
  <c r="F191" i="13"/>
  <c r="D191" i="13"/>
  <c r="B191" i="13"/>
  <c r="O190" i="13"/>
  <c r="M190" i="13"/>
  <c r="L190" i="13"/>
  <c r="G190" i="13"/>
  <c r="F190" i="13"/>
  <c r="D190" i="13"/>
  <c r="B190" i="13"/>
  <c r="M189" i="13"/>
  <c r="L189" i="13"/>
  <c r="G189" i="13"/>
  <c r="O189" i="13" s="1"/>
  <c r="F189" i="13"/>
  <c r="D189" i="13"/>
  <c r="B189" i="13"/>
  <c r="O188" i="13"/>
  <c r="M188" i="13"/>
  <c r="L188" i="13"/>
  <c r="G188" i="13"/>
  <c r="F188" i="13"/>
  <c r="D188" i="13"/>
  <c r="B188" i="13"/>
  <c r="M187" i="13"/>
  <c r="L187" i="13"/>
  <c r="G187" i="13"/>
  <c r="O187" i="13" s="1"/>
  <c r="F187" i="13"/>
  <c r="D187" i="13"/>
  <c r="B187" i="13"/>
  <c r="O186" i="13"/>
  <c r="M186" i="13"/>
  <c r="L186" i="13"/>
  <c r="G186" i="13"/>
  <c r="F186" i="13"/>
  <c r="D186" i="13"/>
  <c r="B186" i="13"/>
  <c r="M185" i="13"/>
  <c r="L185" i="13"/>
  <c r="G185" i="13"/>
  <c r="O185" i="13" s="1"/>
  <c r="F185" i="13"/>
  <c r="D185" i="13"/>
  <c r="B185" i="13"/>
  <c r="O184" i="13"/>
  <c r="M184" i="13"/>
  <c r="L184" i="13"/>
  <c r="G184" i="13"/>
  <c r="F184" i="13"/>
  <c r="D184" i="13"/>
  <c r="B184" i="13"/>
  <c r="M183" i="13"/>
  <c r="L183" i="13"/>
  <c r="G183" i="13"/>
  <c r="O183" i="13" s="1"/>
  <c r="F183" i="13"/>
  <c r="D183" i="13"/>
  <c r="B183" i="13"/>
  <c r="O182" i="13"/>
  <c r="M182" i="13"/>
  <c r="L182" i="13"/>
  <c r="G182" i="13"/>
  <c r="F182" i="13"/>
  <c r="D182" i="13"/>
  <c r="B182" i="13"/>
  <c r="M181" i="13"/>
  <c r="L181" i="13"/>
  <c r="G181" i="13"/>
  <c r="O181" i="13" s="1"/>
  <c r="F181" i="13"/>
  <c r="D181" i="13"/>
  <c r="B181" i="13"/>
  <c r="O180" i="13"/>
  <c r="M180" i="13"/>
  <c r="L180" i="13"/>
  <c r="G180" i="13"/>
  <c r="F180" i="13"/>
  <c r="D180" i="13"/>
  <c r="B180" i="13"/>
  <c r="M179" i="13"/>
  <c r="L179" i="13"/>
  <c r="G179" i="13"/>
  <c r="O179" i="13" s="1"/>
  <c r="F179" i="13"/>
  <c r="D179" i="13"/>
  <c r="B179" i="13"/>
  <c r="O178" i="13"/>
  <c r="M178" i="13"/>
  <c r="L178" i="13"/>
  <c r="G178" i="13"/>
  <c r="F178" i="13"/>
  <c r="D178" i="13"/>
  <c r="B178" i="13"/>
  <c r="M177" i="13"/>
  <c r="L177" i="13"/>
  <c r="G177" i="13"/>
  <c r="O177" i="13" s="1"/>
  <c r="F177" i="13"/>
  <c r="D177" i="13"/>
  <c r="B177" i="13"/>
  <c r="O176" i="13"/>
  <c r="M176" i="13"/>
  <c r="L176" i="13"/>
  <c r="G176" i="13"/>
  <c r="F176" i="13"/>
  <c r="D176" i="13"/>
  <c r="B176" i="13"/>
  <c r="M175" i="13"/>
  <c r="L175" i="13"/>
  <c r="G175" i="13"/>
  <c r="O175" i="13" s="1"/>
  <c r="F175" i="13"/>
  <c r="D175" i="13"/>
  <c r="B175" i="13"/>
  <c r="O174" i="13"/>
  <c r="M174" i="13"/>
  <c r="L174" i="13"/>
  <c r="G174" i="13"/>
  <c r="F174" i="13"/>
  <c r="D174" i="13"/>
  <c r="B174" i="13"/>
  <c r="M173" i="13"/>
  <c r="L173" i="13"/>
  <c r="G173" i="13"/>
  <c r="O173" i="13" s="1"/>
  <c r="F173" i="13"/>
  <c r="D173" i="13"/>
  <c r="B173" i="13"/>
  <c r="O172" i="13"/>
  <c r="M172" i="13"/>
  <c r="L172" i="13"/>
  <c r="G172" i="13"/>
  <c r="F172" i="13"/>
  <c r="D172" i="13"/>
  <c r="B172" i="13"/>
  <c r="M171" i="13"/>
  <c r="L171" i="13"/>
  <c r="G171" i="13"/>
  <c r="O171" i="13" s="1"/>
  <c r="F171" i="13"/>
  <c r="D171" i="13"/>
  <c r="B171" i="13"/>
  <c r="O170" i="13"/>
  <c r="M170" i="13"/>
  <c r="L170" i="13"/>
  <c r="G170" i="13"/>
  <c r="F170" i="13"/>
  <c r="D170" i="13"/>
  <c r="B170" i="13"/>
  <c r="M169" i="13"/>
  <c r="L169" i="13"/>
  <c r="G169" i="13"/>
  <c r="O169" i="13" s="1"/>
  <c r="F169" i="13"/>
  <c r="D169" i="13"/>
  <c r="B169" i="13"/>
  <c r="O168" i="13"/>
  <c r="M168" i="13"/>
  <c r="L168" i="13"/>
  <c r="G168" i="13"/>
  <c r="F168" i="13"/>
  <c r="D168" i="13"/>
  <c r="B168" i="13"/>
  <c r="M167" i="13"/>
  <c r="L167" i="13"/>
  <c r="G167" i="13"/>
  <c r="O167" i="13" s="1"/>
  <c r="F167" i="13"/>
  <c r="D167" i="13"/>
  <c r="B167" i="13"/>
  <c r="O166" i="13"/>
  <c r="M166" i="13"/>
  <c r="L166" i="13"/>
  <c r="G166" i="13"/>
  <c r="F166" i="13"/>
  <c r="D166" i="13"/>
  <c r="B166" i="13"/>
  <c r="M165" i="13"/>
  <c r="L165" i="13"/>
  <c r="G165" i="13"/>
  <c r="O165" i="13" s="1"/>
  <c r="F165" i="13"/>
  <c r="D165" i="13"/>
  <c r="B165" i="13"/>
  <c r="O164" i="13"/>
  <c r="M164" i="13"/>
  <c r="L164" i="13"/>
  <c r="G164" i="13"/>
  <c r="F164" i="13"/>
  <c r="D164" i="13"/>
  <c r="B164" i="13"/>
  <c r="M163" i="13"/>
  <c r="L163" i="13"/>
  <c r="G163" i="13"/>
  <c r="O163" i="13" s="1"/>
  <c r="F163" i="13"/>
  <c r="D163" i="13"/>
  <c r="B163" i="13"/>
  <c r="O162" i="13"/>
  <c r="M162" i="13"/>
  <c r="L162" i="13"/>
  <c r="G162" i="13"/>
  <c r="F162" i="13"/>
  <c r="D162" i="13"/>
  <c r="B162" i="13"/>
  <c r="M161" i="13"/>
  <c r="L161" i="13"/>
  <c r="G161" i="13"/>
  <c r="O161" i="13" s="1"/>
  <c r="F161" i="13"/>
  <c r="D161" i="13"/>
  <c r="B161" i="13"/>
  <c r="O160" i="13"/>
  <c r="M160" i="13"/>
  <c r="L160" i="13"/>
  <c r="G160" i="13"/>
  <c r="F160" i="13"/>
  <c r="D160" i="13"/>
  <c r="B160" i="13"/>
  <c r="M159" i="13"/>
  <c r="L159" i="13"/>
  <c r="G159" i="13"/>
  <c r="O159" i="13" s="1"/>
  <c r="F159" i="13"/>
  <c r="D159" i="13"/>
  <c r="B159" i="13"/>
  <c r="O158" i="13"/>
  <c r="M158" i="13"/>
  <c r="L158" i="13"/>
  <c r="G158" i="13"/>
  <c r="F158" i="13"/>
  <c r="D158" i="13"/>
  <c r="B158" i="13"/>
  <c r="M157" i="13"/>
  <c r="L157" i="13"/>
  <c r="G157" i="13"/>
  <c r="O157" i="13" s="1"/>
  <c r="F157" i="13"/>
  <c r="D157" i="13"/>
  <c r="B157" i="13"/>
  <c r="O156" i="13"/>
  <c r="M156" i="13"/>
  <c r="L156" i="13"/>
  <c r="G156" i="13"/>
  <c r="F156" i="13"/>
  <c r="D156" i="13"/>
  <c r="B156" i="13"/>
  <c r="M155" i="13"/>
  <c r="L155" i="13"/>
  <c r="G155" i="13"/>
  <c r="O155" i="13" s="1"/>
  <c r="F155" i="13"/>
  <c r="D155" i="13"/>
  <c r="B155" i="13"/>
  <c r="O154" i="13"/>
  <c r="M154" i="13"/>
  <c r="L154" i="13"/>
  <c r="G154" i="13"/>
  <c r="F154" i="13"/>
  <c r="D154" i="13"/>
  <c r="B154" i="13"/>
  <c r="M153" i="13"/>
  <c r="L153" i="13"/>
  <c r="G153" i="13"/>
  <c r="O153" i="13" s="1"/>
  <c r="F153" i="13"/>
  <c r="D153" i="13"/>
  <c r="B153" i="13"/>
  <c r="O152" i="13"/>
  <c r="M152" i="13"/>
  <c r="L152" i="13"/>
  <c r="G152" i="13"/>
  <c r="F152" i="13"/>
  <c r="D152" i="13"/>
  <c r="B152" i="13"/>
  <c r="M151" i="13"/>
  <c r="L151" i="13"/>
  <c r="G151" i="13"/>
  <c r="O151" i="13" s="1"/>
  <c r="F151" i="13"/>
  <c r="D151" i="13"/>
  <c r="B151" i="13"/>
  <c r="O150" i="13"/>
  <c r="M150" i="13"/>
  <c r="L150" i="13"/>
  <c r="G150" i="13"/>
  <c r="F150" i="13"/>
  <c r="D150" i="13"/>
  <c r="B150" i="13"/>
  <c r="M149" i="13"/>
  <c r="L149" i="13"/>
  <c r="G149" i="13"/>
  <c r="O149" i="13" s="1"/>
  <c r="F149" i="13"/>
  <c r="D149" i="13"/>
  <c r="B149" i="13"/>
  <c r="O148" i="13"/>
  <c r="M148" i="13"/>
  <c r="L148" i="13"/>
  <c r="G148" i="13"/>
  <c r="F148" i="13"/>
  <c r="D148" i="13"/>
  <c r="B148" i="13"/>
  <c r="M147" i="13"/>
  <c r="L147" i="13"/>
  <c r="G147" i="13"/>
  <c r="O147" i="13" s="1"/>
  <c r="F147" i="13"/>
  <c r="D147" i="13"/>
  <c r="B147" i="13"/>
  <c r="O146" i="13"/>
  <c r="M146" i="13"/>
  <c r="L146" i="13"/>
  <c r="G146" i="13"/>
  <c r="F146" i="13"/>
  <c r="D146" i="13"/>
  <c r="B146" i="13"/>
  <c r="M145" i="13"/>
  <c r="L145" i="13"/>
  <c r="G145" i="13"/>
  <c r="O145" i="13" s="1"/>
  <c r="F145" i="13"/>
  <c r="D145" i="13"/>
  <c r="B145" i="13"/>
  <c r="O144" i="13"/>
  <c r="M144" i="13"/>
  <c r="L144" i="13"/>
  <c r="G144" i="13"/>
  <c r="F144" i="13"/>
  <c r="D144" i="13"/>
  <c r="B144" i="13"/>
  <c r="M143" i="13"/>
  <c r="L143" i="13"/>
  <c r="G143" i="13"/>
  <c r="O143" i="13" s="1"/>
  <c r="F143" i="13"/>
  <c r="D143" i="13"/>
  <c r="B143" i="13"/>
  <c r="O142" i="13"/>
  <c r="M142" i="13"/>
  <c r="L142" i="13"/>
  <c r="G142" i="13"/>
  <c r="F142" i="13"/>
  <c r="D142" i="13"/>
  <c r="B142" i="13"/>
  <c r="M141" i="13"/>
  <c r="L141" i="13"/>
  <c r="G141" i="13"/>
  <c r="O141" i="13" s="1"/>
  <c r="F141" i="13"/>
  <c r="D141" i="13"/>
  <c r="B141" i="13"/>
  <c r="O140" i="13"/>
  <c r="M140" i="13"/>
  <c r="L140" i="13"/>
  <c r="G140" i="13"/>
  <c r="F140" i="13"/>
  <c r="D140" i="13"/>
  <c r="B140" i="13"/>
  <c r="M139" i="13"/>
  <c r="L139" i="13"/>
  <c r="G139" i="13"/>
  <c r="O139" i="13" s="1"/>
  <c r="F139" i="13"/>
  <c r="D139" i="13"/>
  <c r="B139" i="13"/>
  <c r="O138" i="13"/>
  <c r="M138" i="13"/>
  <c r="L138" i="13"/>
  <c r="G138" i="13"/>
  <c r="F138" i="13"/>
  <c r="D138" i="13"/>
  <c r="B138" i="13"/>
  <c r="M137" i="13"/>
  <c r="L137" i="13"/>
  <c r="G137" i="13"/>
  <c r="O137" i="13" s="1"/>
  <c r="F137" i="13"/>
  <c r="D137" i="13"/>
  <c r="B137" i="13"/>
  <c r="O136" i="13"/>
  <c r="M136" i="13"/>
  <c r="L136" i="13"/>
  <c r="G136" i="13"/>
  <c r="F136" i="13"/>
  <c r="D136" i="13"/>
  <c r="B136" i="13"/>
  <c r="M135" i="13"/>
  <c r="L135" i="13"/>
  <c r="G135" i="13"/>
  <c r="O135" i="13" s="1"/>
  <c r="F135" i="13"/>
  <c r="D135" i="13"/>
  <c r="B135" i="13"/>
  <c r="O134" i="13"/>
  <c r="M134" i="13"/>
  <c r="L134" i="13"/>
  <c r="G134" i="13"/>
  <c r="F134" i="13"/>
  <c r="D134" i="13"/>
  <c r="B134" i="13"/>
  <c r="M133" i="13"/>
  <c r="L133" i="13"/>
  <c r="G133" i="13"/>
  <c r="O133" i="13" s="1"/>
  <c r="F133" i="13"/>
  <c r="D133" i="13"/>
  <c r="B133" i="13"/>
  <c r="O132" i="13"/>
  <c r="M132" i="13"/>
  <c r="L132" i="13"/>
  <c r="G132" i="13"/>
  <c r="F132" i="13"/>
  <c r="D132" i="13"/>
  <c r="B132" i="13"/>
  <c r="M131" i="13"/>
  <c r="L131" i="13"/>
  <c r="G131" i="13"/>
  <c r="O131" i="13" s="1"/>
  <c r="F131" i="13"/>
  <c r="D131" i="13"/>
  <c r="B131" i="13"/>
  <c r="O130" i="13"/>
  <c r="M130" i="13"/>
  <c r="L130" i="13"/>
  <c r="G130" i="13"/>
  <c r="F130" i="13"/>
  <c r="D130" i="13"/>
  <c r="B130" i="13"/>
  <c r="M129" i="13"/>
  <c r="L129" i="13"/>
  <c r="G129" i="13"/>
  <c r="O129" i="13" s="1"/>
  <c r="F129" i="13"/>
  <c r="D129" i="13"/>
  <c r="B129" i="13"/>
  <c r="O128" i="13"/>
  <c r="M128" i="13"/>
  <c r="L128" i="13"/>
  <c r="G128" i="13"/>
  <c r="F128" i="13"/>
  <c r="D128" i="13"/>
  <c r="B128" i="13"/>
  <c r="M127" i="13"/>
  <c r="L127" i="13"/>
  <c r="G127" i="13"/>
  <c r="O127" i="13" s="1"/>
  <c r="F127" i="13"/>
  <c r="D127" i="13"/>
  <c r="B127" i="13"/>
  <c r="O126" i="13"/>
  <c r="M126" i="13"/>
  <c r="L126" i="13"/>
  <c r="G126" i="13"/>
  <c r="F126" i="13"/>
  <c r="D126" i="13"/>
  <c r="B126" i="13"/>
  <c r="M125" i="13"/>
  <c r="L125" i="13"/>
  <c r="G125" i="13"/>
  <c r="O125" i="13" s="1"/>
  <c r="F125" i="13"/>
  <c r="D125" i="13"/>
  <c r="B125" i="13"/>
  <c r="O124" i="13"/>
  <c r="M124" i="13"/>
  <c r="L124" i="13"/>
  <c r="G124" i="13"/>
  <c r="F124" i="13"/>
  <c r="D124" i="13"/>
  <c r="B124" i="13"/>
  <c r="M123" i="13"/>
  <c r="L123" i="13"/>
  <c r="G123" i="13"/>
  <c r="O123" i="13" s="1"/>
  <c r="F123" i="13"/>
  <c r="D123" i="13"/>
  <c r="B123" i="13"/>
  <c r="O122" i="13"/>
  <c r="M122" i="13"/>
  <c r="L122" i="13"/>
  <c r="G122" i="13"/>
  <c r="F122" i="13"/>
  <c r="D122" i="13"/>
  <c r="B122" i="13"/>
  <c r="M121" i="13"/>
  <c r="L121" i="13"/>
  <c r="G121" i="13"/>
  <c r="O121" i="13" s="1"/>
  <c r="F121" i="13"/>
  <c r="D121" i="13"/>
  <c r="B121" i="13"/>
  <c r="O120" i="13"/>
  <c r="M120" i="13"/>
  <c r="L120" i="13"/>
  <c r="G120" i="13"/>
  <c r="F120" i="13"/>
  <c r="D120" i="13"/>
  <c r="B120" i="13"/>
  <c r="M119" i="13"/>
  <c r="L119" i="13"/>
  <c r="G119" i="13"/>
  <c r="O119" i="13" s="1"/>
  <c r="F119" i="13"/>
  <c r="D119" i="13"/>
  <c r="B119" i="13"/>
  <c r="O118" i="13"/>
  <c r="M118" i="13"/>
  <c r="L118" i="13"/>
  <c r="G118" i="13"/>
  <c r="F118" i="13"/>
  <c r="D118" i="13"/>
  <c r="B118" i="13"/>
  <c r="M117" i="13"/>
  <c r="L117" i="13"/>
  <c r="G117" i="13"/>
  <c r="O117" i="13" s="1"/>
  <c r="F117" i="13"/>
  <c r="D117" i="13"/>
  <c r="B117" i="13"/>
  <c r="O116" i="13"/>
  <c r="M116" i="13"/>
  <c r="L116" i="13"/>
  <c r="G116" i="13"/>
  <c r="F116" i="13"/>
  <c r="D116" i="13"/>
  <c r="B116" i="13"/>
  <c r="M115" i="13"/>
  <c r="L115" i="13"/>
  <c r="G115" i="13"/>
  <c r="O115" i="13" s="1"/>
  <c r="F115" i="13"/>
  <c r="D115" i="13"/>
  <c r="B115" i="13"/>
  <c r="O114" i="13"/>
  <c r="M114" i="13"/>
  <c r="L114" i="13"/>
  <c r="G114" i="13"/>
  <c r="F114" i="13"/>
  <c r="D114" i="13"/>
  <c r="B114" i="13"/>
  <c r="M113" i="13"/>
  <c r="L113" i="13"/>
  <c r="G113" i="13"/>
  <c r="O113" i="13" s="1"/>
  <c r="F113" i="13"/>
  <c r="D113" i="13"/>
  <c r="B113" i="13"/>
  <c r="O112" i="13"/>
  <c r="M112" i="13"/>
  <c r="L112" i="13"/>
  <c r="G112" i="13"/>
  <c r="F112" i="13"/>
  <c r="D112" i="13"/>
  <c r="B112" i="13"/>
  <c r="M111" i="13"/>
  <c r="L111" i="13"/>
  <c r="G111" i="13"/>
  <c r="O111" i="13" s="1"/>
  <c r="F111" i="13"/>
  <c r="D111" i="13"/>
  <c r="B111" i="13"/>
  <c r="O110" i="13"/>
  <c r="M110" i="13"/>
  <c r="L110" i="13"/>
  <c r="G110" i="13"/>
  <c r="F110" i="13"/>
  <c r="D110" i="13"/>
  <c r="B110" i="13"/>
  <c r="M109" i="13"/>
  <c r="L109" i="13"/>
  <c r="G109" i="13"/>
  <c r="O109" i="13" s="1"/>
  <c r="F109" i="13"/>
  <c r="D109" i="13"/>
  <c r="B109" i="13"/>
  <c r="O108" i="13"/>
  <c r="M108" i="13"/>
  <c r="L108" i="13"/>
  <c r="G108" i="13"/>
  <c r="F108" i="13"/>
  <c r="D108" i="13"/>
  <c r="B108" i="13"/>
  <c r="M107" i="13"/>
  <c r="L107" i="13"/>
  <c r="G107" i="13"/>
  <c r="O107" i="13" s="1"/>
  <c r="F107" i="13"/>
  <c r="D107" i="13"/>
  <c r="B107" i="13"/>
  <c r="O106" i="13"/>
  <c r="M106" i="13"/>
  <c r="L106" i="13"/>
  <c r="G106" i="13"/>
  <c r="F106" i="13"/>
  <c r="D106" i="13"/>
  <c r="B106" i="13"/>
  <c r="M105" i="13"/>
  <c r="L105" i="13"/>
  <c r="G105" i="13"/>
  <c r="O105" i="13" s="1"/>
  <c r="F105" i="13"/>
  <c r="D105" i="13"/>
  <c r="B105" i="13"/>
  <c r="O104" i="13"/>
  <c r="M104" i="13"/>
  <c r="L104" i="13"/>
  <c r="G104" i="13"/>
  <c r="F104" i="13"/>
  <c r="D104" i="13"/>
  <c r="B104" i="13"/>
  <c r="M103" i="13"/>
  <c r="L103" i="13"/>
  <c r="G103" i="13"/>
  <c r="O103" i="13" s="1"/>
  <c r="F103" i="13"/>
  <c r="D103" i="13"/>
  <c r="B103" i="13"/>
  <c r="O102" i="13"/>
  <c r="M102" i="13"/>
  <c r="L102" i="13"/>
  <c r="G102" i="13"/>
  <c r="F102" i="13"/>
  <c r="D102" i="13"/>
  <c r="B102" i="13"/>
  <c r="M101" i="13"/>
  <c r="L101" i="13"/>
  <c r="G101" i="13"/>
  <c r="O101" i="13" s="1"/>
  <c r="F101" i="13"/>
  <c r="D101" i="13"/>
  <c r="B101" i="13"/>
  <c r="O100" i="13"/>
  <c r="M100" i="13"/>
  <c r="L100" i="13"/>
  <c r="G100" i="13"/>
  <c r="F100" i="13"/>
  <c r="D100" i="13"/>
  <c r="B100" i="13"/>
  <c r="M99" i="13"/>
  <c r="L99" i="13"/>
  <c r="G99" i="13"/>
  <c r="O99" i="13" s="1"/>
  <c r="F99" i="13"/>
  <c r="D99" i="13"/>
  <c r="B99" i="13"/>
  <c r="O98" i="13"/>
  <c r="M98" i="13"/>
  <c r="L98" i="13"/>
  <c r="G98" i="13"/>
  <c r="F98" i="13"/>
  <c r="D98" i="13"/>
  <c r="B98" i="13"/>
  <c r="M97" i="13"/>
  <c r="L97" i="13"/>
  <c r="G97" i="13"/>
  <c r="O97" i="13" s="1"/>
  <c r="F97" i="13"/>
  <c r="D97" i="13"/>
  <c r="B97" i="13"/>
  <c r="O96" i="13"/>
  <c r="M96" i="13"/>
  <c r="L96" i="13"/>
  <c r="G96" i="13"/>
  <c r="F96" i="13"/>
  <c r="D96" i="13"/>
  <c r="B96" i="13"/>
  <c r="M95" i="13"/>
  <c r="L95" i="13"/>
  <c r="G95" i="13"/>
  <c r="O95" i="13" s="1"/>
  <c r="F95" i="13"/>
  <c r="D95" i="13"/>
  <c r="B95" i="13"/>
  <c r="O94" i="13"/>
  <c r="M94" i="13"/>
  <c r="L94" i="13"/>
  <c r="G94" i="13"/>
  <c r="F94" i="13"/>
  <c r="D94" i="13"/>
  <c r="B94" i="13"/>
  <c r="M93" i="13"/>
  <c r="L93" i="13"/>
  <c r="G93" i="13"/>
  <c r="O93" i="13" s="1"/>
  <c r="F93" i="13"/>
  <c r="D93" i="13"/>
  <c r="B93" i="13"/>
  <c r="O92" i="13"/>
  <c r="M92" i="13"/>
  <c r="L92" i="13"/>
  <c r="G92" i="13"/>
  <c r="F92" i="13"/>
  <c r="D92" i="13"/>
  <c r="B92" i="13"/>
  <c r="M91" i="13"/>
  <c r="L91" i="13"/>
  <c r="G91" i="13"/>
  <c r="O91" i="13" s="1"/>
  <c r="F91" i="13"/>
  <c r="D91" i="13"/>
  <c r="B91" i="13"/>
  <c r="O90" i="13"/>
  <c r="M90" i="13"/>
  <c r="L90" i="13"/>
  <c r="G90" i="13"/>
  <c r="F90" i="13"/>
  <c r="D90" i="13"/>
  <c r="B90" i="13"/>
  <c r="M89" i="13"/>
  <c r="L89" i="13"/>
  <c r="G89" i="13"/>
  <c r="O89" i="13" s="1"/>
  <c r="F89" i="13"/>
  <c r="D89" i="13"/>
  <c r="B89" i="13"/>
  <c r="O88" i="13"/>
  <c r="M88" i="13"/>
  <c r="L88" i="13"/>
  <c r="G88" i="13"/>
  <c r="F88" i="13"/>
  <c r="D88" i="13"/>
  <c r="B88" i="13"/>
  <c r="M87" i="13"/>
  <c r="L87" i="13"/>
  <c r="G87" i="13"/>
  <c r="O87" i="13" s="1"/>
  <c r="F87" i="13"/>
  <c r="D87" i="13"/>
  <c r="B87" i="13"/>
  <c r="O86" i="13"/>
  <c r="M86" i="13"/>
  <c r="L86" i="13"/>
  <c r="G86" i="13"/>
  <c r="F86" i="13"/>
  <c r="D86" i="13"/>
  <c r="B86" i="13"/>
  <c r="M85" i="13"/>
  <c r="L85" i="13"/>
  <c r="G85" i="13"/>
  <c r="O85" i="13" s="1"/>
  <c r="F85" i="13"/>
  <c r="D85" i="13"/>
  <c r="B85" i="13"/>
  <c r="O84" i="13"/>
  <c r="M84" i="13"/>
  <c r="L84" i="13"/>
  <c r="G84" i="13"/>
  <c r="F84" i="13"/>
  <c r="D84" i="13"/>
  <c r="B84" i="13"/>
  <c r="M83" i="13"/>
  <c r="L83" i="13"/>
  <c r="G83" i="13"/>
  <c r="O83" i="13" s="1"/>
  <c r="F83" i="13"/>
  <c r="D83" i="13"/>
  <c r="B83" i="13"/>
  <c r="O82" i="13"/>
  <c r="M82" i="13"/>
  <c r="L82" i="13"/>
  <c r="G82" i="13"/>
  <c r="F82" i="13"/>
  <c r="D82" i="13"/>
  <c r="B82" i="13"/>
  <c r="M81" i="13"/>
  <c r="L81" i="13"/>
  <c r="G81" i="13"/>
  <c r="O81" i="13" s="1"/>
  <c r="F81" i="13"/>
  <c r="D81" i="13"/>
  <c r="B81" i="13"/>
  <c r="O80" i="13"/>
  <c r="M80" i="13"/>
  <c r="L80" i="13"/>
  <c r="G80" i="13"/>
  <c r="F80" i="13"/>
  <c r="D80" i="13"/>
  <c r="B80" i="13"/>
  <c r="M79" i="13"/>
  <c r="L79" i="13"/>
  <c r="G79" i="13"/>
  <c r="O79" i="13" s="1"/>
  <c r="F79" i="13"/>
  <c r="D79" i="13"/>
  <c r="B79" i="13"/>
  <c r="O78" i="13"/>
  <c r="M78" i="13"/>
  <c r="L78" i="13"/>
  <c r="G78" i="13"/>
  <c r="F78" i="13"/>
  <c r="D78" i="13"/>
  <c r="B78" i="13"/>
  <c r="M77" i="13"/>
  <c r="L77" i="13"/>
  <c r="G77" i="13"/>
  <c r="O77" i="13" s="1"/>
  <c r="F77" i="13"/>
  <c r="D77" i="13"/>
  <c r="B77" i="13"/>
  <c r="O76" i="13"/>
  <c r="M76" i="13"/>
  <c r="L76" i="13"/>
  <c r="G76" i="13"/>
  <c r="F76" i="13"/>
  <c r="D76" i="13"/>
  <c r="B76" i="13"/>
  <c r="M75" i="13"/>
  <c r="L75" i="13"/>
  <c r="G75" i="13"/>
  <c r="O75" i="13" s="1"/>
  <c r="F75" i="13"/>
  <c r="D75" i="13"/>
  <c r="B75" i="13"/>
  <c r="O74" i="13"/>
  <c r="M74" i="13"/>
  <c r="L74" i="13"/>
  <c r="G74" i="13"/>
  <c r="F74" i="13"/>
  <c r="D74" i="13"/>
  <c r="B74" i="13"/>
  <c r="M73" i="13"/>
  <c r="L73" i="13"/>
  <c r="G73" i="13"/>
  <c r="O73" i="13" s="1"/>
  <c r="F73" i="13"/>
  <c r="D73" i="13"/>
  <c r="B73" i="13"/>
  <c r="O72" i="13"/>
  <c r="M72" i="13"/>
  <c r="L72" i="13"/>
  <c r="G72" i="13"/>
  <c r="F72" i="13"/>
  <c r="D72" i="13"/>
  <c r="B72" i="13"/>
  <c r="M71" i="13"/>
  <c r="L71" i="13"/>
  <c r="G71" i="13"/>
  <c r="O71" i="13" s="1"/>
  <c r="F71" i="13"/>
  <c r="D71" i="13"/>
  <c r="B71" i="13"/>
  <c r="O70" i="13"/>
  <c r="M70" i="13"/>
  <c r="L70" i="13"/>
  <c r="G70" i="13"/>
  <c r="F70" i="13"/>
  <c r="D70" i="13"/>
  <c r="B70" i="13"/>
  <c r="M69" i="13"/>
  <c r="L69" i="13"/>
  <c r="G69" i="13"/>
  <c r="O69" i="13" s="1"/>
  <c r="F69" i="13"/>
  <c r="D69" i="13"/>
  <c r="B69" i="13"/>
  <c r="O68" i="13"/>
  <c r="M68" i="13"/>
  <c r="L68" i="13"/>
  <c r="G68" i="13"/>
  <c r="F68" i="13"/>
  <c r="D68" i="13"/>
  <c r="B68" i="13"/>
  <c r="M67" i="13"/>
  <c r="L67" i="13"/>
  <c r="G67" i="13"/>
  <c r="O67" i="13" s="1"/>
  <c r="F67" i="13"/>
  <c r="D67" i="13"/>
  <c r="B67" i="13"/>
  <c r="O66" i="13"/>
  <c r="M66" i="13"/>
  <c r="L66" i="13"/>
  <c r="G66" i="13"/>
  <c r="F66" i="13"/>
  <c r="D66" i="13"/>
  <c r="B66" i="13"/>
  <c r="M65" i="13"/>
  <c r="L65" i="13"/>
  <c r="G65" i="13"/>
  <c r="O65" i="13" s="1"/>
  <c r="F65" i="13"/>
  <c r="D65" i="13"/>
  <c r="B65" i="13"/>
  <c r="O64" i="13"/>
  <c r="M64" i="13"/>
  <c r="L64" i="13"/>
  <c r="G64" i="13"/>
  <c r="F64" i="13"/>
  <c r="D64" i="13"/>
  <c r="B64" i="13"/>
  <c r="M63" i="13"/>
  <c r="L63" i="13"/>
  <c r="G63" i="13"/>
  <c r="O63" i="13" s="1"/>
  <c r="F63" i="13"/>
  <c r="D63" i="13"/>
  <c r="B63" i="13"/>
  <c r="O62" i="13"/>
  <c r="M62" i="13"/>
  <c r="L62" i="13"/>
  <c r="G62" i="13"/>
  <c r="F62" i="13"/>
  <c r="D62" i="13"/>
  <c r="B62" i="13"/>
  <c r="M61" i="13"/>
  <c r="L61" i="13"/>
  <c r="G61" i="13"/>
  <c r="O61" i="13" s="1"/>
  <c r="F61" i="13"/>
  <c r="D61" i="13"/>
  <c r="B61" i="13"/>
  <c r="O60" i="13"/>
  <c r="M60" i="13"/>
  <c r="L60" i="13"/>
  <c r="G60" i="13"/>
  <c r="F60" i="13"/>
  <c r="D60" i="13"/>
  <c r="B60" i="13"/>
  <c r="M59" i="13"/>
  <c r="L59" i="13"/>
  <c r="G59" i="13"/>
  <c r="O59" i="13" s="1"/>
  <c r="F59" i="13"/>
  <c r="D59" i="13"/>
  <c r="B59" i="13"/>
  <c r="O58" i="13"/>
  <c r="M58" i="13"/>
  <c r="L58" i="13"/>
  <c r="G58" i="13"/>
  <c r="F58" i="13"/>
  <c r="D58" i="13"/>
  <c r="B58" i="13"/>
  <c r="M57" i="13"/>
  <c r="L57" i="13"/>
  <c r="G57" i="13"/>
  <c r="O57" i="13" s="1"/>
  <c r="F57" i="13"/>
  <c r="D57" i="13"/>
  <c r="B57" i="13"/>
  <c r="O56" i="13"/>
  <c r="M56" i="13"/>
  <c r="L56" i="13"/>
  <c r="G56" i="13"/>
  <c r="F56" i="13"/>
  <c r="D56" i="13"/>
  <c r="B56" i="13"/>
  <c r="M55" i="13"/>
  <c r="L55" i="13"/>
  <c r="G55" i="13"/>
  <c r="O55" i="13" s="1"/>
  <c r="F55" i="13"/>
  <c r="D55" i="13"/>
  <c r="B55" i="13"/>
  <c r="O54" i="13"/>
  <c r="M54" i="13"/>
  <c r="L54" i="13"/>
  <c r="G54" i="13"/>
  <c r="F54" i="13"/>
  <c r="D54" i="13"/>
  <c r="B54" i="13"/>
  <c r="M53" i="13"/>
  <c r="L53" i="13"/>
  <c r="G53" i="13"/>
  <c r="O53" i="13" s="1"/>
  <c r="F53" i="13"/>
  <c r="D53" i="13"/>
  <c r="B53" i="13"/>
  <c r="O52" i="13"/>
  <c r="M52" i="13"/>
  <c r="L52" i="13"/>
  <c r="G52" i="13"/>
  <c r="F52" i="13"/>
  <c r="D52" i="13"/>
  <c r="B52" i="13"/>
  <c r="M51" i="13"/>
  <c r="L51" i="13"/>
  <c r="G51" i="13"/>
  <c r="O51" i="13" s="1"/>
  <c r="F51" i="13"/>
  <c r="D51" i="13"/>
  <c r="B51" i="13"/>
  <c r="O50" i="13"/>
  <c r="M50" i="13"/>
  <c r="L50" i="13"/>
  <c r="G50" i="13"/>
  <c r="F50" i="13"/>
  <c r="D50" i="13"/>
  <c r="B50" i="13"/>
  <c r="M49" i="13"/>
  <c r="L49" i="13"/>
  <c r="G49" i="13"/>
  <c r="O49" i="13" s="1"/>
  <c r="F49" i="13"/>
  <c r="D49" i="13"/>
  <c r="B49" i="13"/>
  <c r="O48" i="13"/>
  <c r="M48" i="13"/>
  <c r="L48" i="13"/>
  <c r="G48" i="13"/>
  <c r="F48" i="13"/>
  <c r="D48" i="13"/>
  <c r="B48" i="13"/>
  <c r="M47" i="13"/>
  <c r="L47" i="13"/>
  <c r="G47" i="13"/>
  <c r="O47" i="13" s="1"/>
  <c r="F47" i="13"/>
  <c r="D47" i="13"/>
  <c r="B47" i="13"/>
  <c r="O46" i="13"/>
  <c r="M46" i="13"/>
  <c r="L46" i="13"/>
  <c r="G46" i="13"/>
  <c r="F46" i="13"/>
  <c r="D46" i="13"/>
  <c r="B46" i="13"/>
  <c r="M45" i="13"/>
  <c r="L45" i="13"/>
  <c r="G45" i="13"/>
  <c r="O45" i="13" s="1"/>
  <c r="F45" i="13"/>
  <c r="D45" i="13"/>
  <c r="B45" i="13"/>
  <c r="O44" i="13"/>
  <c r="M44" i="13"/>
  <c r="L44" i="13"/>
  <c r="G44" i="13"/>
  <c r="F44" i="13"/>
  <c r="D44" i="13"/>
  <c r="B44" i="13"/>
  <c r="M43" i="13"/>
  <c r="L43" i="13"/>
  <c r="G43" i="13"/>
  <c r="O43" i="13" s="1"/>
  <c r="F43" i="13"/>
  <c r="D43" i="13"/>
  <c r="B43" i="13"/>
  <c r="O42" i="13"/>
  <c r="M42" i="13"/>
  <c r="L42" i="13"/>
  <c r="G42" i="13"/>
  <c r="F42" i="13"/>
  <c r="D42" i="13"/>
  <c r="B42" i="13"/>
  <c r="M41" i="13"/>
  <c r="L41" i="13"/>
  <c r="G41" i="13"/>
  <c r="O41" i="13" s="1"/>
  <c r="F41" i="13"/>
  <c r="D41" i="13"/>
  <c r="B41" i="13"/>
  <c r="O40" i="13"/>
  <c r="M40" i="13"/>
  <c r="L40" i="13"/>
  <c r="G40" i="13"/>
  <c r="F40" i="13"/>
  <c r="D40" i="13"/>
  <c r="B40" i="13"/>
  <c r="M39" i="13"/>
  <c r="L39" i="13"/>
  <c r="G39" i="13"/>
  <c r="O39" i="13" s="1"/>
  <c r="F39" i="13"/>
  <c r="D39" i="13"/>
  <c r="B39" i="13"/>
  <c r="O38" i="13"/>
  <c r="M38" i="13"/>
  <c r="L38" i="13"/>
  <c r="G38" i="13"/>
  <c r="F38" i="13"/>
  <c r="D38" i="13"/>
  <c r="B38" i="13"/>
  <c r="M37" i="13"/>
  <c r="L37" i="13"/>
  <c r="G37" i="13"/>
  <c r="O37" i="13" s="1"/>
  <c r="F37" i="13"/>
  <c r="D37" i="13"/>
  <c r="B37" i="13"/>
  <c r="O36" i="13"/>
  <c r="M36" i="13"/>
  <c r="L36" i="13"/>
  <c r="G36" i="13"/>
  <c r="F36" i="13"/>
  <c r="D36" i="13"/>
  <c r="B36" i="13"/>
  <c r="M35" i="13"/>
  <c r="L35" i="13"/>
  <c r="G35" i="13"/>
  <c r="O35" i="13" s="1"/>
  <c r="F35" i="13"/>
  <c r="D35" i="13"/>
  <c r="B35" i="13"/>
  <c r="O34" i="13"/>
  <c r="M34" i="13"/>
  <c r="L34" i="13"/>
  <c r="G34" i="13"/>
  <c r="F34" i="13"/>
  <c r="D34" i="13"/>
  <c r="B34" i="13"/>
  <c r="M33" i="13"/>
  <c r="L33" i="13"/>
  <c r="G33" i="13"/>
  <c r="O33" i="13" s="1"/>
  <c r="F33" i="13"/>
  <c r="D33" i="13"/>
  <c r="B33" i="13"/>
  <c r="O32" i="13"/>
  <c r="M32" i="13"/>
  <c r="L32" i="13"/>
  <c r="G32" i="13"/>
  <c r="F32" i="13"/>
  <c r="D32" i="13"/>
  <c r="B32" i="13"/>
  <c r="M31" i="13"/>
  <c r="L31" i="13"/>
  <c r="G31" i="13"/>
  <c r="O31" i="13" s="1"/>
  <c r="F31" i="13"/>
  <c r="D31" i="13"/>
  <c r="B31" i="13"/>
  <c r="O30" i="13"/>
  <c r="M30" i="13"/>
  <c r="L30" i="13"/>
  <c r="G30" i="13"/>
  <c r="F30" i="13"/>
  <c r="D30" i="13"/>
  <c r="B30" i="13"/>
  <c r="M29" i="13"/>
  <c r="L29" i="13"/>
  <c r="G29" i="13"/>
  <c r="O29" i="13" s="1"/>
  <c r="F29" i="13"/>
  <c r="D29" i="13"/>
  <c r="B29" i="13"/>
  <c r="O28" i="13"/>
  <c r="M28" i="13"/>
  <c r="L28" i="13"/>
  <c r="G28" i="13"/>
  <c r="F28" i="13"/>
  <c r="D28" i="13"/>
  <c r="B28" i="13"/>
  <c r="M27" i="13"/>
  <c r="L27" i="13"/>
  <c r="G27" i="13"/>
  <c r="O27" i="13" s="1"/>
  <c r="F27" i="13"/>
  <c r="D27" i="13"/>
  <c r="B27" i="13"/>
  <c r="O26" i="13"/>
  <c r="M26" i="13"/>
  <c r="L26" i="13"/>
  <c r="G26" i="13"/>
  <c r="F26" i="13"/>
  <c r="D26" i="13"/>
  <c r="B26" i="13"/>
  <c r="M25" i="13"/>
  <c r="L25" i="13"/>
  <c r="G25" i="13"/>
  <c r="O25" i="13" s="1"/>
  <c r="F25" i="13"/>
  <c r="D25" i="13"/>
  <c r="B25" i="13"/>
  <c r="O24" i="13"/>
  <c r="M24" i="13"/>
  <c r="L24" i="13"/>
  <c r="G24" i="13"/>
  <c r="F24" i="13"/>
  <c r="D24" i="13"/>
  <c r="B24" i="13"/>
  <c r="M23" i="13"/>
  <c r="L23" i="13"/>
  <c r="G23" i="13"/>
  <c r="O23" i="13" s="1"/>
  <c r="F23" i="13"/>
  <c r="D23" i="13"/>
  <c r="B23" i="13"/>
  <c r="O22" i="13"/>
  <c r="M22" i="13"/>
  <c r="L22" i="13"/>
  <c r="G22" i="13"/>
  <c r="F22" i="13"/>
  <c r="D22" i="13"/>
  <c r="B22" i="13"/>
  <c r="M21" i="13"/>
  <c r="L21" i="13"/>
  <c r="G21" i="13"/>
  <c r="O21" i="13" s="1"/>
  <c r="F21" i="13"/>
  <c r="D21" i="13"/>
  <c r="B21" i="13"/>
  <c r="O20" i="13"/>
  <c r="M20" i="13"/>
  <c r="L20" i="13"/>
  <c r="G20" i="13"/>
  <c r="F20" i="13"/>
  <c r="D20" i="13"/>
  <c r="B20" i="13"/>
  <c r="M19" i="13"/>
  <c r="L19" i="13"/>
  <c r="G19" i="13"/>
  <c r="O19" i="13" s="1"/>
  <c r="F19" i="13"/>
  <c r="D19" i="13"/>
  <c r="B19" i="13"/>
  <c r="O18" i="13"/>
  <c r="M18" i="13"/>
  <c r="L18" i="13"/>
  <c r="G18" i="13"/>
  <c r="F18" i="13"/>
  <c r="D18" i="13"/>
  <c r="B18" i="13"/>
  <c r="M17" i="13"/>
  <c r="L17" i="13"/>
  <c r="G17" i="13"/>
  <c r="O17" i="13" s="1"/>
  <c r="F17" i="13"/>
  <c r="D17" i="13"/>
  <c r="B17" i="13"/>
  <c r="O16" i="13"/>
  <c r="M16" i="13"/>
  <c r="L16" i="13"/>
  <c r="G16" i="13"/>
  <c r="F16" i="13"/>
  <c r="D16" i="13"/>
  <c r="B16" i="13"/>
  <c r="M15" i="13"/>
  <c r="L15" i="13"/>
  <c r="G15" i="13"/>
  <c r="O15" i="13" s="1"/>
  <c r="F15" i="13"/>
  <c r="D15" i="13"/>
  <c r="B15" i="13"/>
  <c r="O14" i="13"/>
  <c r="M14" i="13"/>
  <c r="L14" i="13"/>
  <c r="G14" i="13"/>
  <c r="F14" i="13"/>
  <c r="D14" i="13"/>
  <c r="B14" i="13"/>
  <c r="M13" i="13"/>
  <c r="L13" i="13"/>
  <c r="G13" i="13"/>
  <c r="O13" i="13" s="1"/>
  <c r="F13" i="13"/>
  <c r="D13" i="13"/>
  <c r="B13" i="13"/>
  <c r="O12" i="13"/>
  <c r="M12" i="13"/>
  <c r="L12" i="13"/>
  <c r="G12" i="13"/>
  <c r="F12" i="13"/>
  <c r="D12" i="13"/>
  <c r="B12" i="13"/>
  <c r="M11" i="13"/>
  <c r="L11" i="13"/>
  <c r="G11" i="13"/>
  <c r="O11" i="13" s="1"/>
  <c r="F11" i="13"/>
  <c r="D11" i="13"/>
  <c r="B11" i="13"/>
  <c r="O10" i="13"/>
  <c r="M10" i="13"/>
  <c r="L10" i="13"/>
  <c r="G10" i="13"/>
  <c r="F10" i="13"/>
  <c r="D10" i="13"/>
  <c r="B10" i="13"/>
  <c r="M9" i="13"/>
  <c r="L9" i="13"/>
  <c r="G9" i="13"/>
  <c r="O9" i="13" s="1"/>
  <c r="F9" i="13"/>
  <c r="D9" i="13"/>
  <c r="B9" i="13"/>
  <c r="O8" i="13"/>
  <c r="M8" i="13"/>
  <c r="L8" i="13"/>
  <c r="G8" i="13"/>
  <c r="F8" i="13"/>
  <c r="D8" i="13"/>
  <c r="B8" i="13"/>
  <c r="O7" i="13"/>
  <c r="M7" i="13"/>
  <c r="L7" i="13"/>
  <c r="G7" i="13"/>
  <c r="F7" i="13"/>
  <c r="D7" i="13"/>
  <c r="B7" i="13"/>
  <c r="O6" i="13"/>
  <c r="M6" i="13"/>
  <c r="L6" i="13"/>
  <c r="G6" i="13"/>
  <c r="F6" i="13"/>
  <c r="D6" i="13"/>
  <c r="B6" i="13"/>
  <c r="O5" i="13"/>
  <c r="M5" i="13"/>
  <c r="L5" i="13"/>
  <c r="G5" i="13"/>
  <c r="F5" i="13"/>
  <c r="D5" i="13"/>
  <c r="B5" i="13"/>
  <c r="L4" i="13"/>
  <c r="M4" i="13" s="1"/>
  <c r="F4" i="13"/>
  <c r="D4" i="13"/>
  <c r="B4" i="13"/>
  <c r="G4" i="13" s="1"/>
  <c r="L3" i="13"/>
  <c r="M3" i="13" s="1"/>
  <c r="O3" i="13" s="1"/>
  <c r="G3" i="13"/>
  <c r="F3" i="13"/>
  <c r="D3" i="13"/>
  <c r="B3" i="13"/>
  <c r="M2" i="13"/>
  <c r="L2" i="13"/>
  <c r="F2" i="13"/>
  <c r="D2" i="13"/>
  <c r="G2" i="13" s="1"/>
  <c r="O2" i="13" s="1"/>
  <c r="B2" i="13"/>
  <c r="M1024" i="12"/>
  <c r="L1024" i="12"/>
  <c r="G1024" i="12"/>
  <c r="O1024" i="12" s="1"/>
  <c r="F1024" i="12"/>
  <c r="D1024" i="12"/>
  <c r="B1024" i="12"/>
  <c r="M1023" i="12"/>
  <c r="L1023" i="12"/>
  <c r="G1023" i="12"/>
  <c r="O1023" i="12" s="1"/>
  <c r="F1023" i="12"/>
  <c r="D1023" i="12"/>
  <c r="B1023" i="12"/>
  <c r="O1022" i="12"/>
  <c r="M1022" i="12"/>
  <c r="L1022" i="12"/>
  <c r="G1022" i="12"/>
  <c r="F1022" i="12"/>
  <c r="D1022" i="12"/>
  <c r="B1022" i="12"/>
  <c r="M1021" i="12"/>
  <c r="L1021" i="12"/>
  <c r="G1021" i="12"/>
  <c r="O1021" i="12" s="1"/>
  <c r="F1021" i="12"/>
  <c r="D1021" i="12"/>
  <c r="B1021" i="12"/>
  <c r="O1020" i="12"/>
  <c r="M1020" i="12"/>
  <c r="L1020" i="12"/>
  <c r="G1020" i="12"/>
  <c r="F1020" i="12"/>
  <c r="D1020" i="12"/>
  <c r="B1020" i="12"/>
  <c r="M1019" i="12"/>
  <c r="L1019" i="12"/>
  <c r="G1019" i="12"/>
  <c r="O1019" i="12" s="1"/>
  <c r="F1019" i="12"/>
  <c r="D1019" i="12"/>
  <c r="B1019" i="12"/>
  <c r="O1018" i="12"/>
  <c r="M1018" i="12"/>
  <c r="L1018" i="12"/>
  <c r="G1018" i="12"/>
  <c r="F1018" i="12"/>
  <c r="D1018" i="12"/>
  <c r="B1018" i="12"/>
  <c r="M1017" i="12"/>
  <c r="L1017" i="12"/>
  <c r="G1017" i="12"/>
  <c r="F1017" i="12"/>
  <c r="D1017" i="12"/>
  <c r="B1017" i="12"/>
  <c r="O1016" i="12"/>
  <c r="M1016" i="12"/>
  <c r="L1016" i="12"/>
  <c r="G1016" i="12"/>
  <c r="F1016" i="12"/>
  <c r="D1016" i="12"/>
  <c r="B1016" i="12"/>
  <c r="M1015" i="12"/>
  <c r="L1015" i="12"/>
  <c r="G1015" i="12"/>
  <c r="O1015" i="12" s="1"/>
  <c r="F1015" i="12"/>
  <c r="D1015" i="12"/>
  <c r="B1015" i="12"/>
  <c r="O1014" i="12"/>
  <c r="M1014" i="12"/>
  <c r="L1014" i="12"/>
  <c r="G1014" i="12"/>
  <c r="F1014" i="12"/>
  <c r="D1014" i="12"/>
  <c r="B1014" i="12"/>
  <c r="M1013" i="12"/>
  <c r="L1013" i="12"/>
  <c r="G1013" i="12"/>
  <c r="O1013" i="12" s="1"/>
  <c r="F1013" i="12"/>
  <c r="D1013" i="12"/>
  <c r="B1013" i="12"/>
  <c r="O1012" i="12"/>
  <c r="M1012" i="12"/>
  <c r="L1012" i="12"/>
  <c r="G1012" i="12"/>
  <c r="F1012" i="12"/>
  <c r="D1012" i="12"/>
  <c r="B1012" i="12"/>
  <c r="M1011" i="12"/>
  <c r="L1011" i="12"/>
  <c r="G1011" i="12"/>
  <c r="O1011" i="12" s="1"/>
  <c r="F1011" i="12"/>
  <c r="D1011" i="12"/>
  <c r="B1011" i="12"/>
  <c r="O1010" i="12"/>
  <c r="M1010" i="12"/>
  <c r="L1010" i="12"/>
  <c r="G1010" i="12"/>
  <c r="F1010" i="12"/>
  <c r="D1010" i="12"/>
  <c r="B1010" i="12"/>
  <c r="M1009" i="12"/>
  <c r="L1009" i="12"/>
  <c r="G1009" i="12"/>
  <c r="F1009" i="12"/>
  <c r="D1009" i="12"/>
  <c r="B1009" i="12"/>
  <c r="O1008" i="12"/>
  <c r="M1008" i="12"/>
  <c r="L1008" i="12"/>
  <c r="G1008" i="12"/>
  <c r="F1008" i="12"/>
  <c r="D1008" i="12"/>
  <c r="B1008" i="12"/>
  <c r="M1007" i="12"/>
  <c r="L1007" i="12"/>
  <c r="G1007" i="12"/>
  <c r="O1007" i="12" s="1"/>
  <c r="F1007" i="12"/>
  <c r="D1007" i="12"/>
  <c r="B1007" i="12"/>
  <c r="O1006" i="12"/>
  <c r="M1006" i="12"/>
  <c r="L1006" i="12"/>
  <c r="G1006" i="12"/>
  <c r="F1006" i="12"/>
  <c r="D1006" i="12"/>
  <c r="B1006" i="12"/>
  <c r="M1005" i="12"/>
  <c r="L1005" i="12"/>
  <c r="G1005" i="12"/>
  <c r="O1005" i="12" s="1"/>
  <c r="F1005" i="12"/>
  <c r="D1005" i="12"/>
  <c r="B1005" i="12"/>
  <c r="O1004" i="12"/>
  <c r="M1004" i="12"/>
  <c r="L1004" i="12"/>
  <c r="G1004" i="12"/>
  <c r="F1004" i="12"/>
  <c r="D1004" i="12"/>
  <c r="B1004" i="12"/>
  <c r="M1003" i="12"/>
  <c r="L1003" i="12"/>
  <c r="G1003" i="12"/>
  <c r="O1003" i="12" s="1"/>
  <c r="F1003" i="12"/>
  <c r="D1003" i="12"/>
  <c r="B1003" i="12"/>
  <c r="O1002" i="12"/>
  <c r="M1002" i="12"/>
  <c r="L1002" i="12"/>
  <c r="G1002" i="12"/>
  <c r="F1002" i="12"/>
  <c r="D1002" i="12"/>
  <c r="B1002" i="12"/>
  <c r="M1001" i="12"/>
  <c r="L1001" i="12"/>
  <c r="G1001" i="12"/>
  <c r="F1001" i="12"/>
  <c r="D1001" i="12"/>
  <c r="B1001" i="12"/>
  <c r="O1000" i="12"/>
  <c r="M1000" i="12"/>
  <c r="L1000" i="12"/>
  <c r="G1000" i="12"/>
  <c r="F1000" i="12"/>
  <c r="D1000" i="12"/>
  <c r="B1000" i="12"/>
  <c r="M999" i="12"/>
  <c r="L999" i="12"/>
  <c r="G999" i="12"/>
  <c r="O999" i="12" s="1"/>
  <c r="F999" i="12"/>
  <c r="D999" i="12"/>
  <c r="B999" i="12"/>
  <c r="O998" i="12"/>
  <c r="M998" i="12"/>
  <c r="L998" i="12"/>
  <c r="G998" i="12"/>
  <c r="F998" i="12"/>
  <c r="D998" i="12"/>
  <c r="B998" i="12"/>
  <c r="M997" i="12"/>
  <c r="L997" i="12"/>
  <c r="G997" i="12"/>
  <c r="O997" i="12" s="1"/>
  <c r="F997" i="12"/>
  <c r="D997" i="12"/>
  <c r="B997" i="12"/>
  <c r="O996" i="12"/>
  <c r="M996" i="12"/>
  <c r="L996" i="12"/>
  <c r="G996" i="12"/>
  <c r="F996" i="12"/>
  <c r="D996" i="12"/>
  <c r="B996" i="12"/>
  <c r="M995" i="12"/>
  <c r="L995" i="12"/>
  <c r="G995" i="12"/>
  <c r="O995" i="12" s="1"/>
  <c r="F995" i="12"/>
  <c r="D995" i="12"/>
  <c r="B995" i="12"/>
  <c r="O994" i="12"/>
  <c r="M994" i="12"/>
  <c r="L994" i="12"/>
  <c r="G994" i="12"/>
  <c r="F994" i="12"/>
  <c r="D994" i="12"/>
  <c r="B994" i="12"/>
  <c r="M993" i="12"/>
  <c r="L993" i="12"/>
  <c r="G993" i="12"/>
  <c r="F993" i="12"/>
  <c r="D993" i="12"/>
  <c r="B993" i="12"/>
  <c r="O992" i="12"/>
  <c r="M992" i="12"/>
  <c r="L992" i="12"/>
  <c r="G992" i="12"/>
  <c r="F992" i="12"/>
  <c r="D992" i="12"/>
  <c r="B992" i="12"/>
  <c r="M991" i="12"/>
  <c r="L991" i="12"/>
  <c r="G991" i="12"/>
  <c r="O991" i="12" s="1"/>
  <c r="F991" i="12"/>
  <c r="D991" i="12"/>
  <c r="B991" i="12"/>
  <c r="O990" i="12"/>
  <c r="M990" i="12"/>
  <c r="L990" i="12"/>
  <c r="G990" i="12"/>
  <c r="F990" i="12"/>
  <c r="D990" i="12"/>
  <c r="B990" i="12"/>
  <c r="M989" i="12"/>
  <c r="L989" i="12"/>
  <c r="G989" i="12"/>
  <c r="O989" i="12" s="1"/>
  <c r="F989" i="12"/>
  <c r="D989" i="12"/>
  <c r="B989" i="12"/>
  <c r="O988" i="12"/>
  <c r="M988" i="12"/>
  <c r="L988" i="12"/>
  <c r="G988" i="12"/>
  <c r="F988" i="12"/>
  <c r="D988" i="12"/>
  <c r="B988" i="12"/>
  <c r="M987" i="12"/>
  <c r="L987" i="12"/>
  <c r="G987" i="12"/>
  <c r="O987" i="12" s="1"/>
  <c r="F987" i="12"/>
  <c r="D987" i="12"/>
  <c r="B987" i="12"/>
  <c r="O986" i="12"/>
  <c r="M986" i="12"/>
  <c r="L986" i="12"/>
  <c r="G986" i="12"/>
  <c r="F986" i="12"/>
  <c r="D986" i="12"/>
  <c r="B986" i="12"/>
  <c r="M985" i="12"/>
  <c r="L985" i="12"/>
  <c r="G985" i="12"/>
  <c r="F985" i="12"/>
  <c r="D985" i="12"/>
  <c r="B985" i="12"/>
  <c r="O984" i="12"/>
  <c r="M984" i="12"/>
  <c r="L984" i="12"/>
  <c r="G984" i="12"/>
  <c r="F984" i="12"/>
  <c r="D984" i="12"/>
  <c r="B984" i="12"/>
  <c r="M983" i="12"/>
  <c r="L983" i="12"/>
  <c r="G983" i="12"/>
  <c r="O983" i="12" s="1"/>
  <c r="F983" i="12"/>
  <c r="D983" i="12"/>
  <c r="B983" i="12"/>
  <c r="O982" i="12"/>
  <c r="M982" i="12"/>
  <c r="L982" i="12"/>
  <c r="G982" i="12"/>
  <c r="F982" i="12"/>
  <c r="D982" i="12"/>
  <c r="B982" i="12"/>
  <c r="M981" i="12"/>
  <c r="L981" i="12"/>
  <c r="G981" i="12"/>
  <c r="O981" i="12" s="1"/>
  <c r="F981" i="12"/>
  <c r="D981" i="12"/>
  <c r="B981" i="12"/>
  <c r="O980" i="12"/>
  <c r="M980" i="12"/>
  <c r="L980" i="12"/>
  <c r="G980" i="12"/>
  <c r="F980" i="12"/>
  <c r="D980" i="12"/>
  <c r="B980" i="12"/>
  <c r="M979" i="12"/>
  <c r="L979" i="12"/>
  <c r="G979" i="12"/>
  <c r="O979" i="12" s="1"/>
  <c r="F979" i="12"/>
  <c r="D979" i="12"/>
  <c r="B979" i="12"/>
  <c r="O978" i="12"/>
  <c r="M978" i="12"/>
  <c r="L978" i="12"/>
  <c r="G978" i="12"/>
  <c r="F978" i="12"/>
  <c r="D978" i="12"/>
  <c r="B978" i="12"/>
  <c r="M977" i="12"/>
  <c r="L977" i="12"/>
  <c r="G977" i="12"/>
  <c r="F977" i="12"/>
  <c r="D977" i="12"/>
  <c r="B977" i="12"/>
  <c r="O976" i="12"/>
  <c r="M976" i="12"/>
  <c r="L976" i="12"/>
  <c r="G976" i="12"/>
  <c r="F976" i="12"/>
  <c r="D976" i="12"/>
  <c r="B976" i="12"/>
  <c r="M975" i="12"/>
  <c r="L975" i="12"/>
  <c r="G975" i="12"/>
  <c r="O975" i="12" s="1"/>
  <c r="F975" i="12"/>
  <c r="D975" i="12"/>
  <c r="B975" i="12"/>
  <c r="O974" i="12"/>
  <c r="M974" i="12"/>
  <c r="L974" i="12"/>
  <c r="G974" i="12"/>
  <c r="F974" i="12"/>
  <c r="D974" i="12"/>
  <c r="B974" i="12"/>
  <c r="M973" i="12"/>
  <c r="L973" i="12"/>
  <c r="G973" i="12"/>
  <c r="O973" i="12" s="1"/>
  <c r="F973" i="12"/>
  <c r="D973" i="12"/>
  <c r="B973" i="12"/>
  <c r="O972" i="12"/>
  <c r="M972" i="12"/>
  <c r="L972" i="12"/>
  <c r="G972" i="12"/>
  <c r="F972" i="12"/>
  <c r="D972" i="12"/>
  <c r="B972" i="12"/>
  <c r="M971" i="12"/>
  <c r="L971" i="12"/>
  <c r="G971" i="12"/>
  <c r="O971" i="12" s="1"/>
  <c r="F971" i="12"/>
  <c r="D971" i="12"/>
  <c r="B971" i="12"/>
  <c r="O970" i="12"/>
  <c r="M970" i="12"/>
  <c r="L970" i="12"/>
  <c r="G970" i="12"/>
  <c r="F970" i="12"/>
  <c r="D970" i="12"/>
  <c r="B970" i="12"/>
  <c r="M969" i="12"/>
  <c r="L969" i="12"/>
  <c r="G969" i="12"/>
  <c r="F969" i="12"/>
  <c r="D969" i="12"/>
  <c r="B969" i="12"/>
  <c r="O968" i="12"/>
  <c r="M968" i="12"/>
  <c r="L968" i="12"/>
  <c r="G968" i="12"/>
  <c r="F968" i="12"/>
  <c r="D968" i="12"/>
  <c r="B968" i="12"/>
  <c r="M967" i="12"/>
  <c r="L967" i="12"/>
  <c r="G967" i="12"/>
  <c r="O967" i="12" s="1"/>
  <c r="F967" i="12"/>
  <c r="D967" i="12"/>
  <c r="B967" i="12"/>
  <c r="O966" i="12"/>
  <c r="M966" i="12"/>
  <c r="L966" i="12"/>
  <c r="G966" i="12"/>
  <c r="F966" i="12"/>
  <c r="D966" i="12"/>
  <c r="B966" i="12"/>
  <c r="M965" i="12"/>
  <c r="L965" i="12"/>
  <c r="G965" i="12"/>
  <c r="O965" i="12" s="1"/>
  <c r="F965" i="12"/>
  <c r="D965" i="12"/>
  <c r="B965" i="12"/>
  <c r="O964" i="12"/>
  <c r="M964" i="12"/>
  <c r="L964" i="12"/>
  <c r="G964" i="12"/>
  <c r="F964" i="12"/>
  <c r="D964" i="12"/>
  <c r="B964" i="12"/>
  <c r="M963" i="12"/>
  <c r="L963" i="12"/>
  <c r="G963" i="12"/>
  <c r="O963" i="12" s="1"/>
  <c r="F963" i="12"/>
  <c r="D963" i="12"/>
  <c r="B963" i="12"/>
  <c r="O962" i="12"/>
  <c r="M962" i="12"/>
  <c r="L962" i="12"/>
  <c r="G962" i="12"/>
  <c r="F962" i="12"/>
  <c r="D962" i="12"/>
  <c r="B962" i="12"/>
  <c r="M961" i="12"/>
  <c r="L961" i="12"/>
  <c r="G961" i="12"/>
  <c r="F961" i="12"/>
  <c r="D961" i="12"/>
  <c r="B961" i="12"/>
  <c r="O960" i="12"/>
  <c r="M960" i="12"/>
  <c r="L960" i="12"/>
  <c r="G960" i="12"/>
  <c r="F960" i="12"/>
  <c r="D960" i="12"/>
  <c r="B960" i="12"/>
  <c r="M959" i="12"/>
  <c r="L959" i="12"/>
  <c r="G959" i="12"/>
  <c r="O959" i="12" s="1"/>
  <c r="F959" i="12"/>
  <c r="D959" i="12"/>
  <c r="B959" i="12"/>
  <c r="O958" i="12"/>
  <c r="M958" i="12"/>
  <c r="L958" i="12"/>
  <c r="G958" i="12"/>
  <c r="F958" i="12"/>
  <c r="D958" i="12"/>
  <c r="B958" i="12"/>
  <c r="M957" i="12"/>
  <c r="L957" i="12"/>
  <c r="G957" i="12"/>
  <c r="O957" i="12" s="1"/>
  <c r="F957" i="12"/>
  <c r="D957" i="12"/>
  <c r="B957" i="12"/>
  <c r="O956" i="12"/>
  <c r="M956" i="12"/>
  <c r="L956" i="12"/>
  <c r="G956" i="12"/>
  <c r="F956" i="12"/>
  <c r="D956" i="12"/>
  <c r="B956" i="12"/>
  <c r="M955" i="12"/>
  <c r="L955" i="12"/>
  <c r="G955" i="12"/>
  <c r="O955" i="12" s="1"/>
  <c r="F955" i="12"/>
  <c r="D955" i="12"/>
  <c r="B955" i="12"/>
  <c r="O954" i="12"/>
  <c r="M954" i="12"/>
  <c r="L954" i="12"/>
  <c r="G954" i="12"/>
  <c r="F954" i="12"/>
  <c r="D954" i="12"/>
  <c r="B954" i="12"/>
  <c r="M953" i="12"/>
  <c r="L953" i="12"/>
  <c r="G953" i="12"/>
  <c r="F953" i="12"/>
  <c r="D953" i="12"/>
  <c r="B953" i="12"/>
  <c r="O952" i="12"/>
  <c r="M952" i="12"/>
  <c r="L952" i="12"/>
  <c r="G952" i="12"/>
  <c r="F952" i="12"/>
  <c r="D952" i="12"/>
  <c r="B952" i="12"/>
  <c r="M951" i="12"/>
  <c r="L951" i="12"/>
  <c r="G951" i="12"/>
  <c r="O951" i="12" s="1"/>
  <c r="F951" i="12"/>
  <c r="D951" i="12"/>
  <c r="B951" i="12"/>
  <c r="O950" i="12"/>
  <c r="M950" i="12"/>
  <c r="L950" i="12"/>
  <c r="G950" i="12"/>
  <c r="F950" i="12"/>
  <c r="D950" i="12"/>
  <c r="B950" i="12"/>
  <c r="M949" i="12"/>
  <c r="L949" i="12"/>
  <c r="G949" i="12"/>
  <c r="O949" i="12" s="1"/>
  <c r="F949" i="12"/>
  <c r="D949" i="12"/>
  <c r="B949" i="12"/>
  <c r="O948" i="12"/>
  <c r="M948" i="12"/>
  <c r="L948" i="12"/>
  <c r="G948" i="12"/>
  <c r="F948" i="12"/>
  <c r="D948" i="12"/>
  <c r="B948" i="12"/>
  <c r="M947" i="12"/>
  <c r="L947" i="12"/>
  <c r="G947" i="12"/>
  <c r="O947" i="12" s="1"/>
  <c r="F947" i="12"/>
  <c r="D947" i="12"/>
  <c r="B947" i="12"/>
  <c r="O946" i="12"/>
  <c r="M946" i="12"/>
  <c r="L946" i="12"/>
  <c r="G946" i="12"/>
  <c r="F946" i="12"/>
  <c r="D946" i="12"/>
  <c r="B946" i="12"/>
  <c r="M945" i="12"/>
  <c r="L945" i="12"/>
  <c r="G945" i="12"/>
  <c r="F945" i="12"/>
  <c r="D945" i="12"/>
  <c r="B945" i="12"/>
  <c r="O944" i="12"/>
  <c r="M944" i="12"/>
  <c r="L944" i="12"/>
  <c r="G944" i="12"/>
  <c r="F944" i="12"/>
  <c r="D944" i="12"/>
  <c r="B944" i="12"/>
  <c r="M943" i="12"/>
  <c r="L943" i="12"/>
  <c r="G943" i="12"/>
  <c r="O943" i="12" s="1"/>
  <c r="F943" i="12"/>
  <c r="D943" i="12"/>
  <c r="B943" i="12"/>
  <c r="O942" i="12"/>
  <c r="M942" i="12"/>
  <c r="L942" i="12"/>
  <c r="G942" i="12"/>
  <c r="F942" i="12"/>
  <c r="D942" i="12"/>
  <c r="B942" i="12"/>
  <c r="M941" i="12"/>
  <c r="L941" i="12"/>
  <c r="G941" i="12"/>
  <c r="O941" i="12" s="1"/>
  <c r="F941" i="12"/>
  <c r="D941" i="12"/>
  <c r="B941" i="12"/>
  <c r="O940" i="12"/>
  <c r="M940" i="12"/>
  <c r="L940" i="12"/>
  <c r="G940" i="12"/>
  <c r="F940" i="12"/>
  <c r="D940" i="12"/>
  <c r="B940" i="12"/>
  <c r="M939" i="12"/>
  <c r="L939" i="12"/>
  <c r="G939" i="12"/>
  <c r="O939" i="12" s="1"/>
  <c r="F939" i="12"/>
  <c r="D939" i="12"/>
  <c r="B939" i="12"/>
  <c r="O938" i="12"/>
  <c r="M938" i="12"/>
  <c r="L938" i="12"/>
  <c r="G938" i="12"/>
  <c r="F938" i="12"/>
  <c r="D938" i="12"/>
  <c r="B938" i="12"/>
  <c r="M937" i="12"/>
  <c r="L937" i="12"/>
  <c r="G937" i="12"/>
  <c r="F937" i="12"/>
  <c r="D937" i="12"/>
  <c r="B937" i="12"/>
  <c r="O936" i="12"/>
  <c r="M936" i="12"/>
  <c r="L936" i="12"/>
  <c r="G936" i="12"/>
  <c r="F936" i="12"/>
  <c r="D936" i="12"/>
  <c r="B936" i="12"/>
  <c r="M935" i="12"/>
  <c r="L935" i="12"/>
  <c r="G935" i="12"/>
  <c r="O935" i="12" s="1"/>
  <c r="F935" i="12"/>
  <c r="D935" i="12"/>
  <c r="B935" i="12"/>
  <c r="O934" i="12"/>
  <c r="M934" i="12"/>
  <c r="L934" i="12"/>
  <c r="G934" i="12"/>
  <c r="F934" i="12"/>
  <c r="D934" i="12"/>
  <c r="B934" i="12"/>
  <c r="M933" i="12"/>
  <c r="L933" i="12"/>
  <c r="G933" i="12"/>
  <c r="O933" i="12" s="1"/>
  <c r="F933" i="12"/>
  <c r="D933" i="12"/>
  <c r="B933" i="12"/>
  <c r="O932" i="12"/>
  <c r="M932" i="12"/>
  <c r="L932" i="12"/>
  <c r="G932" i="12"/>
  <c r="F932" i="12"/>
  <c r="D932" i="12"/>
  <c r="B932" i="12"/>
  <c r="M931" i="12"/>
  <c r="L931" i="12"/>
  <c r="G931" i="12"/>
  <c r="O931" i="12" s="1"/>
  <c r="F931" i="12"/>
  <c r="D931" i="12"/>
  <c r="B931" i="12"/>
  <c r="O930" i="12"/>
  <c r="M930" i="12"/>
  <c r="L930" i="12"/>
  <c r="G930" i="12"/>
  <c r="F930" i="12"/>
  <c r="D930" i="12"/>
  <c r="B930" i="12"/>
  <c r="M929" i="12"/>
  <c r="L929" i="12"/>
  <c r="G929" i="12"/>
  <c r="F929" i="12"/>
  <c r="D929" i="12"/>
  <c r="B929" i="12"/>
  <c r="O928" i="12"/>
  <c r="M928" i="12"/>
  <c r="L928" i="12"/>
  <c r="G928" i="12"/>
  <c r="F928" i="12"/>
  <c r="D928" i="12"/>
  <c r="B928" i="12"/>
  <c r="M927" i="12"/>
  <c r="L927" i="12"/>
  <c r="G927" i="12"/>
  <c r="O927" i="12" s="1"/>
  <c r="F927" i="12"/>
  <c r="D927" i="12"/>
  <c r="B927" i="12"/>
  <c r="O926" i="12"/>
  <c r="M926" i="12"/>
  <c r="L926" i="12"/>
  <c r="G926" i="12"/>
  <c r="F926" i="12"/>
  <c r="D926" i="12"/>
  <c r="B926" i="12"/>
  <c r="M925" i="12"/>
  <c r="L925" i="12"/>
  <c r="G925" i="12"/>
  <c r="O925" i="12" s="1"/>
  <c r="F925" i="12"/>
  <c r="D925" i="12"/>
  <c r="B925" i="12"/>
  <c r="O924" i="12"/>
  <c r="M924" i="12"/>
  <c r="L924" i="12"/>
  <c r="G924" i="12"/>
  <c r="F924" i="12"/>
  <c r="D924" i="12"/>
  <c r="B924" i="12"/>
  <c r="M923" i="12"/>
  <c r="L923" i="12"/>
  <c r="G923" i="12"/>
  <c r="O923" i="12" s="1"/>
  <c r="F923" i="12"/>
  <c r="D923" i="12"/>
  <c r="B923" i="12"/>
  <c r="O922" i="12"/>
  <c r="M922" i="12"/>
  <c r="L922" i="12"/>
  <c r="G922" i="12"/>
  <c r="F922" i="12"/>
  <c r="D922" i="12"/>
  <c r="B922" i="12"/>
  <c r="M921" i="12"/>
  <c r="L921" i="12"/>
  <c r="G921" i="12"/>
  <c r="F921" i="12"/>
  <c r="D921" i="12"/>
  <c r="B921" i="12"/>
  <c r="O920" i="12"/>
  <c r="M920" i="12"/>
  <c r="L920" i="12"/>
  <c r="G920" i="12"/>
  <c r="F920" i="12"/>
  <c r="D920" i="12"/>
  <c r="B920" i="12"/>
  <c r="M919" i="12"/>
  <c r="L919" i="12"/>
  <c r="G919" i="12"/>
  <c r="O919" i="12" s="1"/>
  <c r="F919" i="12"/>
  <c r="D919" i="12"/>
  <c r="B919" i="12"/>
  <c r="O918" i="12"/>
  <c r="M918" i="12"/>
  <c r="L918" i="12"/>
  <c r="G918" i="12"/>
  <c r="F918" i="12"/>
  <c r="D918" i="12"/>
  <c r="B918" i="12"/>
  <c r="M917" i="12"/>
  <c r="L917" i="12"/>
  <c r="G917" i="12"/>
  <c r="O917" i="12" s="1"/>
  <c r="F917" i="12"/>
  <c r="D917" i="12"/>
  <c r="B917" i="12"/>
  <c r="O916" i="12"/>
  <c r="M916" i="12"/>
  <c r="L916" i="12"/>
  <c r="G916" i="12"/>
  <c r="F916" i="12"/>
  <c r="D916" i="12"/>
  <c r="B916" i="12"/>
  <c r="M915" i="12"/>
  <c r="L915" i="12"/>
  <c r="G915" i="12"/>
  <c r="O915" i="12" s="1"/>
  <c r="F915" i="12"/>
  <c r="D915" i="12"/>
  <c r="B915" i="12"/>
  <c r="O914" i="12"/>
  <c r="M914" i="12"/>
  <c r="L914" i="12"/>
  <c r="G914" i="12"/>
  <c r="F914" i="12"/>
  <c r="D914" i="12"/>
  <c r="B914" i="12"/>
  <c r="M913" i="12"/>
  <c r="L913" i="12"/>
  <c r="G913" i="12"/>
  <c r="F913" i="12"/>
  <c r="D913" i="12"/>
  <c r="B913" i="12"/>
  <c r="O912" i="12"/>
  <c r="M912" i="12"/>
  <c r="L912" i="12"/>
  <c r="G912" i="12"/>
  <c r="F912" i="12"/>
  <c r="D912" i="12"/>
  <c r="B912" i="12"/>
  <c r="M911" i="12"/>
  <c r="L911" i="12"/>
  <c r="G911" i="12"/>
  <c r="O911" i="12" s="1"/>
  <c r="F911" i="12"/>
  <c r="D911" i="12"/>
  <c r="B911" i="12"/>
  <c r="O910" i="12"/>
  <c r="M910" i="12"/>
  <c r="L910" i="12"/>
  <c r="G910" i="12"/>
  <c r="F910" i="12"/>
  <c r="D910" i="12"/>
  <c r="B910" i="12"/>
  <c r="M909" i="12"/>
  <c r="L909" i="12"/>
  <c r="G909" i="12"/>
  <c r="O909" i="12" s="1"/>
  <c r="F909" i="12"/>
  <c r="D909" i="12"/>
  <c r="B909" i="12"/>
  <c r="O908" i="12"/>
  <c r="M908" i="12"/>
  <c r="L908" i="12"/>
  <c r="G908" i="12"/>
  <c r="F908" i="12"/>
  <c r="D908" i="12"/>
  <c r="B908" i="12"/>
  <c r="M907" i="12"/>
  <c r="L907" i="12"/>
  <c r="G907" i="12"/>
  <c r="O907" i="12" s="1"/>
  <c r="F907" i="12"/>
  <c r="D907" i="12"/>
  <c r="B907" i="12"/>
  <c r="O906" i="12"/>
  <c r="M906" i="12"/>
  <c r="L906" i="12"/>
  <c r="G906" i="12"/>
  <c r="F906" i="12"/>
  <c r="D906" i="12"/>
  <c r="B906" i="12"/>
  <c r="M905" i="12"/>
  <c r="L905" i="12"/>
  <c r="G905" i="12"/>
  <c r="F905" i="12"/>
  <c r="D905" i="12"/>
  <c r="B905" i="12"/>
  <c r="O904" i="12"/>
  <c r="M904" i="12"/>
  <c r="L904" i="12"/>
  <c r="G904" i="12"/>
  <c r="F904" i="12"/>
  <c r="D904" i="12"/>
  <c r="B904" i="12"/>
  <c r="M903" i="12"/>
  <c r="L903" i="12"/>
  <c r="G903" i="12"/>
  <c r="O903" i="12" s="1"/>
  <c r="F903" i="12"/>
  <c r="D903" i="12"/>
  <c r="B903" i="12"/>
  <c r="O902" i="12"/>
  <c r="M902" i="12"/>
  <c r="L902" i="12"/>
  <c r="G902" i="12"/>
  <c r="F902" i="12"/>
  <c r="D902" i="12"/>
  <c r="B902" i="12"/>
  <c r="M901" i="12"/>
  <c r="L901" i="12"/>
  <c r="G901" i="12"/>
  <c r="O901" i="12" s="1"/>
  <c r="F901" i="12"/>
  <c r="D901" i="12"/>
  <c r="B901" i="12"/>
  <c r="O900" i="12"/>
  <c r="M900" i="12"/>
  <c r="L900" i="12"/>
  <c r="G900" i="12"/>
  <c r="F900" i="12"/>
  <c r="D900" i="12"/>
  <c r="B900" i="12"/>
  <c r="M899" i="12"/>
  <c r="L899" i="12"/>
  <c r="G899" i="12"/>
  <c r="O899" i="12" s="1"/>
  <c r="F899" i="12"/>
  <c r="D899" i="12"/>
  <c r="B899" i="12"/>
  <c r="O898" i="12"/>
  <c r="M898" i="12"/>
  <c r="L898" i="12"/>
  <c r="G898" i="12"/>
  <c r="F898" i="12"/>
  <c r="D898" i="12"/>
  <c r="B898" i="12"/>
  <c r="M897" i="12"/>
  <c r="L897" i="12"/>
  <c r="G897" i="12"/>
  <c r="F897" i="12"/>
  <c r="D897" i="12"/>
  <c r="B897" i="12"/>
  <c r="O896" i="12"/>
  <c r="M896" i="12"/>
  <c r="L896" i="12"/>
  <c r="G896" i="12"/>
  <c r="F896" i="12"/>
  <c r="D896" i="12"/>
  <c r="B896" i="12"/>
  <c r="M895" i="12"/>
  <c r="L895" i="12"/>
  <c r="G895" i="12"/>
  <c r="O895" i="12" s="1"/>
  <c r="F895" i="12"/>
  <c r="D895" i="12"/>
  <c r="B895" i="12"/>
  <c r="O894" i="12"/>
  <c r="M894" i="12"/>
  <c r="L894" i="12"/>
  <c r="G894" i="12"/>
  <c r="F894" i="12"/>
  <c r="D894" i="12"/>
  <c r="B894" i="12"/>
  <c r="M893" i="12"/>
  <c r="L893" i="12"/>
  <c r="G893" i="12"/>
  <c r="O893" i="12" s="1"/>
  <c r="F893" i="12"/>
  <c r="D893" i="12"/>
  <c r="B893" i="12"/>
  <c r="O892" i="12"/>
  <c r="M892" i="12"/>
  <c r="L892" i="12"/>
  <c r="G892" i="12"/>
  <c r="F892" i="12"/>
  <c r="D892" i="12"/>
  <c r="B892" i="12"/>
  <c r="M891" i="12"/>
  <c r="L891" i="12"/>
  <c r="G891" i="12"/>
  <c r="O891" i="12" s="1"/>
  <c r="F891" i="12"/>
  <c r="D891" i="12"/>
  <c r="B891" i="12"/>
  <c r="O890" i="12"/>
  <c r="M890" i="12"/>
  <c r="L890" i="12"/>
  <c r="G890" i="12"/>
  <c r="F890" i="12"/>
  <c r="D890" i="12"/>
  <c r="B890" i="12"/>
  <c r="M889" i="12"/>
  <c r="L889" i="12"/>
  <c r="G889" i="12"/>
  <c r="F889" i="12"/>
  <c r="D889" i="12"/>
  <c r="B889" i="12"/>
  <c r="O888" i="12"/>
  <c r="M888" i="12"/>
  <c r="L888" i="12"/>
  <c r="G888" i="12"/>
  <c r="F888" i="12"/>
  <c r="D888" i="12"/>
  <c r="B888" i="12"/>
  <c r="M887" i="12"/>
  <c r="L887" i="12"/>
  <c r="G887" i="12"/>
  <c r="O887" i="12" s="1"/>
  <c r="F887" i="12"/>
  <c r="D887" i="12"/>
  <c r="B887" i="12"/>
  <c r="O886" i="12"/>
  <c r="M886" i="12"/>
  <c r="L886" i="12"/>
  <c r="G886" i="12"/>
  <c r="F886" i="12"/>
  <c r="D886" i="12"/>
  <c r="B886" i="12"/>
  <c r="M885" i="12"/>
  <c r="L885" i="12"/>
  <c r="G885" i="12"/>
  <c r="O885" i="12" s="1"/>
  <c r="F885" i="12"/>
  <c r="D885" i="12"/>
  <c r="B885" i="12"/>
  <c r="O884" i="12"/>
  <c r="M884" i="12"/>
  <c r="L884" i="12"/>
  <c r="G884" i="12"/>
  <c r="F884" i="12"/>
  <c r="D884" i="12"/>
  <c r="B884" i="12"/>
  <c r="M883" i="12"/>
  <c r="L883" i="12"/>
  <c r="G883" i="12"/>
  <c r="O883" i="12" s="1"/>
  <c r="F883" i="12"/>
  <c r="D883" i="12"/>
  <c r="B883" i="12"/>
  <c r="O882" i="12"/>
  <c r="M882" i="12"/>
  <c r="L882" i="12"/>
  <c r="G882" i="12"/>
  <c r="F882" i="12"/>
  <c r="D882" i="12"/>
  <c r="B882" i="12"/>
  <c r="M881" i="12"/>
  <c r="L881" i="12"/>
  <c r="G881" i="12"/>
  <c r="F881" i="12"/>
  <c r="D881" i="12"/>
  <c r="B881" i="12"/>
  <c r="O880" i="12"/>
  <c r="M880" i="12"/>
  <c r="L880" i="12"/>
  <c r="G880" i="12"/>
  <c r="F880" i="12"/>
  <c r="D880" i="12"/>
  <c r="B880" i="12"/>
  <c r="M879" i="12"/>
  <c r="L879" i="12"/>
  <c r="G879" i="12"/>
  <c r="O879" i="12" s="1"/>
  <c r="F879" i="12"/>
  <c r="D879" i="12"/>
  <c r="B879" i="12"/>
  <c r="O878" i="12"/>
  <c r="M878" i="12"/>
  <c r="L878" i="12"/>
  <c r="G878" i="12"/>
  <c r="F878" i="12"/>
  <c r="D878" i="12"/>
  <c r="B878" i="12"/>
  <c r="M877" i="12"/>
  <c r="L877" i="12"/>
  <c r="G877" i="12"/>
  <c r="O877" i="12" s="1"/>
  <c r="F877" i="12"/>
  <c r="D877" i="12"/>
  <c r="B877" i="12"/>
  <c r="O876" i="12"/>
  <c r="M876" i="12"/>
  <c r="L876" i="12"/>
  <c r="G876" i="12"/>
  <c r="F876" i="12"/>
  <c r="D876" i="12"/>
  <c r="B876" i="12"/>
  <c r="M875" i="12"/>
  <c r="L875" i="12"/>
  <c r="G875" i="12"/>
  <c r="O875" i="12" s="1"/>
  <c r="F875" i="12"/>
  <c r="D875" i="12"/>
  <c r="B875" i="12"/>
  <c r="O874" i="12"/>
  <c r="M874" i="12"/>
  <c r="L874" i="12"/>
  <c r="G874" i="12"/>
  <c r="F874" i="12"/>
  <c r="D874" i="12"/>
  <c r="B874" i="12"/>
  <c r="M873" i="12"/>
  <c r="L873" i="12"/>
  <c r="G873" i="12"/>
  <c r="F873" i="12"/>
  <c r="D873" i="12"/>
  <c r="B873" i="12"/>
  <c r="O872" i="12"/>
  <c r="M872" i="12"/>
  <c r="L872" i="12"/>
  <c r="G872" i="12"/>
  <c r="F872" i="12"/>
  <c r="D872" i="12"/>
  <c r="B872" i="12"/>
  <c r="M871" i="12"/>
  <c r="L871" i="12"/>
  <c r="G871" i="12"/>
  <c r="O871" i="12" s="1"/>
  <c r="F871" i="12"/>
  <c r="D871" i="12"/>
  <c r="B871" i="12"/>
  <c r="O870" i="12"/>
  <c r="M870" i="12"/>
  <c r="L870" i="12"/>
  <c r="G870" i="12"/>
  <c r="F870" i="12"/>
  <c r="D870" i="12"/>
  <c r="B870" i="12"/>
  <c r="M869" i="12"/>
  <c r="L869" i="12"/>
  <c r="G869" i="12"/>
  <c r="O869" i="12" s="1"/>
  <c r="F869" i="12"/>
  <c r="D869" i="12"/>
  <c r="B869" i="12"/>
  <c r="O868" i="12"/>
  <c r="M868" i="12"/>
  <c r="L868" i="12"/>
  <c r="G868" i="12"/>
  <c r="F868" i="12"/>
  <c r="D868" i="12"/>
  <c r="B868" i="12"/>
  <c r="M867" i="12"/>
  <c r="L867" i="12"/>
  <c r="G867" i="12"/>
  <c r="O867" i="12" s="1"/>
  <c r="F867" i="12"/>
  <c r="D867" i="12"/>
  <c r="B867" i="12"/>
  <c r="O866" i="12"/>
  <c r="M866" i="12"/>
  <c r="L866" i="12"/>
  <c r="G866" i="12"/>
  <c r="F866" i="12"/>
  <c r="D866" i="12"/>
  <c r="B866" i="12"/>
  <c r="M865" i="12"/>
  <c r="L865" i="12"/>
  <c r="G865" i="12"/>
  <c r="F865" i="12"/>
  <c r="D865" i="12"/>
  <c r="B865" i="12"/>
  <c r="O864" i="12"/>
  <c r="M864" i="12"/>
  <c r="L864" i="12"/>
  <c r="G864" i="12"/>
  <c r="F864" i="12"/>
  <c r="D864" i="12"/>
  <c r="B864" i="12"/>
  <c r="M863" i="12"/>
  <c r="L863" i="12"/>
  <c r="G863" i="12"/>
  <c r="O863" i="12" s="1"/>
  <c r="F863" i="12"/>
  <c r="D863" i="12"/>
  <c r="B863" i="12"/>
  <c r="O862" i="12"/>
  <c r="M862" i="12"/>
  <c r="L862" i="12"/>
  <c r="G862" i="12"/>
  <c r="F862" i="12"/>
  <c r="D862" i="12"/>
  <c r="B862" i="12"/>
  <c r="M861" i="12"/>
  <c r="L861" i="12"/>
  <c r="G861" i="12"/>
  <c r="O861" i="12" s="1"/>
  <c r="F861" i="12"/>
  <c r="D861" i="12"/>
  <c r="B861" i="12"/>
  <c r="O860" i="12"/>
  <c r="M860" i="12"/>
  <c r="L860" i="12"/>
  <c r="G860" i="12"/>
  <c r="F860" i="12"/>
  <c r="D860" i="12"/>
  <c r="B860" i="12"/>
  <c r="M859" i="12"/>
  <c r="L859" i="12"/>
  <c r="G859" i="12"/>
  <c r="O859" i="12" s="1"/>
  <c r="F859" i="12"/>
  <c r="D859" i="12"/>
  <c r="B859" i="12"/>
  <c r="O858" i="12"/>
  <c r="M858" i="12"/>
  <c r="L858" i="12"/>
  <c r="G858" i="12"/>
  <c r="F858" i="12"/>
  <c r="D858" i="12"/>
  <c r="B858" i="12"/>
  <c r="M857" i="12"/>
  <c r="L857" i="12"/>
  <c r="G857" i="12"/>
  <c r="F857" i="12"/>
  <c r="D857" i="12"/>
  <c r="B857" i="12"/>
  <c r="O856" i="12"/>
  <c r="M856" i="12"/>
  <c r="L856" i="12"/>
  <c r="G856" i="12"/>
  <c r="F856" i="12"/>
  <c r="D856" i="12"/>
  <c r="B856" i="12"/>
  <c r="M855" i="12"/>
  <c r="L855" i="12"/>
  <c r="G855" i="12"/>
  <c r="O855" i="12" s="1"/>
  <c r="F855" i="12"/>
  <c r="D855" i="12"/>
  <c r="B855" i="12"/>
  <c r="O854" i="12"/>
  <c r="M854" i="12"/>
  <c r="L854" i="12"/>
  <c r="G854" i="12"/>
  <c r="F854" i="12"/>
  <c r="D854" i="12"/>
  <c r="B854" i="12"/>
  <c r="M853" i="12"/>
  <c r="L853" i="12"/>
  <c r="G853" i="12"/>
  <c r="O853" i="12" s="1"/>
  <c r="F853" i="12"/>
  <c r="D853" i="12"/>
  <c r="B853" i="12"/>
  <c r="O852" i="12"/>
  <c r="M852" i="12"/>
  <c r="L852" i="12"/>
  <c r="G852" i="12"/>
  <c r="F852" i="12"/>
  <c r="D852" i="12"/>
  <c r="B852" i="12"/>
  <c r="M851" i="12"/>
  <c r="L851" i="12"/>
  <c r="G851" i="12"/>
  <c r="O851" i="12" s="1"/>
  <c r="F851" i="12"/>
  <c r="D851" i="12"/>
  <c r="B851" i="12"/>
  <c r="O850" i="12"/>
  <c r="M850" i="12"/>
  <c r="L850" i="12"/>
  <c r="G850" i="12"/>
  <c r="F850" i="12"/>
  <c r="D850" i="12"/>
  <c r="B850" i="12"/>
  <c r="M849" i="12"/>
  <c r="L849" i="12"/>
  <c r="G849" i="12"/>
  <c r="F849" i="12"/>
  <c r="D849" i="12"/>
  <c r="B849" i="12"/>
  <c r="O848" i="12"/>
  <c r="M848" i="12"/>
  <c r="L848" i="12"/>
  <c r="G848" i="12"/>
  <c r="F848" i="12"/>
  <c r="D848" i="12"/>
  <c r="B848" i="12"/>
  <c r="M847" i="12"/>
  <c r="L847" i="12"/>
  <c r="G847" i="12"/>
  <c r="O847" i="12" s="1"/>
  <c r="F847" i="12"/>
  <c r="D847" i="12"/>
  <c r="B847" i="12"/>
  <c r="O846" i="12"/>
  <c r="M846" i="12"/>
  <c r="L846" i="12"/>
  <c r="G846" i="12"/>
  <c r="F846" i="12"/>
  <c r="D846" i="12"/>
  <c r="B846" i="12"/>
  <c r="M845" i="12"/>
  <c r="L845" i="12"/>
  <c r="G845" i="12"/>
  <c r="O845" i="12" s="1"/>
  <c r="F845" i="12"/>
  <c r="D845" i="12"/>
  <c r="B845" i="12"/>
  <c r="O844" i="12"/>
  <c r="M844" i="12"/>
  <c r="L844" i="12"/>
  <c r="G844" i="12"/>
  <c r="F844" i="12"/>
  <c r="D844" i="12"/>
  <c r="B844" i="12"/>
  <c r="M843" i="12"/>
  <c r="L843" i="12"/>
  <c r="G843" i="12"/>
  <c r="O843" i="12" s="1"/>
  <c r="F843" i="12"/>
  <c r="D843" i="12"/>
  <c r="B843" i="12"/>
  <c r="O842" i="12"/>
  <c r="M842" i="12"/>
  <c r="L842" i="12"/>
  <c r="G842" i="12"/>
  <c r="F842" i="12"/>
  <c r="D842" i="12"/>
  <c r="B842" i="12"/>
  <c r="M841" i="12"/>
  <c r="L841" i="12"/>
  <c r="G841" i="12"/>
  <c r="F841" i="12"/>
  <c r="D841" i="12"/>
  <c r="B841" i="12"/>
  <c r="O840" i="12"/>
  <c r="M840" i="12"/>
  <c r="L840" i="12"/>
  <c r="G840" i="12"/>
  <c r="F840" i="12"/>
  <c r="D840" i="12"/>
  <c r="B840" i="12"/>
  <c r="M839" i="12"/>
  <c r="L839" i="12"/>
  <c r="G839" i="12"/>
  <c r="O839" i="12" s="1"/>
  <c r="F839" i="12"/>
  <c r="D839" i="12"/>
  <c r="B839" i="12"/>
  <c r="O838" i="12"/>
  <c r="M838" i="12"/>
  <c r="L838" i="12"/>
  <c r="G838" i="12"/>
  <c r="F838" i="12"/>
  <c r="D838" i="12"/>
  <c r="B838" i="12"/>
  <c r="M837" i="12"/>
  <c r="L837" i="12"/>
  <c r="G837" i="12"/>
  <c r="O837" i="12" s="1"/>
  <c r="F837" i="12"/>
  <c r="D837" i="12"/>
  <c r="B837" i="12"/>
  <c r="O836" i="12"/>
  <c r="M836" i="12"/>
  <c r="L836" i="12"/>
  <c r="G836" i="12"/>
  <c r="F836" i="12"/>
  <c r="D836" i="12"/>
  <c r="B836" i="12"/>
  <c r="M835" i="12"/>
  <c r="L835" i="12"/>
  <c r="G835" i="12"/>
  <c r="O835" i="12" s="1"/>
  <c r="F835" i="12"/>
  <c r="D835" i="12"/>
  <c r="B835" i="12"/>
  <c r="O834" i="12"/>
  <c r="M834" i="12"/>
  <c r="L834" i="12"/>
  <c r="G834" i="12"/>
  <c r="F834" i="12"/>
  <c r="D834" i="12"/>
  <c r="B834" i="12"/>
  <c r="M833" i="12"/>
  <c r="L833" i="12"/>
  <c r="G833" i="12"/>
  <c r="F833" i="12"/>
  <c r="D833" i="12"/>
  <c r="B833" i="12"/>
  <c r="O832" i="12"/>
  <c r="M832" i="12"/>
  <c r="L832" i="12"/>
  <c r="G832" i="12"/>
  <c r="F832" i="12"/>
  <c r="D832" i="12"/>
  <c r="B832" i="12"/>
  <c r="M831" i="12"/>
  <c r="L831" i="12"/>
  <c r="G831" i="12"/>
  <c r="O831" i="12" s="1"/>
  <c r="F831" i="12"/>
  <c r="D831" i="12"/>
  <c r="B831" i="12"/>
  <c r="O830" i="12"/>
  <c r="M830" i="12"/>
  <c r="L830" i="12"/>
  <c r="G830" i="12"/>
  <c r="F830" i="12"/>
  <c r="D830" i="12"/>
  <c r="B830" i="12"/>
  <c r="M829" i="12"/>
  <c r="L829" i="12"/>
  <c r="G829" i="12"/>
  <c r="O829" i="12" s="1"/>
  <c r="F829" i="12"/>
  <c r="D829" i="12"/>
  <c r="B829" i="12"/>
  <c r="O828" i="12"/>
  <c r="M828" i="12"/>
  <c r="L828" i="12"/>
  <c r="G828" i="12"/>
  <c r="F828" i="12"/>
  <c r="D828" i="12"/>
  <c r="B828" i="12"/>
  <c r="M827" i="12"/>
  <c r="L827" i="12"/>
  <c r="G827" i="12"/>
  <c r="O827" i="12" s="1"/>
  <c r="F827" i="12"/>
  <c r="D827" i="12"/>
  <c r="B827" i="12"/>
  <c r="O826" i="12"/>
  <c r="M826" i="12"/>
  <c r="L826" i="12"/>
  <c r="G826" i="12"/>
  <c r="F826" i="12"/>
  <c r="D826" i="12"/>
  <c r="B826" i="12"/>
  <c r="M825" i="12"/>
  <c r="L825" i="12"/>
  <c r="G825" i="12"/>
  <c r="F825" i="12"/>
  <c r="D825" i="12"/>
  <c r="B825" i="12"/>
  <c r="O824" i="12"/>
  <c r="M824" i="12"/>
  <c r="L824" i="12"/>
  <c r="G824" i="12"/>
  <c r="F824" i="12"/>
  <c r="D824" i="12"/>
  <c r="B824" i="12"/>
  <c r="M823" i="12"/>
  <c r="L823" i="12"/>
  <c r="G823" i="12"/>
  <c r="O823" i="12" s="1"/>
  <c r="F823" i="12"/>
  <c r="D823" i="12"/>
  <c r="B823" i="12"/>
  <c r="O822" i="12"/>
  <c r="M822" i="12"/>
  <c r="L822" i="12"/>
  <c r="G822" i="12"/>
  <c r="F822" i="12"/>
  <c r="D822" i="12"/>
  <c r="B822" i="12"/>
  <c r="M821" i="12"/>
  <c r="L821" i="12"/>
  <c r="G821" i="12"/>
  <c r="O821" i="12" s="1"/>
  <c r="F821" i="12"/>
  <c r="D821" i="12"/>
  <c r="B821" i="12"/>
  <c r="O820" i="12"/>
  <c r="M820" i="12"/>
  <c r="L820" i="12"/>
  <c r="G820" i="12"/>
  <c r="F820" i="12"/>
  <c r="D820" i="12"/>
  <c r="B820" i="12"/>
  <c r="M819" i="12"/>
  <c r="L819" i="12"/>
  <c r="G819" i="12"/>
  <c r="O819" i="12" s="1"/>
  <c r="F819" i="12"/>
  <c r="D819" i="12"/>
  <c r="B819" i="12"/>
  <c r="O818" i="12"/>
  <c r="M818" i="12"/>
  <c r="L818" i="12"/>
  <c r="G818" i="12"/>
  <c r="F818" i="12"/>
  <c r="D818" i="12"/>
  <c r="B818" i="12"/>
  <c r="M817" i="12"/>
  <c r="L817" i="12"/>
  <c r="G817" i="12"/>
  <c r="F817" i="12"/>
  <c r="D817" i="12"/>
  <c r="B817" i="12"/>
  <c r="O816" i="12"/>
  <c r="M816" i="12"/>
  <c r="L816" i="12"/>
  <c r="G816" i="12"/>
  <c r="F816" i="12"/>
  <c r="D816" i="12"/>
  <c r="B816" i="12"/>
  <c r="M815" i="12"/>
  <c r="L815" i="12"/>
  <c r="G815" i="12"/>
  <c r="O815" i="12" s="1"/>
  <c r="F815" i="12"/>
  <c r="D815" i="12"/>
  <c r="B815" i="12"/>
  <c r="O814" i="12"/>
  <c r="M814" i="12"/>
  <c r="L814" i="12"/>
  <c r="G814" i="12"/>
  <c r="F814" i="12"/>
  <c r="D814" i="12"/>
  <c r="B814" i="12"/>
  <c r="M813" i="12"/>
  <c r="L813" i="12"/>
  <c r="G813" i="12"/>
  <c r="O813" i="12" s="1"/>
  <c r="F813" i="12"/>
  <c r="D813" i="12"/>
  <c r="B813" i="12"/>
  <c r="O812" i="12"/>
  <c r="M812" i="12"/>
  <c r="L812" i="12"/>
  <c r="G812" i="12"/>
  <c r="F812" i="12"/>
  <c r="D812" i="12"/>
  <c r="B812" i="12"/>
  <c r="M811" i="12"/>
  <c r="L811" i="12"/>
  <c r="G811" i="12"/>
  <c r="O811" i="12" s="1"/>
  <c r="F811" i="12"/>
  <c r="D811" i="12"/>
  <c r="B811" i="12"/>
  <c r="O810" i="12"/>
  <c r="M810" i="12"/>
  <c r="L810" i="12"/>
  <c r="G810" i="12"/>
  <c r="F810" i="12"/>
  <c r="D810" i="12"/>
  <c r="B810" i="12"/>
  <c r="M809" i="12"/>
  <c r="L809" i="12"/>
  <c r="G809" i="12"/>
  <c r="F809" i="12"/>
  <c r="D809" i="12"/>
  <c r="B809" i="12"/>
  <c r="O808" i="12"/>
  <c r="M808" i="12"/>
  <c r="L808" i="12"/>
  <c r="G808" i="12"/>
  <c r="F808" i="12"/>
  <c r="D808" i="12"/>
  <c r="B808" i="12"/>
  <c r="M807" i="12"/>
  <c r="L807" i="12"/>
  <c r="G807" i="12"/>
  <c r="O807" i="12" s="1"/>
  <c r="F807" i="12"/>
  <c r="D807" i="12"/>
  <c r="B807" i="12"/>
  <c r="O806" i="12"/>
  <c r="M806" i="12"/>
  <c r="L806" i="12"/>
  <c r="G806" i="12"/>
  <c r="F806" i="12"/>
  <c r="D806" i="12"/>
  <c r="B806" i="12"/>
  <c r="M805" i="12"/>
  <c r="L805" i="12"/>
  <c r="G805" i="12"/>
  <c r="O805" i="12" s="1"/>
  <c r="F805" i="12"/>
  <c r="D805" i="12"/>
  <c r="B805" i="12"/>
  <c r="O804" i="12"/>
  <c r="M804" i="12"/>
  <c r="L804" i="12"/>
  <c r="G804" i="12"/>
  <c r="F804" i="12"/>
  <c r="D804" i="12"/>
  <c r="B804" i="12"/>
  <c r="M803" i="12"/>
  <c r="L803" i="12"/>
  <c r="G803" i="12"/>
  <c r="O803" i="12" s="1"/>
  <c r="F803" i="12"/>
  <c r="D803" i="12"/>
  <c r="B803" i="12"/>
  <c r="O802" i="12"/>
  <c r="M802" i="12"/>
  <c r="L802" i="12"/>
  <c r="G802" i="12"/>
  <c r="F802" i="12"/>
  <c r="D802" i="12"/>
  <c r="B802" i="12"/>
  <c r="M801" i="12"/>
  <c r="L801" i="12"/>
  <c r="G801" i="12"/>
  <c r="F801" i="12"/>
  <c r="D801" i="12"/>
  <c r="B801" i="12"/>
  <c r="O800" i="12"/>
  <c r="M800" i="12"/>
  <c r="L800" i="12"/>
  <c r="G800" i="12"/>
  <c r="F800" i="12"/>
  <c r="D800" i="12"/>
  <c r="B800" i="12"/>
  <c r="M799" i="12"/>
  <c r="L799" i="12"/>
  <c r="G799" i="12"/>
  <c r="O799" i="12" s="1"/>
  <c r="F799" i="12"/>
  <c r="D799" i="12"/>
  <c r="B799" i="12"/>
  <c r="O798" i="12"/>
  <c r="M798" i="12"/>
  <c r="L798" i="12"/>
  <c r="G798" i="12"/>
  <c r="F798" i="12"/>
  <c r="D798" i="12"/>
  <c r="B798" i="12"/>
  <c r="M797" i="12"/>
  <c r="L797" i="12"/>
  <c r="G797" i="12"/>
  <c r="O797" i="12" s="1"/>
  <c r="F797" i="12"/>
  <c r="D797" i="12"/>
  <c r="B797" i="12"/>
  <c r="O796" i="12"/>
  <c r="M796" i="12"/>
  <c r="L796" i="12"/>
  <c r="G796" i="12"/>
  <c r="F796" i="12"/>
  <c r="D796" i="12"/>
  <c r="B796" i="12"/>
  <c r="M795" i="12"/>
  <c r="L795" i="12"/>
  <c r="G795" i="12"/>
  <c r="O795" i="12" s="1"/>
  <c r="F795" i="12"/>
  <c r="D795" i="12"/>
  <c r="B795" i="12"/>
  <c r="O794" i="12"/>
  <c r="M794" i="12"/>
  <c r="L794" i="12"/>
  <c r="G794" i="12"/>
  <c r="F794" i="12"/>
  <c r="D794" i="12"/>
  <c r="B794" i="12"/>
  <c r="M793" i="12"/>
  <c r="L793" i="12"/>
  <c r="G793" i="12"/>
  <c r="F793" i="12"/>
  <c r="D793" i="12"/>
  <c r="B793" i="12"/>
  <c r="O792" i="12"/>
  <c r="M792" i="12"/>
  <c r="L792" i="12"/>
  <c r="G792" i="12"/>
  <c r="F792" i="12"/>
  <c r="D792" i="12"/>
  <c r="B792" i="12"/>
  <c r="M791" i="12"/>
  <c r="L791" i="12"/>
  <c r="G791" i="12"/>
  <c r="O791" i="12" s="1"/>
  <c r="F791" i="12"/>
  <c r="D791" i="12"/>
  <c r="B791" i="12"/>
  <c r="O790" i="12"/>
  <c r="M790" i="12"/>
  <c r="L790" i="12"/>
  <c r="G790" i="12"/>
  <c r="F790" i="12"/>
  <c r="D790" i="12"/>
  <c r="B790" i="12"/>
  <c r="M789" i="12"/>
  <c r="L789" i="12"/>
  <c r="G789" i="12"/>
  <c r="O789" i="12" s="1"/>
  <c r="F789" i="12"/>
  <c r="D789" i="12"/>
  <c r="B789" i="12"/>
  <c r="O788" i="12"/>
  <c r="M788" i="12"/>
  <c r="L788" i="12"/>
  <c r="G788" i="12"/>
  <c r="F788" i="12"/>
  <c r="D788" i="12"/>
  <c r="B788" i="12"/>
  <c r="M787" i="12"/>
  <c r="L787" i="12"/>
  <c r="G787" i="12"/>
  <c r="O787" i="12" s="1"/>
  <c r="F787" i="12"/>
  <c r="D787" i="12"/>
  <c r="B787" i="12"/>
  <c r="O786" i="12"/>
  <c r="M786" i="12"/>
  <c r="L786" i="12"/>
  <c r="G786" i="12"/>
  <c r="F786" i="12"/>
  <c r="D786" i="12"/>
  <c r="B786" i="12"/>
  <c r="M785" i="12"/>
  <c r="L785" i="12"/>
  <c r="G785" i="12"/>
  <c r="F785" i="12"/>
  <c r="D785" i="12"/>
  <c r="B785" i="12"/>
  <c r="O784" i="12"/>
  <c r="M784" i="12"/>
  <c r="L784" i="12"/>
  <c r="G784" i="12"/>
  <c r="F784" i="12"/>
  <c r="D784" i="12"/>
  <c r="B784" i="12"/>
  <c r="M783" i="12"/>
  <c r="L783" i="12"/>
  <c r="G783" i="12"/>
  <c r="O783" i="12" s="1"/>
  <c r="F783" i="12"/>
  <c r="D783" i="12"/>
  <c r="B783" i="12"/>
  <c r="O782" i="12"/>
  <c r="M782" i="12"/>
  <c r="L782" i="12"/>
  <c r="G782" i="12"/>
  <c r="F782" i="12"/>
  <c r="D782" i="12"/>
  <c r="B782" i="12"/>
  <c r="M781" i="12"/>
  <c r="L781" i="12"/>
  <c r="G781" i="12"/>
  <c r="O781" i="12" s="1"/>
  <c r="F781" i="12"/>
  <c r="D781" i="12"/>
  <c r="B781" i="12"/>
  <c r="O780" i="12"/>
  <c r="M780" i="12"/>
  <c r="L780" i="12"/>
  <c r="G780" i="12"/>
  <c r="F780" i="12"/>
  <c r="D780" i="12"/>
  <c r="B780" i="12"/>
  <c r="M779" i="12"/>
  <c r="L779" i="12"/>
  <c r="G779" i="12"/>
  <c r="O779" i="12" s="1"/>
  <c r="F779" i="12"/>
  <c r="D779" i="12"/>
  <c r="B779" i="12"/>
  <c r="O778" i="12"/>
  <c r="M778" i="12"/>
  <c r="L778" i="12"/>
  <c r="G778" i="12"/>
  <c r="F778" i="12"/>
  <c r="D778" i="12"/>
  <c r="B778" i="12"/>
  <c r="M777" i="12"/>
  <c r="L777" i="12"/>
  <c r="G777" i="12"/>
  <c r="F777" i="12"/>
  <c r="D777" i="12"/>
  <c r="B777" i="12"/>
  <c r="O776" i="12"/>
  <c r="M776" i="12"/>
  <c r="L776" i="12"/>
  <c r="G776" i="12"/>
  <c r="F776" i="12"/>
  <c r="D776" i="12"/>
  <c r="B776" i="12"/>
  <c r="M775" i="12"/>
  <c r="L775" i="12"/>
  <c r="G775" i="12"/>
  <c r="O775" i="12" s="1"/>
  <c r="F775" i="12"/>
  <c r="D775" i="12"/>
  <c r="B775" i="12"/>
  <c r="O774" i="12"/>
  <c r="M774" i="12"/>
  <c r="L774" i="12"/>
  <c r="G774" i="12"/>
  <c r="F774" i="12"/>
  <c r="D774" i="12"/>
  <c r="B774" i="12"/>
  <c r="M773" i="12"/>
  <c r="L773" i="12"/>
  <c r="G773" i="12"/>
  <c r="O773" i="12" s="1"/>
  <c r="F773" i="12"/>
  <c r="D773" i="12"/>
  <c r="B773" i="12"/>
  <c r="O772" i="12"/>
  <c r="M772" i="12"/>
  <c r="L772" i="12"/>
  <c r="G772" i="12"/>
  <c r="F772" i="12"/>
  <c r="D772" i="12"/>
  <c r="B772" i="12"/>
  <c r="M771" i="12"/>
  <c r="L771" i="12"/>
  <c r="G771" i="12"/>
  <c r="O771" i="12" s="1"/>
  <c r="F771" i="12"/>
  <c r="D771" i="12"/>
  <c r="B771" i="12"/>
  <c r="O770" i="12"/>
  <c r="M770" i="12"/>
  <c r="L770" i="12"/>
  <c r="G770" i="12"/>
  <c r="F770" i="12"/>
  <c r="D770" i="12"/>
  <c r="B770" i="12"/>
  <c r="M769" i="12"/>
  <c r="L769" i="12"/>
  <c r="G769" i="12"/>
  <c r="F769" i="12"/>
  <c r="D769" i="12"/>
  <c r="B769" i="12"/>
  <c r="O768" i="12"/>
  <c r="M768" i="12"/>
  <c r="L768" i="12"/>
  <c r="G768" i="12"/>
  <c r="F768" i="12"/>
  <c r="D768" i="12"/>
  <c r="B768" i="12"/>
  <c r="M767" i="12"/>
  <c r="L767" i="12"/>
  <c r="G767" i="12"/>
  <c r="O767" i="12" s="1"/>
  <c r="F767" i="12"/>
  <c r="D767" i="12"/>
  <c r="B767" i="12"/>
  <c r="O766" i="12"/>
  <c r="M766" i="12"/>
  <c r="L766" i="12"/>
  <c r="G766" i="12"/>
  <c r="F766" i="12"/>
  <c r="D766" i="12"/>
  <c r="B766" i="12"/>
  <c r="M765" i="12"/>
  <c r="L765" i="12"/>
  <c r="G765" i="12"/>
  <c r="O765" i="12" s="1"/>
  <c r="F765" i="12"/>
  <c r="D765" i="12"/>
  <c r="B765" i="12"/>
  <c r="O764" i="12"/>
  <c r="M764" i="12"/>
  <c r="L764" i="12"/>
  <c r="G764" i="12"/>
  <c r="F764" i="12"/>
  <c r="D764" i="12"/>
  <c r="B764" i="12"/>
  <c r="M763" i="12"/>
  <c r="L763" i="12"/>
  <c r="G763" i="12"/>
  <c r="O763" i="12" s="1"/>
  <c r="F763" i="12"/>
  <c r="D763" i="12"/>
  <c r="B763" i="12"/>
  <c r="O762" i="12"/>
  <c r="M762" i="12"/>
  <c r="L762" i="12"/>
  <c r="G762" i="12"/>
  <c r="F762" i="12"/>
  <c r="D762" i="12"/>
  <c r="B762" i="12"/>
  <c r="M761" i="12"/>
  <c r="L761" i="12"/>
  <c r="G761" i="12"/>
  <c r="F761" i="12"/>
  <c r="D761" i="12"/>
  <c r="B761" i="12"/>
  <c r="O760" i="12"/>
  <c r="M760" i="12"/>
  <c r="L760" i="12"/>
  <c r="G760" i="12"/>
  <c r="F760" i="12"/>
  <c r="D760" i="12"/>
  <c r="B760" i="12"/>
  <c r="M759" i="12"/>
  <c r="L759" i="12"/>
  <c r="G759" i="12"/>
  <c r="O759" i="12" s="1"/>
  <c r="F759" i="12"/>
  <c r="D759" i="12"/>
  <c r="B759" i="12"/>
  <c r="O758" i="12"/>
  <c r="M758" i="12"/>
  <c r="L758" i="12"/>
  <c r="G758" i="12"/>
  <c r="F758" i="12"/>
  <c r="D758" i="12"/>
  <c r="B758" i="12"/>
  <c r="M757" i="12"/>
  <c r="L757" i="12"/>
  <c r="G757" i="12"/>
  <c r="O757" i="12" s="1"/>
  <c r="F757" i="12"/>
  <c r="D757" i="12"/>
  <c r="B757" i="12"/>
  <c r="O756" i="12"/>
  <c r="M756" i="12"/>
  <c r="L756" i="12"/>
  <c r="G756" i="12"/>
  <c r="F756" i="12"/>
  <c r="D756" i="12"/>
  <c r="B756" i="12"/>
  <c r="M755" i="12"/>
  <c r="L755" i="12"/>
  <c r="G755" i="12"/>
  <c r="O755" i="12" s="1"/>
  <c r="F755" i="12"/>
  <c r="D755" i="12"/>
  <c r="B755" i="12"/>
  <c r="O754" i="12"/>
  <c r="M754" i="12"/>
  <c r="L754" i="12"/>
  <c r="G754" i="12"/>
  <c r="F754" i="12"/>
  <c r="D754" i="12"/>
  <c r="B754" i="12"/>
  <c r="M753" i="12"/>
  <c r="L753" i="12"/>
  <c r="G753" i="12"/>
  <c r="F753" i="12"/>
  <c r="D753" i="12"/>
  <c r="B753" i="12"/>
  <c r="O752" i="12"/>
  <c r="M752" i="12"/>
  <c r="L752" i="12"/>
  <c r="G752" i="12"/>
  <c r="F752" i="12"/>
  <c r="D752" i="12"/>
  <c r="B752" i="12"/>
  <c r="M751" i="12"/>
  <c r="L751" i="12"/>
  <c r="G751" i="12"/>
  <c r="O751" i="12" s="1"/>
  <c r="F751" i="12"/>
  <c r="D751" i="12"/>
  <c r="B751" i="12"/>
  <c r="O750" i="12"/>
  <c r="M750" i="12"/>
  <c r="L750" i="12"/>
  <c r="G750" i="12"/>
  <c r="F750" i="12"/>
  <c r="D750" i="12"/>
  <c r="B750" i="12"/>
  <c r="M749" i="12"/>
  <c r="L749" i="12"/>
  <c r="G749" i="12"/>
  <c r="O749" i="12" s="1"/>
  <c r="F749" i="12"/>
  <c r="D749" i="12"/>
  <c r="B749" i="12"/>
  <c r="O748" i="12"/>
  <c r="M748" i="12"/>
  <c r="L748" i="12"/>
  <c r="G748" i="12"/>
  <c r="F748" i="12"/>
  <c r="D748" i="12"/>
  <c r="B748" i="12"/>
  <c r="M747" i="12"/>
  <c r="L747" i="12"/>
  <c r="G747" i="12"/>
  <c r="O747" i="12" s="1"/>
  <c r="F747" i="12"/>
  <c r="D747" i="12"/>
  <c r="B747" i="12"/>
  <c r="O746" i="12"/>
  <c r="M746" i="12"/>
  <c r="L746" i="12"/>
  <c r="G746" i="12"/>
  <c r="F746" i="12"/>
  <c r="D746" i="12"/>
  <c r="B746" i="12"/>
  <c r="M745" i="12"/>
  <c r="L745" i="12"/>
  <c r="G745" i="12"/>
  <c r="F745" i="12"/>
  <c r="D745" i="12"/>
  <c r="B745" i="12"/>
  <c r="O744" i="12"/>
  <c r="M744" i="12"/>
  <c r="L744" i="12"/>
  <c r="G744" i="12"/>
  <c r="F744" i="12"/>
  <c r="D744" i="12"/>
  <c r="B744" i="12"/>
  <c r="M743" i="12"/>
  <c r="L743" i="12"/>
  <c r="G743" i="12"/>
  <c r="O743" i="12" s="1"/>
  <c r="F743" i="12"/>
  <c r="D743" i="12"/>
  <c r="B743" i="12"/>
  <c r="O742" i="12"/>
  <c r="M742" i="12"/>
  <c r="L742" i="12"/>
  <c r="G742" i="12"/>
  <c r="F742" i="12"/>
  <c r="D742" i="12"/>
  <c r="B742" i="12"/>
  <c r="M741" i="12"/>
  <c r="L741" i="12"/>
  <c r="G741" i="12"/>
  <c r="O741" i="12" s="1"/>
  <c r="F741" i="12"/>
  <c r="D741" i="12"/>
  <c r="B741" i="12"/>
  <c r="O740" i="12"/>
  <c r="M740" i="12"/>
  <c r="L740" i="12"/>
  <c r="G740" i="12"/>
  <c r="F740" i="12"/>
  <c r="D740" i="12"/>
  <c r="B740" i="12"/>
  <c r="M739" i="12"/>
  <c r="L739" i="12"/>
  <c r="G739" i="12"/>
  <c r="O739" i="12" s="1"/>
  <c r="F739" i="12"/>
  <c r="D739" i="12"/>
  <c r="B739" i="12"/>
  <c r="O738" i="12"/>
  <c r="M738" i="12"/>
  <c r="L738" i="12"/>
  <c r="G738" i="12"/>
  <c r="F738" i="12"/>
  <c r="D738" i="12"/>
  <c r="B738" i="12"/>
  <c r="M737" i="12"/>
  <c r="L737" i="12"/>
  <c r="G737" i="12"/>
  <c r="F737" i="12"/>
  <c r="D737" i="12"/>
  <c r="B737" i="12"/>
  <c r="O736" i="12"/>
  <c r="M736" i="12"/>
  <c r="L736" i="12"/>
  <c r="G736" i="12"/>
  <c r="F736" i="12"/>
  <c r="D736" i="12"/>
  <c r="B736" i="12"/>
  <c r="M735" i="12"/>
  <c r="L735" i="12"/>
  <c r="G735" i="12"/>
  <c r="O735" i="12" s="1"/>
  <c r="F735" i="12"/>
  <c r="D735" i="12"/>
  <c r="B735" i="12"/>
  <c r="O734" i="12"/>
  <c r="M734" i="12"/>
  <c r="L734" i="12"/>
  <c r="G734" i="12"/>
  <c r="F734" i="12"/>
  <c r="D734" i="12"/>
  <c r="B734" i="12"/>
  <c r="M733" i="12"/>
  <c r="L733" i="12"/>
  <c r="G733" i="12"/>
  <c r="O733" i="12" s="1"/>
  <c r="F733" i="12"/>
  <c r="D733" i="12"/>
  <c r="B733" i="12"/>
  <c r="O732" i="12"/>
  <c r="M732" i="12"/>
  <c r="L732" i="12"/>
  <c r="G732" i="12"/>
  <c r="F732" i="12"/>
  <c r="D732" i="12"/>
  <c r="B732" i="12"/>
  <c r="M731" i="12"/>
  <c r="L731" i="12"/>
  <c r="G731" i="12"/>
  <c r="O731" i="12" s="1"/>
  <c r="F731" i="12"/>
  <c r="D731" i="12"/>
  <c r="B731" i="12"/>
  <c r="O730" i="12"/>
  <c r="M730" i="12"/>
  <c r="L730" i="12"/>
  <c r="G730" i="12"/>
  <c r="F730" i="12"/>
  <c r="D730" i="12"/>
  <c r="B730" i="12"/>
  <c r="M729" i="12"/>
  <c r="L729" i="12"/>
  <c r="G729" i="12"/>
  <c r="F729" i="12"/>
  <c r="D729" i="12"/>
  <c r="B729" i="12"/>
  <c r="O728" i="12"/>
  <c r="M728" i="12"/>
  <c r="L728" i="12"/>
  <c r="G728" i="12"/>
  <c r="F728" i="12"/>
  <c r="D728" i="12"/>
  <c r="B728" i="12"/>
  <c r="M727" i="12"/>
  <c r="L727" i="12"/>
  <c r="G727" i="12"/>
  <c r="O727" i="12" s="1"/>
  <c r="F727" i="12"/>
  <c r="D727" i="12"/>
  <c r="B727" i="12"/>
  <c r="O726" i="12"/>
  <c r="M726" i="12"/>
  <c r="L726" i="12"/>
  <c r="G726" i="12"/>
  <c r="F726" i="12"/>
  <c r="D726" i="12"/>
  <c r="B726" i="12"/>
  <c r="M725" i="12"/>
  <c r="L725" i="12"/>
  <c r="G725" i="12"/>
  <c r="O725" i="12" s="1"/>
  <c r="F725" i="12"/>
  <c r="D725" i="12"/>
  <c r="B725" i="12"/>
  <c r="O724" i="12"/>
  <c r="M724" i="12"/>
  <c r="L724" i="12"/>
  <c r="G724" i="12"/>
  <c r="F724" i="12"/>
  <c r="D724" i="12"/>
  <c r="B724" i="12"/>
  <c r="M723" i="12"/>
  <c r="L723" i="12"/>
  <c r="G723" i="12"/>
  <c r="O723" i="12" s="1"/>
  <c r="F723" i="12"/>
  <c r="D723" i="12"/>
  <c r="B723" i="12"/>
  <c r="O722" i="12"/>
  <c r="M722" i="12"/>
  <c r="L722" i="12"/>
  <c r="G722" i="12"/>
  <c r="F722" i="12"/>
  <c r="D722" i="12"/>
  <c r="B722" i="12"/>
  <c r="M721" i="12"/>
  <c r="L721" i="12"/>
  <c r="G721" i="12"/>
  <c r="F721" i="12"/>
  <c r="D721" i="12"/>
  <c r="B721" i="12"/>
  <c r="O720" i="12"/>
  <c r="M720" i="12"/>
  <c r="L720" i="12"/>
  <c r="G720" i="12"/>
  <c r="F720" i="12"/>
  <c r="D720" i="12"/>
  <c r="B720" i="12"/>
  <c r="M719" i="12"/>
  <c r="L719" i="12"/>
  <c r="G719" i="12"/>
  <c r="O719" i="12" s="1"/>
  <c r="F719" i="12"/>
  <c r="D719" i="12"/>
  <c r="B719" i="12"/>
  <c r="O718" i="12"/>
  <c r="M718" i="12"/>
  <c r="L718" i="12"/>
  <c r="G718" i="12"/>
  <c r="F718" i="12"/>
  <c r="D718" i="12"/>
  <c r="B718" i="12"/>
  <c r="M717" i="12"/>
  <c r="L717" i="12"/>
  <c r="G717" i="12"/>
  <c r="O717" i="12" s="1"/>
  <c r="F717" i="12"/>
  <c r="D717" i="12"/>
  <c r="B717" i="12"/>
  <c r="O716" i="12"/>
  <c r="M716" i="12"/>
  <c r="L716" i="12"/>
  <c r="G716" i="12"/>
  <c r="F716" i="12"/>
  <c r="D716" i="12"/>
  <c r="B716" i="12"/>
  <c r="M715" i="12"/>
  <c r="L715" i="12"/>
  <c r="G715" i="12"/>
  <c r="O715" i="12" s="1"/>
  <c r="F715" i="12"/>
  <c r="D715" i="12"/>
  <c r="B715" i="12"/>
  <c r="O714" i="12"/>
  <c r="M714" i="12"/>
  <c r="L714" i="12"/>
  <c r="G714" i="12"/>
  <c r="F714" i="12"/>
  <c r="D714" i="12"/>
  <c r="B714" i="12"/>
  <c r="M713" i="12"/>
  <c r="L713" i="12"/>
  <c r="G713" i="12"/>
  <c r="F713" i="12"/>
  <c r="D713" i="12"/>
  <c r="B713" i="12"/>
  <c r="O712" i="12"/>
  <c r="M712" i="12"/>
  <c r="L712" i="12"/>
  <c r="G712" i="12"/>
  <c r="F712" i="12"/>
  <c r="D712" i="12"/>
  <c r="B712" i="12"/>
  <c r="M711" i="12"/>
  <c r="L711" i="12"/>
  <c r="G711" i="12"/>
  <c r="O711" i="12" s="1"/>
  <c r="F711" i="12"/>
  <c r="D711" i="12"/>
  <c r="B711" i="12"/>
  <c r="O710" i="12"/>
  <c r="M710" i="12"/>
  <c r="L710" i="12"/>
  <c r="G710" i="12"/>
  <c r="F710" i="12"/>
  <c r="D710" i="12"/>
  <c r="B710" i="12"/>
  <c r="M709" i="12"/>
  <c r="L709" i="12"/>
  <c r="G709" i="12"/>
  <c r="O709" i="12" s="1"/>
  <c r="F709" i="12"/>
  <c r="D709" i="12"/>
  <c r="B709" i="12"/>
  <c r="O708" i="12"/>
  <c r="M708" i="12"/>
  <c r="L708" i="12"/>
  <c r="G708" i="12"/>
  <c r="F708" i="12"/>
  <c r="D708" i="12"/>
  <c r="B708" i="12"/>
  <c r="M707" i="12"/>
  <c r="L707" i="12"/>
  <c r="G707" i="12"/>
  <c r="O707" i="12" s="1"/>
  <c r="F707" i="12"/>
  <c r="D707" i="12"/>
  <c r="B707" i="12"/>
  <c r="O706" i="12"/>
  <c r="M706" i="12"/>
  <c r="L706" i="12"/>
  <c r="G706" i="12"/>
  <c r="F706" i="12"/>
  <c r="D706" i="12"/>
  <c r="B706" i="12"/>
  <c r="M705" i="12"/>
  <c r="L705" i="12"/>
  <c r="G705" i="12"/>
  <c r="F705" i="12"/>
  <c r="D705" i="12"/>
  <c r="B705" i="12"/>
  <c r="O704" i="12"/>
  <c r="M704" i="12"/>
  <c r="L704" i="12"/>
  <c r="G704" i="12"/>
  <c r="F704" i="12"/>
  <c r="D704" i="12"/>
  <c r="B704" i="12"/>
  <c r="M703" i="12"/>
  <c r="L703" i="12"/>
  <c r="G703" i="12"/>
  <c r="O703" i="12" s="1"/>
  <c r="F703" i="12"/>
  <c r="D703" i="12"/>
  <c r="B703" i="12"/>
  <c r="O702" i="12"/>
  <c r="M702" i="12"/>
  <c r="L702" i="12"/>
  <c r="G702" i="12"/>
  <c r="F702" i="12"/>
  <c r="D702" i="12"/>
  <c r="B702" i="12"/>
  <c r="M701" i="12"/>
  <c r="L701" i="12"/>
  <c r="G701" i="12"/>
  <c r="O701" i="12" s="1"/>
  <c r="F701" i="12"/>
  <c r="D701" i="12"/>
  <c r="B701" i="12"/>
  <c r="O700" i="12"/>
  <c r="M700" i="12"/>
  <c r="L700" i="12"/>
  <c r="G700" i="12"/>
  <c r="F700" i="12"/>
  <c r="D700" i="12"/>
  <c r="B700" i="12"/>
  <c r="M699" i="12"/>
  <c r="L699" i="12"/>
  <c r="G699" i="12"/>
  <c r="O699" i="12" s="1"/>
  <c r="F699" i="12"/>
  <c r="D699" i="12"/>
  <c r="B699" i="12"/>
  <c r="O698" i="12"/>
  <c r="M698" i="12"/>
  <c r="L698" i="12"/>
  <c r="G698" i="12"/>
  <c r="F698" i="12"/>
  <c r="D698" i="12"/>
  <c r="B698" i="12"/>
  <c r="M697" i="12"/>
  <c r="L697" i="12"/>
  <c r="G697" i="12"/>
  <c r="F697" i="12"/>
  <c r="D697" i="12"/>
  <c r="B697" i="12"/>
  <c r="O696" i="12"/>
  <c r="M696" i="12"/>
  <c r="L696" i="12"/>
  <c r="G696" i="12"/>
  <c r="F696" i="12"/>
  <c r="D696" i="12"/>
  <c r="B696" i="12"/>
  <c r="M695" i="12"/>
  <c r="L695" i="12"/>
  <c r="G695" i="12"/>
  <c r="F695" i="12"/>
  <c r="D695" i="12"/>
  <c r="B695" i="12"/>
  <c r="O694" i="12"/>
  <c r="M694" i="12"/>
  <c r="L694" i="12"/>
  <c r="G694" i="12"/>
  <c r="F694" i="12"/>
  <c r="D694" i="12"/>
  <c r="B694" i="12"/>
  <c r="M693" i="12"/>
  <c r="L693" i="12"/>
  <c r="G693" i="12"/>
  <c r="O693" i="12" s="1"/>
  <c r="F693" i="12"/>
  <c r="D693" i="12"/>
  <c r="B693" i="12"/>
  <c r="O692" i="12"/>
  <c r="M692" i="12"/>
  <c r="L692" i="12"/>
  <c r="G692" i="12"/>
  <c r="F692" i="12"/>
  <c r="D692" i="12"/>
  <c r="B692" i="12"/>
  <c r="M691" i="12"/>
  <c r="L691" i="12"/>
  <c r="G691" i="12"/>
  <c r="O691" i="12" s="1"/>
  <c r="F691" i="12"/>
  <c r="D691" i="12"/>
  <c r="B691" i="12"/>
  <c r="O690" i="12"/>
  <c r="M690" i="12"/>
  <c r="L690" i="12"/>
  <c r="G690" i="12"/>
  <c r="F690" i="12"/>
  <c r="D690" i="12"/>
  <c r="B690" i="12"/>
  <c r="M689" i="12"/>
  <c r="L689" i="12"/>
  <c r="G689" i="12"/>
  <c r="F689" i="12"/>
  <c r="D689" i="12"/>
  <c r="B689" i="12"/>
  <c r="O688" i="12"/>
  <c r="M688" i="12"/>
  <c r="L688" i="12"/>
  <c r="G688" i="12"/>
  <c r="F688" i="12"/>
  <c r="D688" i="12"/>
  <c r="B688" i="12"/>
  <c r="M687" i="12"/>
  <c r="L687" i="12"/>
  <c r="G687" i="12"/>
  <c r="F687" i="12"/>
  <c r="D687" i="12"/>
  <c r="B687" i="12"/>
  <c r="M686" i="12"/>
  <c r="O686" i="12" s="1"/>
  <c r="L686" i="12"/>
  <c r="G686" i="12"/>
  <c r="F686" i="12"/>
  <c r="D686" i="12"/>
  <c r="B686" i="12"/>
  <c r="M685" i="12"/>
  <c r="L685" i="12"/>
  <c r="G685" i="12"/>
  <c r="O685" i="12" s="1"/>
  <c r="F685" i="12"/>
  <c r="D685" i="12"/>
  <c r="B685" i="12"/>
  <c r="O684" i="12"/>
  <c r="M684" i="12"/>
  <c r="L684" i="12"/>
  <c r="G684" i="12"/>
  <c r="F684" i="12"/>
  <c r="D684" i="12"/>
  <c r="B684" i="12"/>
  <c r="M683" i="12"/>
  <c r="O683" i="12" s="1"/>
  <c r="L683" i="12"/>
  <c r="G683" i="12"/>
  <c r="F683" i="12"/>
  <c r="D683" i="12"/>
  <c r="B683" i="12"/>
  <c r="M682" i="12"/>
  <c r="O682" i="12" s="1"/>
  <c r="L682" i="12"/>
  <c r="G682" i="12"/>
  <c r="F682" i="12"/>
  <c r="D682" i="12"/>
  <c r="B682" i="12"/>
  <c r="M681" i="12"/>
  <c r="L681" i="12"/>
  <c r="G681" i="12"/>
  <c r="O681" i="12" s="1"/>
  <c r="F681" i="12"/>
  <c r="D681" i="12"/>
  <c r="B681" i="12"/>
  <c r="O680" i="12"/>
  <c r="M680" i="12"/>
  <c r="L680" i="12"/>
  <c r="G680" i="12"/>
  <c r="F680" i="12"/>
  <c r="D680" i="12"/>
  <c r="B680" i="12"/>
  <c r="M679" i="12"/>
  <c r="O679" i="12" s="1"/>
  <c r="L679" i="12"/>
  <c r="G679" i="12"/>
  <c r="F679" i="12"/>
  <c r="D679" i="12"/>
  <c r="B679" i="12"/>
  <c r="M678" i="12"/>
  <c r="O678" i="12" s="1"/>
  <c r="L678" i="12"/>
  <c r="G678" i="12"/>
  <c r="F678" i="12"/>
  <c r="D678" i="12"/>
  <c r="B678" i="12"/>
  <c r="M677" i="12"/>
  <c r="L677" i="12"/>
  <c r="G677" i="12"/>
  <c r="O677" i="12" s="1"/>
  <c r="F677" i="12"/>
  <c r="D677" i="12"/>
  <c r="B677" i="12"/>
  <c r="O676" i="12"/>
  <c r="M676" i="12"/>
  <c r="L676" i="12"/>
  <c r="G676" i="12"/>
  <c r="F676" i="12"/>
  <c r="D676" i="12"/>
  <c r="B676" i="12"/>
  <c r="M675" i="12"/>
  <c r="O675" i="12" s="1"/>
  <c r="L675" i="12"/>
  <c r="G675" i="12"/>
  <c r="F675" i="12"/>
  <c r="D675" i="12"/>
  <c r="B675" i="12"/>
  <c r="M674" i="12"/>
  <c r="O674" i="12" s="1"/>
  <c r="L674" i="12"/>
  <c r="G674" i="12"/>
  <c r="F674" i="12"/>
  <c r="D674" i="12"/>
  <c r="B674" i="12"/>
  <c r="M673" i="12"/>
  <c r="L673" i="12"/>
  <c r="G673" i="12"/>
  <c r="O673" i="12" s="1"/>
  <c r="F673" i="12"/>
  <c r="D673" i="12"/>
  <c r="B673" i="12"/>
  <c r="O672" i="12"/>
  <c r="M672" i="12"/>
  <c r="L672" i="12"/>
  <c r="G672" i="12"/>
  <c r="F672" i="12"/>
  <c r="D672" i="12"/>
  <c r="B672" i="12"/>
  <c r="M671" i="12"/>
  <c r="O671" i="12" s="1"/>
  <c r="L671" i="12"/>
  <c r="G671" i="12"/>
  <c r="F671" i="12"/>
  <c r="D671" i="12"/>
  <c r="B671" i="12"/>
  <c r="M670" i="12"/>
  <c r="O670" i="12" s="1"/>
  <c r="L670" i="12"/>
  <c r="G670" i="12"/>
  <c r="F670" i="12"/>
  <c r="D670" i="12"/>
  <c r="B670" i="12"/>
  <c r="M669" i="12"/>
  <c r="L669" i="12"/>
  <c r="G669" i="12"/>
  <c r="O669" i="12" s="1"/>
  <c r="F669" i="12"/>
  <c r="D669" i="12"/>
  <c r="B669" i="12"/>
  <c r="O668" i="12"/>
  <c r="M668" i="12"/>
  <c r="L668" i="12"/>
  <c r="G668" i="12"/>
  <c r="F668" i="12"/>
  <c r="D668" i="12"/>
  <c r="B668" i="12"/>
  <c r="M667" i="12"/>
  <c r="O667" i="12" s="1"/>
  <c r="L667" i="12"/>
  <c r="G667" i="12"/>
  <c r="F667" i="12"/>
  <c r="D667" i="12"/>
  <c r="B667" i="12"/>
  <c r="M666" i="12"/>
  <c r="O666" i="12" s="1"/>
  <c r="L666" i="12"/>
  <c r="G666" i="12"/>
  <c r="F666" i="12"/>
  <c r="D666" i="12"/>
  <c r="B666" i="12"/>
  <c r="M665" i="12"/>
  <c r="L665" i="12"/>
  <c r="G665" i="12"/>
  <c r="O665" i="12" s="1"/>
  <c r="F665" i="12"/>
  <c r="D665" i="12"/>
  <c r="B665" i="12"/>
  <c r="O664" i="12"/>
  <c r="M664" i="12"/>
  <c r="L664" i="12"/>
  <c r="G664" i="12"/>
  <c r="F664" i="12"/>
  <c r="D664" i="12"/>
  <c r="B664" i="12"/>
  <c r="M663" i="12"/>
  <c r="O663" i="12" s="1"/>
  <c r="L663" i="12"/>
  <c r="G663" i="12"/>
  <c r="F663" i="12"/>
  <c r="D663" i="12"/>
  <c r="B663" i="12"/>
  <c r="M662" i="12"/>
  <c r="O662" i="12" s="1"/>
  <c r="L662" i="12"/>
  <c r="G662" i="12"/>
  <c r="F662" i="12"/>
  <c r="D662" i="12"/>
  <c r="B662" i="12"/>
  <c r="M661" i="12"/>
  <c r="L661" i="12"/>
  <c r="G661" i="12"/>
  <c r="O661" i="12" s="1"/>
  <c r="F661" i="12"/>
  <c r="D661" i="12"/>
  <c r="B661" i="12"/>
  <c r="O660" i="12"/>
  <c r="M660" i="12"/>
  <c r="L660" i="12"/>
  <c r="G660" i="12"/>
  <c r="F660" i="12"/>
  <c r="D660" i="12"/>
  <c r="B660" i="12"/>
  <c r="M659" i="12"/>
  <c r="O659" i="12" s="1"/>
  <c r="L659" i="12"/>
  <c r="G659" i="12"/>
  <c r="F659" i="12"/>
  <c r="D659" i="12"/>
  <c r="B659" i="12"/>
  <c r="M658" i="12"/>
  <c r="O658" i="12" s="1"/>
  <c r="L658" i="12"/>
  <c r="G658" i="12"/>
  <c r="F658" i="12"/>
  <c r="D658" i="12"/>
  <c r="B658" i="12"/>
  <c r="M657" i="12"/>
  <c r="L657" i="12"/>
  <c r="G657" i="12"/>
  <c r="O657" i="12" s="1"/>
  <c r="F657" i="12"/>
  <c r="D657" i="12"/>
  <c r="B657" i="12"/>
  <c r="O656" i="12"/>
  <c r="M656" i="12"/>
  <c r="L656" i="12"/>
  <c r="G656" i="12"/>
  <c r="F656" i="12"/>
  <c r="D656" i="12"/>
  <c r="B656" i="12"/>
  <c r="M655" i="12"/>
  <c r="O655" i="12" s="1"/>
  <c r="L655" i="12"/>
  <c r="G655" i="12"/>
  <c r="F655" i="12"/>
  <c r="D655" i="12"/>
  <c r="B655" i="12"/>
  <c r="M654" i="12"/>
  <c r="O654" i="12" s="1"/>
  <c r="L654" i="12"/>
  <c r="G654" i="12"/>
  <c r="F654" i="12"/>
  <c r="D654" i="12"/>
  <c r="B654" i="12"/>
  <c r="M653" i="12"/>
  <c r="L653" i="12"/>
  <c r="G653" i="12"/>
  <c r="O653" i="12" s="1"/>
  <c r="F653" i="12"/>
  <c r="D653" i="12"/>
  <c r="B653" i="12"/>
  <c r="O652" i="12"/>
  <c r="M652" i="12"/>
  <c r="L652" i="12"/>
  <c r="G652" i="12"/>
  <c r="F652" i="12"/>
  <c r="D652" i="12"/>
  <c r="B652" i="12"/>
  <c r="M651" i="12"/>
  <c r="O651" i="12" s="1"/>
  <c r="L651" i="12"/>
  <c r="G651" i="12"/>
  <c r="F651" i="12"/>
  <c r="D651" i="12"/>
  <c r="B651" i="12"/>
  <c r="M650" i="12"/>
  <c r="O650" i="12" s="1"/>
  <c r="L650" i="12"/>
  <c r="G650" i="12"/>
  <c r="F650" i="12"/>
  <c r="D650" i="12"/>
  <c r="B650" i="12"/>
  <c r="M649" i="12"/>
  <c r="L649" i="12"/>
  <c r="G649" i="12"/>
  <c r="O649" i="12" s="1"/>
  <c r="F649" i="12"/>
  <c r="D649" i="12"/>
  <c r="B649" i="12"/>
  <c r="O648" i="12"/>
  <c r="M648" i="12"/>
  <c r="L648" i="12"/>
  <c r="G648" i="12"/>
  <c r="F648" i="12"/>
  <c r="D648" i="12"/>
  <c r="B648" i="12"/>
  <c r="M647" i="12"/>
  <c r="O647" i="12" s="1"/>
  <c r="L647" i="12"/>
  <c r="G647" i="12"/>
  <c r="F647" i="12"/>
  <c r="D647" i="12"/>
  <c r="B647" i="12"/>
  <c r="M646" i="12"/>
  <c r="O646" i="12" s="1"/>
  <c r="L646" i="12"/>
  <c r="G646" i="12"/>
  <c r="F646" i="12"/>
  <c r="D646" i="12"/>
  <c r="B646" i="12"/>
  <c r="M645" i="12"/>
  <c r="L645" i="12"/>
  <c r="G645" i="12"/>
  <c r="O645" i="12" s="1"/>
  <c r="F645" i="12"/>
  <c r="D645" i="12"/>
  <c r="B645" i="12"/>
  <c r="O644" i="12"/>
  <c r="M644" i="12"/>
  <c r="L644" i="12"/>
  <c r="G644" i="12"/>
  <c r="F644" i="12"/>
  <c r="D644" i="12"/>
  <c r="B644" i="12"/>
  <c r="M643" i="12"/>
  <c r="O643" i="12" s="1"/>
  <c r="L643" i="12"/>
  <c r="G643" i="12"/>
  <c r="F643" i="12"/>
  <c r="D643" i="12"/>
  <c r="B643" i="12"/>
  <c r="M642" i="12"/>
  <c r="O642" i="12" s="1"/>
  <c r="L642" i="12"/>
  <c r="G642" i="12"/>
  <c r="F642" i="12"/>
  <c r="D642" i="12"/>
  <c r="B642" i="12"/>
  <c r="M641" i="12"/>
  <c r="L641" i="12"/>
  <c r="G641" i="12"/>
  <c r="O641" i="12" s="1"/>
  <c r="F641" i="12"/>
  <c r="D641" i="12"/>
  <c r="B641" i="12"/>
  <c r="O640" i="12"/>
  <c r="M640" i="12"/>
  <c r="L640" i="12"/>
  <c r="G640" i="12"/>
  <c r="F640" i="12"/>
  <c r="D640" i="12"/>
  <c r="B640" i="12"/>
  <c r="M639" i="12"/>
  <c r="O639" i="12" s="1"/>
  <c r="L639" i="12"/>
  <c r="G639" i="12"/>
  <c r="F639" i="12"/>
  <c r="D639" i="12"/>
  <c r="B639" i="12"/>
  <c r="M638" i="12"/>
  <c r="O638" i="12" s="1"/>
  <c r="L638" i="12"/>
  <c r="G638" i="12"/>
  <c r="F638" i="12"/>
  <c r="D638" i="12"/>
  <c r="B638" i="12"/>
  <c r="M637" i="12"/>
  <c r="L637" i="12"/>
  <c r="G637" i="12"/>
  <c r="O637" i="12" s="1"/>
  <c r="F637" i="12"/>
  <c r="D637" i="12"/>
  <c r="B637" i="12"/>
  <c r="O636" i="12"/>
  <c r="M636" i="12"/>
  <c r="L636" i="12"/>
  <c r="G636" i="12"/>
  <c r="F636" i="12"/>
  <c r="D636" i="12"/>
  <c r="B636" i="12"/>
  <c r="M635" i="12"/>
  <c r="O635" i="12" s="1"/>
  <c r="L635" i="12"/>
  <c r="G635" i="12"/>
  <c r="F635" i="12"/>
  <c r="D635" i="12"/>
  <c r="B635" i="12"/>
  <c r="M634" i="12"/>
  <c r="O634" i="12" s="1"/>
  <c r="L634" i="12"/>
  <c r="G634" i="12"/>
  <c r="F634" i="12"/>
  <c r="D634" i="12"/>
  <c r="B634" i="12"/>
  <c r="M633" i="12"/>
  <c r="L633" i="12"/>
  <c r="G633" i="12"/>
  <c r="O633" i="12" s="1"/>
  <c r="F633" i="12"/>
  <c r="D633" i="12"/>
  <c r="B633" i="12"/>
  <c r="O632" i="12"/>
  <c r="M632" i="12"/>
  <c r="L632" i="12"/>
  <c r="G632" i="12"/>
  <c r="F632" i="12"/>
  <c r="D632" i="12"/>
  <c r="B632" i="12"/>
  <c r="M631" i="12"/>
  <c r="O631" i="12" s="1"/>
  <c r="L631" i="12"/>
  <c r="G631" i="12"/>
  <c r="F631" i="12"/>
  <c r="D631" i="12"/>
  <c r="B631" i="12"/>
  <c r="M630" i="12"/>
  <c r="O630" i="12" s="1"/>
  <c r="L630" i="12"/>
  <c r="G630" i="12"/>
  <c r="F630" i="12"/>
  <c r="D630" i="12"/>
  <c r="B630" i="12"/>
  <c r="M629" i="12"/>
  <c r="L629" i="12"/>
  <c r="G629" i="12"/>
  <c r="O629" i="12" s="1"/>
  <c r="F629" i="12"/>
  <c r="D629" i="12"/>
  <c r="B629" i="12"/>
  <c r="O628" i="12"/>
  <c r="M628" i="12"/>
  <c r="L628" i="12"/>
  <c r="G628" i="12"/>
  <c r="F628" i="12"/>
  <c r="D628" i="12"/>
  <c r="B628" i="12"/>
  <c r="M627" i="12"/>
  <c r="O627" i="12" s="1"/>
  <c r="L627" i="12"/>
  <c r="G627" i="12"/>
  <c r="F627" i="12"/>
  <c r="D627" i="12"/>
  <c r="B627" i="12"/>
  <c r="M626" i="12"/>
  <c r="O626" i="12" s="1"/>
  <c r="L626" i="12"/>
  <c r="G626" i="12"/>
  <c r="F626" i="12"/>
  <c r="D626" i="12"/>
  <c r="B626" i="12"/>
  <c r="M625" i="12"/>
  <c r="L625" i="12"/>
  <c r="G625" i="12"/>
  <c r="O625" i="12" s="1"/>
  <c r="F625" i="12"/>
  <c r="D625" i="12"/>
  <c r="B625" i="12"/>
  <c r="O624" i="12"/>
  <c r="M624" i="12"/>
  <c r="L624" i="12"/>
  <c r="G624" i="12"/>
  <c r="F624" i="12"/>
  <c r="D624" i="12"/>
  <c r="B624" i="12"/>
  <c r="M623" i="12"/>
  <c r="O623" i="12" s="1"/>
  <c r="L623" i="12"/>
  <c r="G623" i="12"/>
  <c r="F623" i="12"/>
  <c r="D623" i="12"/>
  <c r="B623" i="12"/>
  <c r="M622" i="12"/>
  <c r="O622" i="12" s="1"/>
  <c r="L622" i="12"/>
  <c r="G622" i="12"/>
  <c r="F622" i="12"/>
  <c r="D622" i="12"/>
  <c r="B622" i="12"/>
  <c r="M621" i="12"/>
  <c r="L621" i="12"/>
  <c r="G621" i="12"/>
  <c r="O621" i="12" s="1"/>
  <c r="F621" i="12"/>
  <c r="D621" i="12"/>
  <c r="B621" i="12"/>
  <c r="O620" i="12"/>
  <c r="M620" i="12"/>
  <c r="L620" i="12"/>
  <c r="G620" i="12"/>
  <c r="F620" i="12"/>
  <c r="D620" i="12"/>
  <c r="B620" i="12"/>
  <c r="M619" i="12"/>
  <c r="O619" i="12" s="1"/>
  <c r="L619" i="12"/>
  <c r="G619" i="12"/>
  <c r="F619" i="12"/>
  <c r="D619" i="12"/>
  <c r="B619" i="12"/>
  <c r="M618" i="12"/>
  <c r="O618" i="12" s="1"/>
  <c r="L618" i="12"/>
  <c r="G618" i="12"/>
  <c r="F618" i="12"/>
  <c r="D618" i="12"/>
  <c r="B618" i="12"/>
  <c r="M617" i="12"/>
  <c r="L617" i="12"/>
  <c r="G617" i="12"/>
  <c r="O617" i="12" s="1"/>
  <c r="F617" i="12"/>
  <c r="D617" i="12"/>
  <c r="B617" i="12"/>
  <c r="O616" i="12"/>
  <c r="M616" i="12"/>
  <c r="L616" i="12"/>
  <c r="G616" i="12"/>
  <c r="F616" i="12"/>
  <c r="D616" i="12"/>
  <c r="B616" i="12"/>
  <c r="M615" i="12"/>
  <c r="O615" i="12" s="1"/>
  <c r="L615" i="12"/>
  <c r="G615" i="12"/>
  <c r="F615" i="12"/>
  <c r="D615" i="12"/>
  <c r="B615" i="12"/>
  <c r="M614" i="12"/>
  <c r="O614" i="12" s="1"/>
  <c r="L614" i="12"/>
  <c r="G614" i="12"/>
  <c r="F614" i="12"/>
  <c r="D614" i="12"/>
  <c r="B614" i="12"/>
  <c r="M613" i="12"/>
  <c r="L613" i="12"/>
  <c r="G613" i="12"/>
  <c r="O613" i="12" s="1"/>
  <c r="F613" i="12"/>
  <c r="D613" i="12"/>
  <c r="B613" i="12"/>
  <c r="O612" i="12"/>
  <c r="M612" i="12"/>
  <c r="L612" i="12"/>
  <c r="G612" i="12"/>
  <c r="F612" i="12"/>
  <c r="D612" i="12"/>
  <c r="B612" i="12"/>
  <c r="M611" i="12"/>
  <c r="O611" i="12" s="1"/>
  <c r="L611" i="12"/>
  <c r="G611" i="12"/>
  <c r="F611" i="12"/>
  <c r="D611" i="12"/>
  <c r="B611" i="12"/>
  <c r="M610" i="12"/>
  <c r="O610" i="12" s="1"/>
  <c r="L610" i="12"/>
  <c r="G610" i="12"/>
  <c r="F610" i="12"/>
  <c r="D610" i="12"/>
  <c r="B610" i="12"/>
  <c r="M609" i="12"/>
  <c r="L609" i="12"/>
  <c r="G609" i="12"/>
  <c r="O609" i="12" s="1"/>
  <c r="F609" i="12"/>
  <c r="D609" i="12"/>
  <c r="B609" i="12"/>
  <c r="O608" i="12"/>
  <c r="M608" i="12"/>
  <c r="L608" i="12"/>
  <c r="G608" i="12"/>
  <c r="F608" i="12"/>
  <c r="D608" i="12"/>
  <c r="B608" i="12"/>
  <c r="M607" i="12"/>
  <c r="O607" i="12" s="1"/>
  <c r="L607" i="12"/>
  <c r="G607" i="12"/>
  <c r="F607" i="12"/>
  <c r="D607" i="12"/>
  <c r="B607" i="12"/>
  <c r="M606" i="12"/>
  <c r="O606" i="12" s="1"/>
  <c r="L606" i="12"/>
  <c r="G606" i="12"/>
  <c r="F606" i="12"/>
  <c r="D606" i="12"/>
  <c r="B606" i="12"/>
  <c r="M605" i="12"/>
  <c r="L605" i="12"/>
  <c r="G605" i="12"/>
  <c r="O605" i="12" s="1"/>
  <c r="F605" i="12"/>
  <c r="D605" i="12"/>
  <c r="B605" i="12"/>
  <c r="O604" i="12"/>
  <c r="M604" i="12"/>
  <c r="L604" i="12"/>
  <c r="G604" i="12"/>
  <c r="F604" i="12"/>
  <c r="D604" i="12"/>
  <c r="B604" i="12"/>
  <c r="M603" i="12"/>
  <c r="O603" i="12" s="1"/>
  <c r="L603" i="12"/>
  <c r="G603" i="12"/>
  <c r="F603" i="12"/>
  <c r="D603" i="12"/>
  <c r="B603" i="12"/>
  <c r="M602" i="12"/>
  <c r="O602" i="12" s="1"/>
  <c r="L602" i="12"/>
  <c r="G602" i="12"/>
  <c r="F602" i="12"/>
  <c r="D602" i="12"/>
  <c r="B602" i="12"/>
  <c r="M601" i="12"/>
  <c r="L601" i="12"/>
  <c r="G601" i="12"/>
  <c r="O601" i="12" s="1"/>
  <c r="F601" i="12"/>
  <c r="D601" i="12"/>
  <c r="B601" i="12"/>
  <c r="O600" i="12"/>
  <c r="M600" i="12"/>
  <c r="L600" i="12"/>
  <c r="G600" i="12"/>
  <c r="F600" i="12"/>
  <c r="D600" i="12"/>
  <c r="B600" i="12"/>
  <c r="M599" i="12"/>
  <c r="O599" i="12" s="1"/>
  <c r="L599" i="12"/>
  <c r="G599" i="12"/>
  <c r="F599" i="12"/>
  <c r="D599" i="12"/>
  <c r="B599" i="12"/>
  <c r="M598" i="12"/>
  <c r="O598" i="12" s="1"/>
  <c r="L598" i="12"/>
  <c r="G598" i="12"/>
  <c r="F598" i="12"/>
  <c r="D598" i="12"/>
  <c r="B598" i="12"/>
  <c r="M597" i="12"/>
  <c r="L597" i="12"/>
  <c r="G597" i="12"/>
  <c r="O597" i="12" s="1"/>
  <c r="F597" i="12"/>
  <c r="D597" i="12"/>
  <c r="B597" i="12"/>
  <c r="O596" i="12"/>
  <c r="M596" i="12"/>
  <c r="L596" i="12"/>
  <c r="G596" i="12"/>
  <c r="F596" i="12"/>
  <c r="D596" i="12"/>
  <c r="B596" i="12"/>
  <c r="M595" i="12"/>
  <c r="O595" i="12" s="1"/>
  <c r="L595" i="12"/>
  <c r="G595" i="12"/>
  <c r="F595" i="12"/>
  <c r="D595" i="12"/>
  <c r="B595" i="12"/>
  <c r="M594" i="12"/>
  <c r="O594" i="12" s="1"/>
  <c r="L594" i="12"/>
  <c r="G594" i="12"/>
  <c r="F594" i="12"/>
  <c r="D594" i="12"/>
  <c r="B594" i="12"/>
  <c r="M593" i="12"/>
  <c r="L593" i="12"/>
  <c r="G593" i="12"/>
  <c r="O593" i="12" s="1"/>
  <c r="F593" i="12"/>
  <c r="D593" i="12"/>
  <c r="B593" i="12"/>
  <c r="O592" i="12"/>
  <c r="M592" i="12"/>
  <c r="L592" i="12"/>
  <c r="G592" i="12"/>
  <c r="F592" i="12"/>
  <c r="D592" i="12"/>
  <c r="B592" i="12"/>
  <c r="M591" i="12"/>
  <c r="O591" i="12" s="1"/>
  <c r="L591" i="12"/>
  <c r="G591" i="12"/>
  <c r="F591" i="12"/>
  <c r="D591" i="12"/>
  <c r="B591" i="12"/>
  <c r="M590" i="12"/>
  <c r="O590" i="12" s="1"/>
  <c r="L590" i="12"/>
  <c r="G590" i="12"/>
  <c r="F590" i="12"/>
  <c r="D590" i="12"/>
  <c r="B590" i="12"/>
  <c r="M589" i="12"/>
  <c r="L589" i="12"/>
  <c r="G589" i="12"/>
  <c r="O589" i="12" s="1"/>
  <c r="F589" i="12"/>
  <c r="D589" i="12"/>
  <c r="B589" i="12"/>
  <c r="O588" i="12"/>
  <c r="M588" i="12"/>
  <c r="L588" i="12"/>
  <c r="G588" i="12"/>
  <c r="F588" i="12"/>
  <c r="D588" i="12"/>
  <c r="B588" i="12"/>
  <c r="M587" i="12"/>
  <c r="O587" i="12" s="1"/>
  <c r="L587" i="12"/>
  <c r="G587" i="12"/>
  <c r="F587" i="12"/>
  <c r="D587" i="12"/>
  <c r="B587" i="12"/>
  <c r="M586" i="12"/>
  <c r="O586" i="12" s="1"/>
  <c r="L586" i="12"/>
  <c r="G586" i="12"/>
  <c r="F586" i="12"/>
  <c r="D586" i="12"/>
  <c r="B586" i="12"/>
  <c r="M585" i="12"/>
  <c r="L585" i="12"/>
  <c r="G585" i="12"/>
  <c r="O585" i="12" s="1"/>
  <c r="F585" i="12"/>
  <c r="D585" i="12"/>
  <c r="B585" i="12"/>
  <c r="O584" i="12"/>
  <c r="M584" i="12"/>
  <c r="L584" i="12"/>
  <c r="G584" i="12"/>
  <c r="F584" i="12"/>
  <c r="D584" i="12"/>
  <c r="B584" i="12"/>
  <c r="M583" i="12"/>
  <c r="O583" i="12" s="1"/>
  <c r="L583" i="12"/>
  <c r="G583" i="12"/>
  <c r="F583" i="12"/>
  <c r="D583" i="12"/>
  <c r="B583" i="12"/>
  <c r="M582" i="12"/>
  <c r="O582" i="12" s="1"/>
  <c r="L582" i="12"/>
  <c r="G582" i="12"/>
  <c r="F582" i="12"/>
  <c r="D582" i="12"/>
  <c r="B582" i="12"/>
  <c r="M581" i="12"/>
  <c r="L581" i="12"/>
  <c r="G581" i="12"/>
  <c r="O581" i="12" s="1"/>
  <c r="F581" i="12"/>
  <c r="D581" i="12"/>
  <c r="B581" i="12"/>
  <c r="O580" i="12"/>
  <c r="M580" i="12"/>
  <c r="L580" i="12"/>
  <c r="G580" i="12"/>
  <c r="F580" i="12"/>
  <c r="D580" i="12"/>
  <c r="B580" i="12"/>
  <c r="M579" i="12"/>
  <c r="O579" i="12" s="1"/>
  <c r="L579" i="12"/>
  <c r="G579" i="12"/>
  <c r="F579" i="12"/>
  <c r="D579" i="12"/>
  <c r="B579" i="12"/>
  <c r="M578" i="12"/>
  <c r="O578" i="12" s="1"/>
  <c r="L578" i="12"/>
  <c r="G578" i="12"/>
  <c r="F578" i="12"/>
  <c r="D578" i="12"/>
  <c r="B578" i="12"/>
  <c r="M577" i="12"/>
  <c r="L577" i="12"/>
  <c r="G577" i="12"/>
  <c r="O577" i="12" s="1"/>
  <c r="F577" i="12"/>
  <c r="D577" i="12"/>
  <c r="B577" i="12"/>
  <c r="O576" i="12"/>
  <c r="M576" i="12"/>
  <c r="L576" i="12"/>
  <c r="G576" i="12"/>
  <c r="F576" i="12"/>
  <c r="D576" i="12"/>
  <c r="B576" i="12"/>
  <c r="M575" i="12"/>
  <c r="O575" i="12" s="1"/>
  <c r="L575" i="12"/>
  <c r="G575" i="12"/>
  <c r="F575" i="12"/>
  <c r="D575" i="12"/>
  <c r="B575" i="12"/>
  <c r="M574" i="12"/>
  <c r="O574" i="12" s="1"/>
  <c r="L574" i="12"/>
  <c r="G574" i="12"/>
  <c r="F574" i="12"/>
  <c r="D574" i="12"/>
  <c r="B574" i="12"/>
  <c r="M573" i="12"/>
  <c r="L573" i="12"/>
  <c r="G573" i="12"/>
  <c r="O573" i="12" s="1"/>
  <c r="F573" i="12"/>
  <c r="D573" i="12"/>
  <c r="B573" i="12"/>
  <c r="O572" i="12"/>
  <c r="M572" i="12"/>
  <c r="L572" i="12"/>
  <c r="G572" i="12"/>
  <c r="F572" i="12"/>
  <c r="D572" i="12"/>
  <c r="B572" i="12"/>
  <c r="M571" i="12"/>
  <c r="O571" i="12" s="1"/>
  <c r="L571" i="12"/>
  <c r="G571" i="12"/>
  <c r="F571" i="12"/>
  <c r="D571" i="12"/>
  <c r="B571" i="12"/>
  <c r="M570" i="12"/>
  <c r="O570" i="12" s="1"/>
  <c r="L570" i="12"/>
  <c r="G570" i="12"/>
  <c r="F570" i="12"/>
  <c r="D570" i="12"/>
  <c r="B570" i="12"/>
  <c r="M569" i="12"/>
  <c r="L569" i="12"/>
  <c r="G569" i="12"/>
  <c r="O569" i="12" s="1"/>
  <c r="F569" i="12"/>
  <c r="D569" i="12"/>
  <c r="B569" i="12"/>
  <c r="O568" i="12"/>
  <c r="M568" i="12"/>
  <c r="L568" i="12"/>
  <c r="G568" i="12"/>
  <c r="F568" i="12"/>
  <c r="D568" i="12"/>
  <c r="B568" i="12"/>
  <c r="M567" i="12"/>
  <c r="O567" i="12" s="1"/>
  <c r="L567" i="12"/>
  <c r="G567" i="12"/>
  <c r="F567" i="12"/>
  <c r="D567" i="12"/>
  <c r="B567" i="12"/>
  <c r="M566" i="12"/>
  <c r="O566" i="12" s="1"/>
  <c r="L566" i="12"/>
  <c r="G566" i="12"/>
  <c r="F566" i="12"/>
  <c r="D566" i="12"/>
  <c r="B566" i="12"/>
  <c r="M565" i="12"/>
  <c r="L565" i="12"/>
  <c r="G565" i="12"/>
  <c r="O565" i="12" s="1"/>
  <c r="F565" i="12"/>
  <c r="D565" i="12"/>
  <c r="B565" i="12"/>
  <c r="O564" i="12"/>
  <c r="M564" i="12"/>
  <c r="L564" i="12"/>
  <c r="G564" i="12"/>
  <c r="F564" i="12"/>
  <c r="D564" i="12"/>
  <c r="B564" i="12"/>
  <c r="M563" i="12"/>
  <c r="O563" i="12" s="1"/>
  <c r="L563" i="12"/>
  <c r="G563" i="12"/>
  <c r="F563" i="12"/>
  <c r="D563" i="12"/>
  <c r="B563" i="12"/>
  <c r="M562" i="12"/>
  <c r="O562" i="12" s="1"/>
  <c r="L562" i="12"/>
  <c r="G562" i="12"/>
  <c r="F562" i="12"/>
  <c r="D562" i="12"/>
  <c r="B562" i="12"/>
  <c r="M561" i="12"/>
  <c r="L561" i="12"/>
  <c r="G561" i="12"/>
  <c r="O561" i="12" s="1"/>
  <c r="F561" i="12"/>
  <c r="D561" i="12"/>
  <c r="B561" i="12"/>
  <c r="O560" i="12"/>
  <c r="M560" i="12"/>
  <c r="L560" i="12"/>
  <c r="G560" i="12"/>
  <c r="F560" i="12"/>
  <c r="D560" i="12"/>
  <c r="B560" i="12"/>
  <c r="M559" i="12"/>
  <c r="O559" i="12" s="1"/>
  <c r="L559" i="12"/>
  <c r="G559" i="12"/>
  <c r="F559" i="12"/>
  <c r="D559" i="12"/>
  <c r="B559" i="12"/>
  <c r="M558" i="12"/>
  <c r="O558" i="12" s="1"/>
  <c r="L558" i="12"/>
  <c r="G558" i="12"/>
  <c r="F558" i="12"/>
  <c r="D558" i="12"/>
  <c r="B558" i="12"/>
  <c r="M557" i="12"/>
  <c r="L557" i="12"/>
  <c r="G557" i="12"/>
  <c r="O557" i="12" s="1"/>
  <c r="F557" i="12"/>
  <c r="D557" i="12"/>
  <c r="B557" i="12"/>
  <c r="O556" i="12"/>
  <c r="M556" i="12"/>
  <c r="L556" i="12"/>
  <c r="G556" i="12"/>
  <c r="F556" i="12"/>
  <c r="D556" i="12"/>
  <c r="B556" i="12"/>
  <c r="M555" i="12"/>
  <c r="O555" i="12" s="1"/>
  <c r="L555" i="12"/>
  <c r="G555" i="12"/>
  <c r="F555" i="12"/>
  <c r="D555" i="12"/>
  <c r="B555" i="12"/>
  <c r="M554" i="12"/>
  <c r="O554" i="12" s="1"/>
  <c r="L554" i="12"/>
  <c r="G554" i="12"/>
  <c r="F554" i="12"/>
  <c r="D554" i="12"/>
  <c r="B554" i="12"/>
  <c r="M553" i="12"/>
  <c r="L553" i="12"/>
  <c r="G553" i="12"/>
  <c r="O553" i="12" s="1"/>
  <c r="F553" i="12"/>
  <c r="D553" i="12"/>
  <c r="B553" i="12"/>
  <c r="O552" i="12"/>
  <c r="M552" i="12"/>
  <c r="L552" i="12"/>
  <c r="G552" i="12"/>
  <c r="F552" i="12"/>
  <c r="D552" i="12"/>
  <c r="B552" i="12"/>
  <c r="M551" i="12"/>
  <c r="O551" i="12" s="1"/>
  <c r="L551" i="12"/>
  <c r="G551" i="12"/>
  <c r="F551" i="12"/>
  <c r="D551" i="12"/>
  <c r="B551" i="12"/>
  <c r="M550" i="12"/>
  <c r="O550" i="12" s="1"/>
  <c r="L550" i="12"/>
  <c r="G550" i="12"/>
  <c r="F550" i="12"/>
  <c r="D550" i="12"/>
  <c r="B550" i="12"/>
  <c r="M549" i="12"/>
  <c r="L549" i="12"/>
  <c r="G549" i="12"/>
  <c r="O549" i="12" s="1"/>
  <c r="F549" i="12"/>
  <c r="D549" i="12"/>
  <c r="B549" i="12"/>
  <c r="O548" i="12"/>
  <c r="M548" i="12"/>
  <c r="L548" i="12"/>
  <c r="G548" i="12"/>
  <c r="F548" i="12"/>
  <c r="D548" i="12"/>
  <c r="B548" i="12"/>
  <c r="M547" i="12"/>
  <c r="O547" i="12" s="1"/>
  <c r="L547" i="12"/>
  <c r="G547" i="12"/>
  <c r="F547" i="12"/>
  <c r="D547" i="12"/>
  <c r="B547" i="12"/>
  <c r="M546" i="12"/>
  <c r="O546" i="12" s="1"/>
  <c r="L546" i="12"/>
  <c r="G546" i="12"/>
  <c r="F546" i="12"/>
  <c r="D546" i="12"/>
  <c r="B546" i="12"/>
  <c r="M545" i="12"/>
  <c r="L545" i="12"/>
  <c r="G545" i="12"/>
  <c r="O545" i="12" s="1"/>
  <c r="F545" i="12"/>
  <c r="D545" i="12"/>
  <c r="B545" i="12"/>
  <c r="O544" i="12"/>
  <c r="M544" i="12"/>
  <c r="L544" i="12"/>
  <c r="G544" i="12"/>
  <c r="F544" i="12"/>
  <c r="D544" i="12"/>
  <c r="B544" i="12"/>
  <c r="M543" i="12"/>
  <c r="O543" i="12" s="1"/>
  <c r="L543" i="12"/>
  <c r="G543" i="12"/>
  <c r="F543" i="12"/>
  <c r="D543" i="12"/>
  <c r="B543" i="12"/>
  <c r="M542" i="12"/>
  <c r="O542" i="12" s="1"/>
  <c r="L542" i="12"/>
  <c r="G542" i="12"/>
  <c r="F542" i="12"/>
  <c r="D542" i="12"/>
  <c r="B542" i="12"/>
  <c r="M541" i="12"/>
  <c r="L541" i="12"/>
  <c r="G541" i="12"/>
  <c r="O541" i="12" s="1"/>
  <c r="F541" i="12"/>
  <c r="D541" i="12"/>
  <c r="B541" i="12"/>
  <c r="O540" i="12"/>
  <c r="M540" i="12"/>
  <c r="L540" i="12"/>
  <c r="G540" i="12"/>
  <c r="F540" i="12"/>
  <c r="D540" i="12"/>
  <c r="B540" i="12"/>
  <c r="M539" i="12"/>
  <c r="O539" i="12" s="1"/>
  <c r="L539" i="12"/>
  <c r="G539" i="12"/>
  <c r="F539" i="12"/>
  <c r="D539" i="12"/>
  <c r="B539" i="12"/>
  <c r="M538" i="12"/>
  <c r="O538" i="12" s="1"/>
  <c r="L538" i="12"/>
  <c r="G538" i="12"/>
  <c r="F538" i="12"/>
  <c r="D538" i="12"/>
  <c r="B538" i="12"/>
  <c r="M537" i="12"/>
  <c r="L537" i="12"/>
  <c r="G537" i="12"/>
  <c r="O537" i="12" s="1"/>
  <c r="F537" i="12"/>
  <c r="D537" i="12"/>
  <c r="B537" i="12"/>
  <c r="O536" i="12"/>
  <c r="M536" i="12"/>
  <c r="L536" i="12"/>
  <c r="G536" i="12"/>
  <c r="F536" i="12"/>
  <c r="D536" i="12"/>
  <c r="B536" i="12"/>
  <c r="M535" i="12"/>
  <c r="O535" i="12" s="1"/>
  <c r="L535" i="12"/>
  <c r="G535" i="12"/>
  <c r="F535" i="12"/>
  <c r="D535" i="12"/>
  <c r="B535" i="12"/>
  <c r="M534" i="12"/>
  <c r="O534" i="12" s="1"/>
  <c r="L534" i="12"/>
  <c r="G534" i="12"/>
  <c r="F534" i="12"/>
  <c r="D534" i="12"/>
  <c r="B534" i="12"/>
  <c r="M533" i="12"/>
  <c r="L533" i="12"/>
  <c r="G533" i="12"/>
  <c r="O533" i="12" s="1"/>
  <c r="F533" i="12"/>
  <c r="D533" i="12"/>
  <c r="B533" i="12"/>
  <c r="O532" i="12"/>
  <c r="M532" i="12"/>
  <c r="L532" i="12"/>
  <c r="G532" i="12"/>
  <c r="F532" i="12"/>
  <c r="D532" i="12"/>
  <c r="B532" i="12"/>
  <c r="M531" i="12"/>
  <c r="O531" i="12" s="1"/>
  <c r="L531" i="12"/>
  <c r="G531" i="12"/>
  <c r="F531" i="12"/>
  <c r="D531" i="12"/>
  <c r="B531" i="12"/>
  <c r="M530" i="12"/>
  <c r="O530" i="12" s="1"/>
  <c r="L530" i="12"/>
  <c r="G530" i="12"/>
  <c r="F530" i="12"/>
  <c r="D530" i="12"/>
  <c r="B530" i="12"/>
  <c r="M529" i="12"/>
  <c r="L529" i="12"/>
  <c r="G529" i="12"/>
  <c r="O529" i="12" s="1"/>
  <c r="F529" i="12"/>
  <c r="D529" i="12"/>
  <c r="B529" i="12"/>
  <c r="O528" i="12"/>
  <c r="M528" i="12"/>
  <c r="L528" i="12"/>
  <c r="G528" i="12"/>
  <c r="F528" i="12"/>
  <c r="D528" i="12"/>
  <c r="B528" i="12"/>
  <c r="M527" i="12"/>
  <c r="O527" i="12" s="1"/>
  <c r="L527" i="12"/>
  <c r="G527" i="12"/>
  <c r="F527" i="12"/>
  <c r="D527" i="12"/>
  <c r="B527" i="12"/>
  <c r="M526" i="12"/>
  <c r="O526" i="12" s="1"/>
  <c r="L526" i="12"/>
  <c r="G526" i="12"/>
  <c r="F526" i="12"/>
  <c r="D526" i="12"/>
  <c r="B526" i="12"/>
  <c r="M525" i="12"/>
  <c r="L525" i="12"/>
  <c r="G525" i="12"/>
  <c r="O525" i="12" s="1"/>
  <c r="F525" i="12"/>
  <c r="D525" i="12"/>
  <c r="B525" i="12"/>
  <c r="O524" i="12"/>
  <c r="M524" i="12"/>
  <c r="L524" i="12"/>
  <c r="G524" i="12"/>
  <c r="F524" i="12"/>
  <c r="D524" i="12"/>
  <c r="B524" i="12"/>
  <c r="M523" i="12"/>
  <c r="O523" i="12" s="1"/>
  <c r="L523" i="12"/>
  <c r="G523" i="12"/>
  <c r="F523" i="12"/>
  <c r="D523" i="12"/>
  <c r="B523" i="12"/>
  <c r="M522" i="12"/>
  <c r="O522" i="12" s="1"/>
  <c r="L522" i="12"/>
  <c r="G522" i="12"/>
  <c r="F522" i="12"/>
  <c r="D522" i="12"/>
  <c r="B522" i="12"/>
  <c r="M521" i="12"/>
  <c r="L521" i="12"/>
  <c r="G521" i="12"/>
  <c r="O521" i="12" s="1"/>
  <c r="F521" i="12"/>
  <c r="D521" i="12"/>
  <c r="B521" i="12"/>
  <c r="O520" i="12"/>
  <c r="M520" i="12"/>
  <c r="L520" i="12"/>
  <c r="G520" i="12"/>
  <c r="F520" i="12"/>
  <c r="D520" i="12"/>
  <c r="B520" i="12"/>
  <c r="M519" i="12"/>
  <c r="O519" i="12" s="1"/>
  <c r="L519" i="12"/>
  <c r="G519" i="12"/>
  <c r="F519" i="12"/>
  <c r="D519" i="12"/>
  <c r="B519" i="12"/>
  <c r="M518" i="12"/>
  <c r="O518" i="12" s="1"/>
  <c r="L518" i="12"/>
  <c r="G518" i="12"/>
  <c r="F518" i="12"/>
  <c r="D518" i="12"/>
  <c r="B518" i="12"/>
  <c r="M517" i="12"/>
  <c r="L517" i="12"/>
  <c r="G517" i="12"/>
  <c r="O517" i="12" s="1"/>
  <c r="F517" i="12"/>
  <c r="D517" i="12"/>
  <c r="B517" i="12"/>
  <c r="O516" i="12"/>
  <c r="M516" i="12"/>
  <c r="L516" i="12"/>
  <c r="G516" i="12"/>
  <c r="F516" i="12"/>
  <c r="D516" i="12"/>
  <c r="B516" i="12"/>
  <c r="M515" i="12"/>
  <c r="O515" i="12" s="1"/>
  <c r="L515" i="12"/>
  <c r="G515" i="12"/>
  <c r="F515" i="12"/>
  <c r="D515" i="12"/>
  <c r="B515" i="12"/>
  <c r="M514" i="12"/>
  <c r="O514" i="12" s="1"/>
  <c r="L514" i="12"/>
  <c r="G514" i="12"/>
  <c r="F514" i="12"/>
  <c r="D514" i="12"/>
  <c r="B514" i="12"/>
  <c r="M513" i="12"/>
  <c r="L513" i="12"/>
  <c r="G513" i="12"/>
  <c r="O513" i="12" s="1"/>
  <c r="F513" i="12"/>
  <c r="D513" i="12"/>
  <c r="B513" i="12"/>
  <c r="O512" i="12"/>
  <c r="M512" i="12"/>
  <c r="L512" i="12"/>
  <c r="G512" i="12"/>
  <c r="F512" i="12"/>
  <c r="D512" i="12"/>
  <c r="B512" i="12"/>
  <c r="M511" i="12"/>
  <c r="O511" i="12" s="1"/>
  <c r="L511" i="12"/>
  <c r="G511" i="12"/>
  <c r="F511" i="12"/>
  <c r="D511" i="12"/>
  <c r="B511" i="12"/>
  <c r="M510" i="12"/>
  <c r="O510" i="12" s="1"/>
  <c r="L510" i="12"/>
  <c r="G510" i="12"/>
  <c r="F510" i="12"/>
  <c r="D510" i="12"/>
  <c r="B510" i="12"/>
  <c r="M509" i="12"/>
  <c r="L509" i="12"/>
  <c r="G509" i="12"/>
  <c r="O509" i="12" s="1"/>
  <c r="F509" i="12"/>
  <c r="D509" i="12"/>
  <c r="B509" i="12"/>
  <c r="O508" i="12"/>
  <c r="M508" i="12"/>
  <c r="L508" i="12"/>
  <c r="G508" i="12"/>
  <c r="F508" i="12"/>
  <c r="D508" i="12"/>
  <c r="B508" i="12"/>
  <c r="M507" i="12"/>
  <c r="O507" i="12" s="1"/>
  <c r="L507" i="12"/>
  <c r="G507" i="12"/>
  <c r="F507" i="12"/>
  <c r="D507" i="12"/>
  <c r="B507" i="12"/>
  <c r="M506" i="12"/>
  <c r="O506" i="12" s="1"/>
  <c r="L506" i="12"/>
  <c r="G506" i="12"/>
  <c r="F506" i="12"/>
  <c r="D506" i="12"/>
  <c r="B506" i="12"/>
  <c r="M505" i="12"/>
  <c r="L505" i="12"/>
  <c r="G505" i="12"/>
  <c r="O505" i="12" s="1"/>
  <c r="F505" i="12"/>
  <c r="D505" i="12"/>
  <c r="B505" i="12"/>
  <c r="O504" i="12"/>
  <c r="M504" i="12"/>
  <c r="L504" i="12"/>
  <c r="G504" i="12"/>
  <c r="F504" i="12"/>
  <c r="D504" i="12"/>
  <c r="B504" i="12"/>
  <c r="M503" i="12"/>
  <c r="O503" i="12" s="1"/>
  <c r="L503" i="12"/>
  <c r="G503" i="12"/>
  <c r="F503" i="12"/>
  <c r="D503" i="12"/>
  <c r="B503" i="12"/>
  <c r="M502" i="12"/>
  <c r="O502" i="12" s="1"/>
  <c r="L502" i="12"/>
  <c r="G502" i="12"/>
  <c r="F502" i="12"/>
  <c r="D502" i="12"/>
  <c r="B502" i="12"/>
  <c r="M501" i="12"/>
  <c r="L501" i="12"/>
  <c r="G501" i="12"/>
  <c r="O501" i="12" s="1"/>
  <c r="F501" i="12"/>
  <c r="D501" i="12"/>
  <c r="B501" i="12"/>
  <c r="O500" i="12"/>
  <c r="M500" i="12"/>
  <c r="L500" i="12"/>
  <c r="G500" i="12"/>
  <c r="F500" i="12"/>
  <c r="D500" i="12"/>
  <c r="B500" i="12"/>
  <c r="M499" i="12"/>
  <c r="O499" i="12" s="1"/>
  <c r="L499" i="12"/>
  <c r="G499" i="12"/>
  <c r="F499" i="12"/>
  <c r="D499" i="12"/>
  <c r="B499" i="12"/>
  <c r="M498" i="12"/>
  <c r="O498" i="12" s="1"/>
  <c r="L498" i="12"/>
  <c r="G498" i="12"/>
  <c r="F498" i="12"/>
  <c r="D498" i="12"/>
  <c r="B498" i="12"/>
  <c r="M497" i="12"/>
  <c r="L497" i="12"/>
  <c r="G497" i="12"/>
  <c r="O497" i="12" s="1"/>
  <c r="F497" i="12"/>
  <c r="D497" i="12"/>
  <c r="B497" i="12"/>
  <c r="O496" i="12"/>
  <c r="M496" i="12"/>
  <c r="L496" i="12"/>
  <c r="G496" i="12"/>
  <c r="F496" i="12"/>
  <c r="D496" i="12"/>
  <c r="B496" i="12"/>
  <c r="M495" i="12"/>
  <c r="O495" i="12" s="1"/>
  <c r="L495" i="12"/>
  <c r="G495" i="12"/>
  <c r="F495" i="12"/>
  <c r="D495" i="12"/>
  <c r="B495" i="12"/>
  <c r="M494" i="12"/>
  <c r="O494" i="12" s="1"/>
  <c r="L494" i="12"/>
  <c r="G494" i="12"/>
  <c r="F494" i="12"/>
  <c r="D494" i="12"/>
  <c r="B494" i="12"/>
  <c r="M493" i="12"/>
  <c r="L493" i="12"/>
  <c r="G493" i="12"/>
  <c r="O493" i="12" s="1"/>
  <c r="F493" i="12"/>
  <c r="D493" i="12"/>
  <c r="B493" i="12"/>
  <c r="O492" i="12"/>
  <c r="M492" i="12"/>
  <c r="L492" i="12"/>
  <c r="G492" i="12"/>
  <c r="F492" i="12"/>
  <c r="D492" i="12"/>
  <c r="B492" i="12"/>
  <c r="M491" i="12"/>
  <c r="O491" i="12" s="1"/>
  <c r="L491" i="12"/>
  <c r="G491" i="12"/>
  <c r="F491" i="12"/>
  <c r="D491" i="12"/>
  <c r="B491" i="12"/>
  <c r="M490" i="12"/>
  <c r="O490" i="12" s="1"/>
  <c r="L490" i="12"/>
  <c r="G490" i="12"/>
  <c r="F490" i="12"/>
  <c r="D490" i="12"/>
  <c r="B490" i="12"/>
  <c r="M489" i="12"/>
  <c r="L489" i="12"/>
  <c r="G489" i="12"/>
  <c r="O489" i="12" s="1"/>
  <c r="F489" i="12"/>
  <c r="D489" i="12"/>
  <c r="B489" i="12"/>
  <c r="O488" i="12"/>
  <c r="M488" i="12"/>
  <c r="L488" i="12"/>
  <c r="G488" i="12"/>
  <c r="F488" i="12"/>
  <c r="D488" i="12"/>
  <c r="B488" i="12"/>
  <c r="M487" i="12"/>
  <c r="O487" i="12" s="1"/>
  <c r="L487" i="12"/>
  <c r="G487" i="12"/>
  <c r="F487" i="12"/>
  <c r="D487" i="12"/>
  <c r="B487" i="12"/>
  <c r="M486" i="12"/>
  <c r="O486" i="12" s="1"/>
  <c r="L486" i="12"/>
  <c r="G486" i="12"/>
  <c r="F486" i="12"/>
  <c r="D486" i="12"/>
  <c r="B486" i="12"/>
  <c r="M485" i="12"/>
  <c r="L485" i="12"/>
  <c r="G485" i="12"/>
  <c r="O485" i="12" s="1"/>
  <c r="F485" i="12"/>
  <c r="D485" i="12"/>
  <c r="B485" i="12"/>
  <c r="O484" i="12"/>
  <c r="M484" i="12"/>
  <c r="L484" i="12"/>
  <c r="G484" i="12"/>
  <c r="F484" i="12"/>
  <c r="D484" i="12"/>
  <c r="B484" i="12"/>
  <c r="M483" i="12"/>
  <c r="O483" i="12" s="1"/>
  <c r="L483" i="12"/>
  <c r="G483" i="12"/>
  <c r="F483" i="12"/>
  <c r="D483" i="12"/>
  <c r="B483" i="12"/>
  <c r="M482" i="12"/>
  <c r="O482" i="12" s="1"/>
  <c r="L482" i="12"/>
  <c r="G482" i="12"/>
  <c r="F482" i="12"/>
  <c r="D482" i="12"/>
  <c r="B482" i="12"/>
  <c r="M481" i="12"/>
  <c r="L481" i="12"/>
  <c r="G481" i="12"/>
  <c r="O481" i="12" s="1"/>
  <c r="F481" i="12"/>
  <c r="D481" i="12"/>
  <c r="B481" i="12"/>
  <c r="O480" i="12"/>
  <c r="M480" i="12"/>
  <c r="L480" i="12"/>
  <c r="G480" i="12"/>
  <c r="F480" i="12"/>
  <c r="D480" i="12"/>
  <c r="B480" i="12"/>
  <c r="M479" i="12"/>
  <c r="O479" i="12" s="1"/>
  <c r="L479" i="12"/>
  <c r="G479" i="12"/>
  <c r="F479" i="12"/>
  <c r="D479" i="12"/>
  <c r="B479" i="12"/>
  <c r="M478" i="12"/>
  <c r="O478" i="12" s="1"/>
  <c r="L478" i="12"/>
  <c r="G478" i="12"/>
  <c r="F478" i="12"/>
  <c r="D478" i="12"/>
  <c r="B478" i="12"/>
  <c r="M477" i="12"/>
  <c r="L477" i="12"/>
  <c r="G477" i="12"/>
  <c r="O477" i="12" s="1"/>
  <c r="F477" i="12"/>
  <c r="D477" i="12"/>
  <c r="B477" i="12"/>
  <c r="O476" i="12"/>
  <c r="M476" i="12"/>
  <c r="L476" i="12"/>
  <c r="G476" i="12"/>
  <c r="F476" i="12"/>
  <c r="D476" i="12"/>
  <c r="B476" i="12"/>
  <c r="M475" i="12"/>
  <c r="O475" i="12" s="1"/>
  <c r="L475" i="12"/>
  <c r="G475" i="12"/>
  <c r="F475" i="12"/>
  <c r="D475" i="12"/>
  <c r="B475" i="12"/>
  <c r="M474" i="12"/>
  <c r="O474" i="12" s="1"/>
  <c r="L474" i="12"/>
  <c r="G474" i="12"/>
  <c r="F474" i="12"/>
  <c r="D474" i="12"/>
  <c r="B474" i="12"/>
  <c r="M473" i="12"/>
  <c r="L473" i="12"/>
  <c r="G473" i="12"/>
  <c r="O473" i="12" s="1"/>
  <c r="F473" i="12"/>
  <c r="D473" i="12"/>
  <c r="B473" i="12"/>
  <c r="O472" i="12"/>
  <c r="M472" i="12"/>
  <c r="L472" i="12"/>
  <c r="G472" i="12"/>
  <c r="F472" i="12"/>
  <c r="D472" i="12"/>
  <c r="B472" i="12"/>
  <c r="M471" i="12"/>
  <c r="O471" i="12" s="1"/>
  <c r="L471" i="12"/>
  <c r="G471" i="12"/>
  <c r="F471" i="12"/>
  <c r="D471" i="12"/>
  <c r="B471" i="12"/>
  <c r="M470" i="12"/>
  <c r="O470" i="12" s="1"/>
  <c r="L470" i="12"/>
  <c r="G470" i="12"/>
  <c r="F470" i="12"/>
  <c r="D470" i="12"/>
  <c r="B470" i="12"/>
  <c r="M469" i="12"/>
  <c r="L469" i="12"/>
  <c r="G469" i="12"/>
  <c r="O469" i="12" s="1"/>
  <c r="F469" i="12"/>
  <c r="D469" i="12"/>
  <c r="B469" i="12"/>
  <c r="O468" i="12"/>
  <c r="M468" i="12"/>
  <c r="L468" i="12"/>
  <c r="G468" i="12"/>
  <c r="F468" i="12"/>
  <c r="D468" i="12"/>
  <c r="B468" i="12"/>
  <c r="M467" i="12"/>
  <c r="O467" i="12" s="1"/>
  <c r="L467" i="12"/>
  <c r="G467" i="12"/>
  <c r="F467" i="12"/>
  <c r="D467" i="12"/>
  <c r="B467" i="12"/>
  <c r="M466" i="12"/>
  <c r="O466" i="12" s="1"/>
  <c r="L466" i="12"/>
  <c r="G466" i="12"/>
  <c r="F466" i="12"/>
  <c r="D466" i="12"/>
  <c r="B466" i="12"/>
  <c r="M465" i="12"/>
  <c r="L465" i="12"/>
  <c r="G465" i="12"/>
  <c r="O465" i="12" s="1"/>
  <c r="F465" i="12"/>
  <c r="D465" i="12"/>
  <c r="B465" i="12"/>
  <c r="O464" i="12"/>
  <c r="M464" i="12"/>
  <c r="L464" i="12"/>
  <c r="G464" i="12"/>
  <c r="F464" i="12"/>
  <c r="D464" i="12"/>
  <c r="B464" i="12"/>
  <c r="M463" i="12"/>
  <c r="O463" i="12" s="1"/>
  <c r="L463" i="12"/>
  <c r="G463" i="12"/>
  <c r="F463" i="12"/>
  <c r="D463" i="12"/>
  <c r="B463" i="12"/>
  <c r="M462" i="12"/>
  <c r="O462" i="12" s="1"/>
  <c r="L462" i="12"/>
  <c r="G462" i="12"/>
  <c r="F462" i="12"/>
  <c r="D462" i="12"/>
  <c r="B462" i="12"/>
  <c r="M461" i="12"/>
  <c r="L461" i="12"/>
  <c r="G461" i="12"/>
  <c r="O461" i="12" s="1"/>
  <c r="F461" i="12"/>
  <c r="D461" i="12"/>
  <c r="B461" i="12"/>
  <c r="O460" i="12"/>
  <c r="M460" i="12"/>
  <c r="L460" i="12"/>
  <c r="G460" i="12"/>
  <c r="F460" i="12"/>
  <c r="D460" i="12"/>
  <c r="B460" i="12"/>
  <c r="M459" i="12"/>
  <c r="O459" i="12" s="1"/>
  <c r="L459" i="12"/>
  <c r="G459" i="12"/>
  <c r="F459" i="12"/>
  <c r="D459" i="12"/>
  <c r="B459" i="12"/>
  <c r="M458" i="12"/>
  <c r="O458" i="12" s="1"/>
  <c r="L458" i="12"/>
  <c r="G458" i="12"/>
  <c r="F458" i="12"/>
  <c r="D458" i="12"/>
  <c r="B458" i="12"/>
  <c r="M457" i="12"/>
  <c r="L457" i="12"/>
  <c r="G457" i="12"/>
  <c r="O457" i="12" s="1"/>
  <c r="F457" i="12"/>
  <c r="D457" i="12"/>
  <c r="B457" i="12"/>
  <c r="O456" i="12"/>
  <c r="M456" i="12"/>
  <c r="L456" i="12"/>
  <c r="G456" i="12"/>
  <c r="F456" i="12"/>
  <c r="D456" i="12"/>
  <c r="B456" i="12"/>
  <c r="M455" i="12"/>
  <c r="O455" i="12" s="1"/>
  <c r="L455" i="12"/>
  <c r="G455" i="12"/>
  <c r="F455" i="12"/>
  <c r="D455" i="12"/>
  <c r="B455" i="12"/>
  <c r="M454" i="12"/>
  <c r="O454" i="12" s="1"/>
  <c r="L454" i="12"/>
  <c r="G454" i="12"/>
  <c r="F454" i="12"/>
  <c r="D454" i="12"/>
  <c r="B454" i="12"/>
  <c r="M453" i="12"/>
  <c r="L453" i="12"/>
  <c r="G453" i="12"/>
  <c r="O453" i="12" s="1"/>
  <c r="F453" i="12"/>
  <c r="D453" i="12"/>
  <c r="B453" i="12"/>
  <c r="O452" i="12"/>
  <c r="M452" i="12"/>
  <c r="L452" i="12"/>
  <c r="G452" i="12"/>
  <c r="F452" i="12"/>
  <c r="D452" i="12"/>
  <c r="B452" i="12"/>
  <c r="M451" i="12"/>
  <c r="O451" i="12" s="1"/>
  <c r="L451" i="12"/>
  <c r="G451" i="12"/>
  <c r="F451" i="12"/>
  <c r="D451" i="12"/>
  <c r="B451" i="12"/>
  <c r="M450" i="12"/>
  <c r="O450" i="12" s="1"/>
  <c r="L450" i="12"/>
  <c r="G450" i="12"/>
  <c r="F450" i="12"/>
  <c r="D450" i="12"/>
  <c r="B450" i="12"/>
  <c r="M449" i="12"/>
  <c r="L449" i="12"/>
  <c r="G449" i="12"/>
  <c r="O449" i="12" s="1"/>
  <c r="F449" i="12"/>
  <c r="D449" i="12"/>
  <c r="B449" i="12"/>
  <c r="O448" i="12"/>
  <c r="M448" i="12"/>
  <c r="L448" i="12"/>
  <c r="G448" i="12"/>
  <c r="F448" i="12"/>
  <c r="D448" i="12"/>
  <c r="B448" i="12"/>
  <c r="M447" i="12"/>
  <c r="O447" i="12" s="1"/>
  <c r="L447" i="12"/>
  <c r="G447" i="12"/>
  <c r="F447" i="12"/>
  <c r="D447" i="12"/>
  <c r="B447" i="12"/>
  <c r="M446" i="12"/>
  <c r="O446" i="12" s="1"/>
  <c r="L446" i="12"/>
  <c r="G446" i="12"/>
  <c r="F446" i="12"/>
  <c r="D446" i="12"/>
  <c r="B446" i="12"/>
  <c r="M445" i="12"/>
  <c r="L445" i="12"/>
  <c r="G445" i="12"/>
  <c r="O445" i="12" s="1"/>
  <c r="F445" i="12"/>
  <c r="D445" i="12"/>
  <c r="B445" i="12"/>
  <c r="O444" i="12"/>
  <c r="M444" i="12"/>
  <c r="L444" i="12"/>
  <c r="G444" i="12"/>
  <c r="F444" i="12"/>
  <c r="D444" i="12"/>
  <c r="B444" i="12"/>
  <c r="M443" i="12"/>
  <c r="O443" i="12" s="1"/>
  <c r="L443" i="12"/>
  <c r="G443" i="12"/>
  <c r="F443" i="12"/>
  <c r="D443" i="12"/>
  <c r="B443" i="12"/>
  <c r="M442" i="12"/>
  <c r="O442" i="12" s="1"/>
  <c r="L442" i="12"/>
  <c r="G442" i="12"/>
  <c r="F442" i="12"/>
  <c r="D442" i="12"/>
  <c r="B442" i="12"/>
  <c r="M441" i="12"/>
  <c r="L441" i="12"/>
  <c r="G441" i="12"/>
  <c r="O441" i="12" s="1"/>
  <c r="F441" i="12"/>
  <c r="D441" i="12"/>
  <c r="B441" i="12"/>
  <c r="O440" i="12"/>
  <c r="M440" i="12"/>
  <c r="L440" i="12"/>
  <c r="G440" i="12"/>
  <c r="F440" i="12"/>
  <c r="D440" i="12"/>
  <c r="B440" i="12"/>
  <c r="M439" i="12"/>
  <c r="O439" i="12" s="1"/>
  <c r="L439" i="12"/>
  <c r="G439" i="12"/>
  <c r="F439" i="12"/>
  <c r="D439" i="12"/>
  <c r="B439" i="12"/>
  <c r="M438" i="12"/>
  <c r="O438" i="12" s="1"/>
  <c r="L438" i="12"/>
  <c r="G438" i="12"/>
  <c r="F438" i="12"/>
  <c r="D438" i="12"/>
  <c r="B438" i="12"/>
  <c r="M437" i="12"/>
  <c r="L437" i="12"/>
  <c r="G437" i="12"/>
  <c r="O437" i="12" s="1"/>
  <c r="F437" i="12"/>
  <c r="D437" i="12"/>
  <c r="B437" i="12"/>
  <c r="O436" i="12"/>
  <c r="M436" i="12"/>
  <c r="L436" i="12"/>
  <c r="G436" i="12"/>
  <c r="F436" i="12"/>
  <c r="D436" i="12"/>
  <c r="B436" i="12"/>
  <c r="M435" i="12"/>
  <c r="O435" i="12" s="1"/>
  <c r="L435" i="12"/>
  <c r="G435" i="12"/>
  <c r="F435" i="12"/>
  <c r="D435" i="12"/>
  <c r="B435" i="12"/>
  <c r="M434" i="12"/>
  <c r="O434" i="12" s="1"/>
  <c r="L434" i="12"/>
  <c r="G434" i="12"/>
  <c r="F434" i="12"/>
  <c r="D434" i="12"/>
  <c r="B434" i="12"/>
  <c r="M433" i="12"/>
  <c r="L433" i="12"/>
  <c r="G433" i="12"/>
  <c r="O433" i="12" s="1"/>
  <c r="F433" i="12"/>
  <c r="D433" i="12"/>
  <c r="B433" i="12"/>
  <c r="O432" i="12"/>
  <c r="M432" i="12"/>
  <c r="L432" i="12"/>
  <c r="G432" i="12"/>
  <c r="F432" i="12"/>
  <c r="D432" i="12"/>
  <c r="B432" i="12"/>
  <c r="M431" i="12"/>
  <c r="O431" i="12" s="1"/>
  <c r="L431" i="12"/>
  <c r="G431" i="12"/>
  <c r="F431" i="12"/>
  <c r="D431" i="12"/>
  <c r="B431" i="12"/>
  <c r="M430" i="12"/>
  <c r="O430" i="12" s="1"/>
  <c r="L430" i="12"/>
  <c r="G430" i="12"/>
  <c r="F430" i="12"/>
  <c r="D430" i="12"/>
  <c r="B430" i="12"/>
  <c r="M429" i="12"/>
  <c r="L429" i="12"/>
  <c r="G429" i="12"/>
  <c r="O429" i="12" s="1"/>
  <c r="F429" i="12"/>
  <c r="D429" i="12"/>
  <c r="B429" i="12"/>
  <c r="O428" i="12"/>
  <c r="M428" i="12"/>
  <c r="L428" i="12"/>
  <c r="G428" i="12"/>
  <c r="F428" i="12"/>
  <c r="D428" i="12"/>
  <c r="B428" i="12"/>
  <c r="M427" i="12"/>
  <c r="O427" i="12" s="1"/>
  <c r="L427" i="12"/>
  <c r="G427" i="12"/>
  <c r="F427" i="12"/>
  <c r="D427" i="12"/>
  <c r="B427" i="12"/>
  <c r="M426" i="12"/>
  <c r="O426" i="12" s="1"/>
  <c r="L426" i="12"/>
  <c r="G426" i="12"/>
  <c r="F426" i="12"/>
  <c r="D426" i="12"/>
  <c r="B426" i="12"/>
  <c r="M425" i="12"/>
  <c r="L425" i="12"/>
  <c r="G425" i="12"/>
  <c r="O425" i="12" s="1"/>
  <c r="F425" i="12"/>
  <c r="D425" i="12"/>
  <c r="B425" i="12"/>
  <c r="O424" i="12"/>
  <c r="M424" i="12"/>
  <c r="L424" i="12"/>
  <c r="G424" i="12"/>
  <c r="F424" i="12"/>
  <c r="D424" i="12"/>
  <c r="B424" i="12"/>
  <c r="M423" i="12"/>
  <c r="O423" i="12" s="1"/>
  <c r="L423" i="12"/>
  <c r="G423" i="12"/>
  <c r="F423" i="12"/>
  <c r="D423" i="12"/>
  <c r="B423" i="12"/>
  <c r="M422" i="12"/>
  <c r="O422" i="12" s="1"/>
  <c r="L422" i="12"/>
  <c r="G422" i="12"/>
  <c r="F422" i="12"/>
  <c r="D422" i="12"/>
  <c r="B422" i="12"/>
  <c r="M421" i="12"/>
  <c r="L421" i="12"/>
  <c r="G421" i="12"/>
  <c r="O421" i="12" s="1"/>
  <c r="F421" i="12"/>
  <c r="D421" i="12"/>
  <c r="B421" i="12"/>
  <c r="O420" i="12"/>
  <c r="M420" i="12"/>
  <c r="L420" i="12"/>
  <c r="G420" i="12"/>
  <c r="F420" i="12"/>
  <c r="D420" i="12"/>
  <c r="B420" i="12"/>
  <c r="M419" i="12"/>
  <c r="O419" i="12" s="1"/>
  <c r="L419" i="12"/>
  <c r="G419" i="12"/>
  <c r="F419" i="12"/>
  <c r="D419" i="12"/>
  <c r="B419" i="12"/>
  <c r="M418" i="12"/>
  <c r="O418" i="12" s="1"/>
  <c r="L418" i="12"/>
  <c r="G418" i="12"/>
  <c r="F418" i="12"/>
  <c r="D418" i="12"/>
  <c r="B418" i="12"/>
  <c r="M417" i="12"/>
  <c r="L417" i="12"/>
  <c r="G417" i="12"/>
  <c r="O417" i="12" s="1"/>
  <c r="F417" i="12"/>
  <c r="D417" i="12"/>
  <c r="B417" i="12"/>
  <c r="O416" i="12"/>
  <c r="M416" i="12"/>
  <c r="L416" i="12"/>
  <c r="G416" i="12"/>
  <c r="F416" i="12"/>
  <c r="D416" i="12"/>
  <c r="B416" i="12"/>
  <c r="M415" i="12"/>
  <c r="O415" i="12" s="1"/>
  <c r="L415" i="12"/>
  <c r="G415" i="12"/>
  <c r="F415" i="12"/>
  <c r="D415" i="12"/>
  <c r="B415" i="12"/>
  <c r="M414" i="12"/>
  <c r="O414" i="12" s="1"/>
  <c r="L414" i="12"/>
  <c r="G414" i="12"/>
  <c r="F414" i="12"/>
  <c r="D414" i="12"/>
  <c r="B414" i="12"/>
  <c r="M413" i="12"/>
  <c r="L413" i="12"/>
  <c r="G413" i="12"/>
  <c r="O413" i="12" s="1"/>
  <c r="F413" i="12"/>
  <c r="D413" i="12"/>
  <c r="B413" i="12"/>
  <c r="O412" i="12"/>
  <c r="M412" i="12"/>
  <c r="L412" i="12"/>
  <c r="G412" i="12"/>
  <c r="F412" i="12"/>
  <c r="D412" i="12"/>
  <c r="B412" i="12"/>
  <c r="M411" i="12"/>
  <c r="O411" i="12" s="1"/>
  <c r="L411" i="12"/>
  <c r="G411" i="12"/>
  <c r="F411" i="12"/>
  <c r="D411" i="12"/>
  <c r="B411" i="12"/>
  <c r="M410" i="12"/>
  <c r="O410" i="12" s="1"/>
  <c r="L410" i="12"/>
  <c r="G410" i="12"/>
  <c r="F410" i="12"/>
  <c r="D410" i="12"/>
  <c r="B410" i="12"/>
  <c r="M409" i="12"/>
  <c r="L409" i="12"/>
  <c r="G409" i="12"/>
  <c r="O409" i="12" s="1"/>
  <c r="F409" i="12"/>
  <c r="D409" i="12"/>
  <c r="B409" i="12"/>
  <c r="O408" i="12"/>
  <c r="M408" i="12"/>
  <c r="L408" i="12"/>
  <c r="G408" i="12"/>
  <c r="F408" i="12"/>
  <c r="D408" i="12"/>
  <c r="B408" i="12"/>
  <c r="M407" i="12"/>
  <c r="L407" i="12"/>
  <c r="G407" i="12"/>
  <c r="O407" i="12" s="1"/>
  <c r="F407" i="12"/>
  <c r="D407" i="12"/>
  <c r="B407" i="12"/>
  <c r="M406" i="12"/>
  <c r="O406" i="12" s="1"/>
  <c r="L406" i="12"/>
  <c r="G406" i="12"/>
  <c r="F406" i="12"/>
  <c r="D406" i="12"/>
  <c r="B406" i="12"/>
  <c r="M405" i="12"/>
  <c r="L405" i="12"/>
  <c r="G405" i="12"/>
  <c r="O405" i="12" s="1"/>
  <c r="F405" i="12"/>
  <c r="D405" i="12"/>
  <c r="B405" i="12"/>
  <c r="O404" i="12"/>
  <c r="M404" i="12"/>
  <c r="L404" i="12"/>
  <c r="G404" i="12"/>
  <c r="F404" i="12"/>
  <c r="D404" i="12"/>
  <c r="B404" i="12"/>
  <c r="M403" i="12"/>
  <c r="L403" i="12"/>
  <c r="G403" i="12"/>
  <c r="O403" i="12" s="1"/>
  <c r="F403" i="12"/>
  <c r="D403" i="12"/>
  <c r="B403" i="12"/>
  <c r="M402" i="12"/>
  <c r="O402" i="12" s="1"/>
  <c r="L402" i="12"/>
  <c r="G402" i="12"/>
  <c r="F402" i="12"/>
  <c r="D402" i="12"/>
  <c r="B402" i="12"/>
  <c r="M401" i="12"/>
  <c r="L401" i="12"/>
  <c r="G401" i="12"/>
  <c r="O401" i="12" s="1"/>
  <c r="F401" i="12"/>
  <c r="D401" i="12"/>
  <c r="B401" i="12"/>
  <c r="O400" i="12"/>
  <c r="M400" i="12"/>
  <c r="L400" i="12"/>
  <c r="G400" i="12"/>
  <c r="F400" i="12"/>
  <c r="D400" i="12"/>
  <c r="B400" i="12"/>
  <c r="M399" i="12"/>
  <c r="L399" i="12"/>
  <c r="G399" i="12"/>
  <c r="F399" i="12"/>
  <c r="D399" i="12"/>
  <c r="B399" i="12"/>
  <c r="M398" i="12"/>
  <c r="O398" i="12" s="1"/>
  <c r="L398" i="12"/>
  <c r="G398" i="12"/>
  <c r="F398" i="12"/>
  <c r="D398" i="12"/>
  <c r="B398" i="12"/>
  <c r="M397" i="12"/>
  <c r="L397" i="12"/>
  <c r="G397" i="12"/>
  <c r="O397" i="12" s="1"/>
  <c r="F397" i="12"/>
  <c r="D397" i="12"/>
  <c r="B397" i="12"/>
  <c r="O396" i="12"/>
  <c r="M396" i="12"/>
  <c r="L396" i="12"/>
  <c r="G396" i="12"/>
  <c r="F396" i="12"/>
  <c r="D396" i="12"/>
  <c r="B396" i="12"/>
  <c r="M395" i="12"/>
  <c r="L395" i="12"/>
  <c r="G395" i="12"/>
  <c r="F395" i="12"/>
  <c r="D395" i="12"/>
  <c r="B395" i="12"/>
  <c r="M394" i="12"/>
  <c r="O394" i="12" s="1"/>
  <c r="L394" i="12"/>
  <c r="G394" i="12"/>
  <c r="F394" i="12"/>
  <c r="D394" i="12"/>
  <c r="B394" i="12"/>
  <c r="M393" i="12"/>
  <c r="L393" i="12"/>
  <c r="G393" i="12"/>
  <c r="O393" i="12" s="1"/>
  <c r="F393" i="12"/>
  <c r="D393" i="12"/>
  <c r="B393" i="12"/>
  <c r="O392" i="12"/>
  <c r="M392" i="12"/>
  <c r="L392" i="12"/>
  <c r="G392" i="12"/>
  <c r="F392" i="12"/>
  <c r="D392" i="12"/>
  <c r="B392" i="12"/>
  <c r="M391" i="12"/>
  <c r="L391" i="12"/>
  <c r="G391" i="12"/>
  <c r="O391" i="12" s="1"/>
  <c r="F391" i="12"/>
  <c r="D391" i="12"/>
  <c r="B391" i="12"/>
  <c r="M390" i="12"/>
  <c r="O390" i="12" s="1"/>
  <c r="L390" i="12"/>
  <c r="G390" i="12"/>
  <c r="F390" i="12"/>
  <c r="D390" i="12"/>
  <c r="B390" i="12"/>
  <c r="M389" i="12"/>
  <c r="L389" i="12"/>
  <c r="G389" i="12"/>
  <c r="O389" i="12" s="1"/>
  <c r="F389" i="12"/>
  <c r="D389" i="12"/>
  <c r="B389" i="12"/>
  <c r="O388" i="12"/>
  <c r="M388" i="12"/>
  <c r="L388" i="12"/>
  <c r="G388" i="12"/>
  <c r="F388" i="12"/>
  <c r="D388" i="12"/>
  <c r="B388" i="12"/>
  <c r="M387" i="12"/>
  <c r="L387" i="12"/>
  <c r="G387" i="12"/>
  <c r="O387" i="12" s="1"/>
  <c r="F387" i="12"/>
  <c r="D387" i="12"/>
  <c r="B387" i="12"/>
  <c r="M386" i="12"/>
  <c r="O386" i="12" s="1"/>
  <c r="L386" i="12"/>
  <c r="G386" i="12"/>
  <c r="F386" i="12"/>
  <c r="D386" i="12"/>
  <c r="B386" i="12"/>
  <c r="M385" i="12"/>
  <c r="L385" i="12"/>
  <c r="G385" i="12"/>
  <c r="O385" i="12" s="1"/>
  <c r="F385" i="12"/>
  <c r="D385" i="12"/>
  <c r="B385" i="12"/>
  <c r="O384" i="12"/>
  <c r="M384" i="12"/>
  <c r="L384" i="12"/>
  <c r="G384" i="12"/>
  <c r="F384" i="12"/>
  <c r="D384" i="12"/>
  <c r="B384" i="12"/>
  <c r="M383" i="12"/>
  <c r="L383" i="12"/>
  <c r="G383" i="12"/>
  <c r="F383" i="12"/>
  <c r="D383" i="12"/>
  <c r="B383" i="12"/>
  <c r="M382" i="12"/>
  <c r="O382" i="12" s="1"/>
  <c r="L382" i="12"/>
  <c r="G382" i="12"/>
  <c r="F382" i="12"/>
  <c r="D382" i="12"/>
  <c r="B382" i="12"/>
  <c r="M381" i="12"/>
  <c r="L381" i="12"/>
  <c r="G381" i="12"/>
  <c r="O381" i="12" s="1"/>
  <c r="F381" i="12"/>
  <c r="D381" i="12"/>
  <c r="B381" i="12"/>
  <c r="O380" i="12"/>
  <c r="M380" i="12"/>
  <c r="L380" i="12"/>
  <c r="G380" i="12"/>
  <c r="F380" i="12"/>
  <c r="D380" i="12"/>
  <c r="B380" i="12"/>
  <c r="M379" i="12"/>
  <c r="O379" i="12" s="1"/>
  <c r="L379" i="12"/>
  <c r="G379" i="12"/>
  <c r="F379" i="12"/>
  <c r="D379" i="12"/>
  <c r="B379" i="12"/>
  <c r="M378" i="12"/>
  <c r="L378" i="12"/>
  <c r="G378" i="12"/>
  <c r="O378" i="12" s="1"/>
  <c r="F378" i="12"/>
  <c r="D378" i="12"/>
  <c r="B378" i="12"/>
  <c r="M377" i="12"/>
  <c r="L377" i="12"/>
  <c r="G377" i="12"/>
  <c r="O377" i="12" s="1"/>
  <c r="F377" i="12"/>
  <c r="D377" i="12"/>
  <c r="B377" i="12"/>
  <c r="O376" i="12"/>
  <c r="M376" i="12"/>
  <c r="L376" i="12"/>
  <c r="G376" i="12"/>
  <c r="F376" i="12"/>
  <c r="D376" i="12"/>
  <c r="B376" i="12"/>
  <c r="M375" i="12"/>
  <c r="O375" i="12" s="1"/>
  <c r="L375" i="12"/>
  <c r="G375" i="12"/>
  <c r="F375" i="12"/>
  <c r="D375" i="12"/>
  <c r="B375" i="12"/>
  <c r="M374" i="12"/>
  <c r="L374" i="12"/>
  <c r="G374" i="12"/>
  <c r="O374" i="12" s="1"/>
  <c r="F374" i="12"/>
  <c r="D374" i="12"/>
  <c r="B374" i="12"/>
  <c r="M373" i="12"/>
  <c r="L373" i="12"/>
  <c r="G373" i="12"/>
  <c r="O373" i="12" s="1"/>
  <c r="F373" i="12"/>
  <c r="D373" i="12"/>
  <c r="B373" i="12"/>
  <c r="O372" i="12"/>
  <c r="M372" i="12"/>
  <c r="L372" i="12"/>
  <c r="G372" i="12"/>
  <c r="F372" i="12"/>
  <c r="D372" i="12"/>
  <c r="B372" i="12"/>
  <c r="M371" i="12"/>
  <c r="L371" i="12"/>
  <c r="G371" i="12"/>
  <c r="O371" i="12" s="1"/>
  <c r="F371" i="12"/>
  <c r="D371" i="12"/>
  <c r="B371" i="12"/>
  <c r="M370" i="12"/>
  <c r="L370" i="12"/>
  <c r="G370" i="12"/>
  <c r="O370" i="12" s="1"/>
  <c r="F370" i="12"/>
  <c r="D370" i="12"/>
  <c r="B370" i="12"/>
  <c r="M369" i="12"/>
  <c r="L369" i="12"/>
  <c r="G369" i="12"/>
  <c r="O369" i="12" s="1"/>
  <c r="F369" i="12"/>
  <c r="D369" i="12"/>
  <c r="B369" i="12"/>
  <c r="O368" i="12"/>
  <c r="M368" i="12"/>
  <c r="L368" i="12"/>
  <c r="G368" i="12"/>
  <c r="F368" i="12"/>
  <c r="D368" i="12"/>
  <c r="B368" i="12"/>
  <c r="M367" i="12"/>
  <c r="L367" i="12"/>
  <c r="G367" i="12"/>
  <c r="F367" i="12"/>
  <c r="D367" i="12"/>
  <c r="B367" i="12"/>
  <c r="M366" i="12"/>
  <c r="L366" i="12"/>
  <c r="G366" i="12"/>
  <c r="O366" i="12" s="1"/>
  <c r="F366" i="12"/>
  <c r="D366" i="12"/>
  <c r="B366" i="12"/>
  <c r="M365" i="12"/>
  <c r="L365" i="12"/>
  <c r="G365" i="12"/>
  <c r="O365" i="12" s="1"/>
  <c r="F365" i="12"/>
  <c r="D365" i="12"/>
  <c r="B365" i="12"/>
  <c r="O364" i="12"/>
  <c r="M364" i="12"/>
  <c r="L364" i="12"/>
  <c r="G364" i="12"/>
  <c r="F364" i="12"/>
  <c r="D364" i="12"/>
  <c r="B364" i="12"/>
  <c r="M363" i="12"/>
  <c r="L363" i="12"/>
  <c r="G363" i="12"/>
  <c r="F363" i="12"/>
  <c r="D363" i="12"/>
  <c r="B363" i="12"/>
  <c r="M362" i="12"/>
  <c r="L362" i="12"/>
  <c r="G362" i="12"/>
  <c r="O362" i="12" s="1"/>
  <c r="F362" i="12"/>
  <c r="D362" i="12"/>
  <c r="B362" i="12"/>
  <c r="M361" i="12"/>
  <c r="L361" i="12"/>
  <c r="G361" i="12"/>
  <c r="O361" i="12" s="1"/>
  <c r="F361" i="12"/>
  <c r="D361" i="12"/>
  <c r="B361" i="12"/>
  <c r="O360" i="12"/>
  <c r="M360" i="12"/>
  <c r="L360" i="12"/>
  <c r="G360" i="12"/>
  <c r="F360" i="12"/>
  <c r="D360" i="12"/>
  <c r="B360" i="12"/>
  <c r="M359" i="12"/>
  <c r="L359" i="12"/>
  <c r="G359" i="12"/>
  <c r="O359" i="12" s="1"/>
  <c r="F359" i="12"/>
  <c r="D359" i="12"/>
  <c r="B359" i="12"/>
  <c r="M358" i="12"/>
  <c r="L358" i="12"/>
  <c r="G358" i="12"/>
  <c r="O358" i="12" s="1"/>
  <c r="F358" i="12"/>
  <c r="D358" i="12"/>
  <c r="B358" i="12"/>
  <c r="M357" i="12"/>
  <c r="L357" i="12"/>
  <c r="G357" i="12"/>
  <c r="O357" i="12" s="1"/>
  <c r="F357" i="12"/>
  <c r="D357" i="12"/>
  <c r="B357" i="12"/>
  <c r="O356" i="12"/>
  <c r="M356" i="12"/>
  <c r="L356" i="12"/>
  <c r="G356" i="12"/>
  <c r="F356" i="12"/>
  <c r="D356" i="12"/>
  <c r="B356" i="12"/>
  <c r="M355" i="12"/>
  <c r="O355" i="12" s="1"/>
  <c r="L355" i="12"/>
  <c r="G355" i="12"/>
  <c r="F355" i="12"/>
  <c r="D355" i="12"/>
  <c r="B355" i="12"/>
  <c r="M354" i="12"/>
  <c r="L354" i="12"/>
  <c r="G354" i="12"/>
  <c r="O354" i="12" s="1"/>
  <c r="F354" i="12"/>
  <c r="D354" i="12"/>
  <c r="B354" i="12"/>
  <c r="M353" i="12"/>
  <c r="L353" i="12"/>
  <c r="G353" i="12"/>
  <c r="O353" i="12" s="1"/>
  <c r="F353" i="12"/>
  <c r="D353" i="12"/>
  <c r="B353" i="12"/>
  <c r="O352" i="12"/>
  <c r="M352" i="12"/>
  <c r="L352" i="12"/>
  <c r="G352" i="12"/>
  <c r="F352" i="12"/>
  <c r="D352" i="12"/>
  <c r="B352" i="12"/>
  <c r="M351" i="12"/>
  <c r="O351" i="12" s="1"/>
  <c r="L351" i="12"/>
  <c r="G351" i="12"/>
  <c r="F351" i="12"/>
  <c r="D351" i="12"/>
  <c r="B351" i="12"/>
  <c r="M350" i="12"/>
  <c r="L350" i="12"/>
  <c r="G350" i="12"/>
  <c r="O350" i="12" s="1"/>
  <c r="F350" i="12"/>
  <c r="D350" i="12"/>
  <c r="B350" i="12"/>
  <c r="M349" i="12"/>
  <c r="L349" i="12"/>
  <c r="G349" i="12"/>
  <c r="O349" i="12" s="1"/>
  <c r="F349" i="12"/>
  <c r="D349" i="12"/>
  <c r="B349" i="12"/>
  <c r="O348" i="12"/>
  <c r="M348" i="12"/>
  <c r="L348" i="12"/>
  <c r="G348" i="12"/>
  <c r="F348" i="12"/>
  <c r="D348" i="12"/>
  <c r="B348" i="12"/>
  <c r="M347" i="12"/>
  <c r="O347" i="12" s="1"/>
  <c r="L347" i="12"/>
  <c r="G347" i="12"/>
  <c r="F347" i="12"/>
  <c r="D347" i="12"/>
  <c r="B347" i="12"/>
  <c r="M346" i="12"/>
  <c r="L346" i="12"/>
  <c r="G346" i="12"/>
  <c r="O346" i="12" s="1"/>
  <c r="F346" i="12"/>
  <c r="D346" i="12"/>
  <c r="B346" i="12"/>
  <c r="M345" i="12"/>
  <c r="L345" i="12"/>
  <c r="G345" i="12"/>
  <c r="O345" i="12" s="1"/>
  <c r="F345" i="12"/>
  <c r="D345" i="12"/>
  <c r="B345" i="12"/>
  <c r="O344" i="12"/>
  <c r="M344" i="12"/>
  <c r="L344" i="12"/>
  <c r="G344" i="12"/>
  <c r="F344" i="12"/>
  <c r="D344" i="12"/>
  <c r="B344" i="12"/>
  <c r="M343" i="12"/>
  <c r="O343" i="12" s="1"/>
  <c r="L343" i="12"/>
  <c r="G343" i="12"/>
  <c r="F343" i="12"/>
  <c r="D343" i="12"/>
  <c r="B343" i="12"/>
  <c r="M342" i="12"/>
  <c r="L342" i="12"/>
  <c r="G342" i="12"/>
  <c r="O342" i="12" s="1"/>
  <c r="F342" i="12"/>
  <c r="D342" i="12"/>
  <c r="B342" i="12"/>
  <c r="M341" i="12"/>
  <c r="L341" i="12"/>
  <c r="G341" i="12"/>
  <c r="O341" i="12" s="1"/>
  <c r="F341" i="12"/>
  <c r="D341" i="12"/>
  <c r="B341" i="12"/>
  <c r="O340" i="12"/>
  <c r="M340" i="12"/>
  <c r="L340" i="12"/>
  <c r="G340" i="12"/>
  <c r="F340" i="12"/>
  <c r="D340" i="12"/>
  <c r="B340" i="12"/>
  <c r="M339" i="12"/>
  <c r="O339" i="12" s="1"/>
  <c r="L339" i="12"/>
  <c r="G339" i="12"/>
  <c r="F339" i="12"/>
  <c r="D339" i="12"/>
  <c r="B339" i="12"/>
  <c r="M338" i="12"/>
  <c r="O338" i="12" s="1"/>
  <c r="L338" i="12"/>
  <c r="G338" i="12"/>
  <c r="F338" i="12"/>
  <c r="D338" i="12"/>
  <c r="B338" i="12"/>
  <c r="M337" i="12"/>
  <c r="L337" i="12"/>
  <c r="G337" i="12"/>
  <c r="O337" i="12" s="1"/>
  <c r="F337" i="12"/>
  <c r="D337" i="12"/>
  <c r="B337" i="12"/>
  <c r="O336" i="12"/>
  <c r="M336" i="12"/>
  <c r="L336" i="12"/>
  <c r="G336" i="12"/>
  <c r="F336" i="12"/>
  <c r="D336" i="12"/>
  <c r="B336" i="12"/>
  <c r="M335" i="12"/>
  <c r="O335" i="12" s="1"/>
  <c r="L335" i="12"/>
  <c r="G335" i="12"/>
  <c r="F335" i="12"/>
  <c r="D335" i="12"/>
  <c r="B335" i="12"/>
  <c r="M334" i="12"/>
  <c r="O334" i="12" s="1"/>
  <c r="L334" i="12"/>
  <c r="G334" i="12"/>
  <c r="F334" i="12"/>
  <c r="D334" i="12"/>
  <c r="B334" i="12"/>
  <c r="M333" i="12"/>
  <c r="L333" i="12"/>
  <c r="G333" i="12"/>
  <c r="O333" i="12" s="1"/>
  <c r="F333" i="12"/>
  <c r="D333" i="12"/>
  <c r="B333" i="12"/>
  <c r="O332" i="12"/>
  <c r="M332" i="12"/>
  <c r="L332" i="12"/>
  <c r="G332" i="12"/>
  <c r="F332" i="12"/>
  <c r="D332" i="12"/>
  <c r="B332" i="12"/>
  <c r="M331" i="12"/>
  <c r="O331" i="12" s="1"/>
  <c r="L331" i="12"/>
  <c r="G331" i="12"/>
  <c r="F331" i="12"/>
  <c r="D331" i="12"/>
  <c r="B331" i="12"/>
  <c r="M330" i="12"/>
  <c r="O330" i="12" s="1"/>
  <c r="L330" i="12"/>
  <c r="G330" i="12"/>
  <c r="F330" i="12"/>
  <c r="D330" i="12"/>
  <c r="B330" i="12"/>
  <c r="M329" i="12"/>
  <c r="L329" i="12"/>
  <c r="G329" i="12"/>
  <c r="O329" i="12" s="1"/>
  <c r="F329" i="12"/>
  <c r="D329" i="12"/>
  <c r="B329" i="12"/>
  <c r="O328" i="12"/>
  <c r="M328" i="12"/>
  <c r="L328" i="12"/>
  <c r="G328" i="12"/>
  <c r="F328" i="12"/>
  <c r="D328" i="12"/>
  <c r="B328" i="12"/>
  <c r="M327" i="12"/>
  <c r="O327" i="12" s="1"/>
  <c r="L327" i="12"/>
  <c r="G327" i="12"/>
  <c r="F327" i="12"/>
  <c r="D327" i="12"/>
  <c r="B327" i="12"/>
  <c r="M326" i="12"/>
  <c r="O326" i="12" s="1"/>
  <c r="L326" i="12"/>
  <c r="G326" i="12"/>
  <c r="F326" i="12"/>
  <c r="D326" i="12"/>
  <c r="B326" i="12"/>
  <c r="M325" i="12"/>
  <c r="L325" i="12"/>
  <c r="G325" i="12"/>
  <c r="O325" i="12" s="1"/>
  <c r="F325" i="12"/>
  <c r="D325" i="12"/>
  <c r="B325" i="12"/>
  <c r="O324" i="12"/>
  <c r="M324" i="12"/>
  <c r="L324" i="12"/>
  <c r="G324" i="12"/>
  <c r="F324" i="12"/>
  <c r="D324" i="12"/>
  <c r="B324" i="12"/>
  <c r="M323" i="12"/>
  <c r="O323" i="12" s="1"/>
  <c r="L323" i="12"/>
  <c r="G323" i="12"/>
  <c r="F323" i="12"/>
  <c r="D323" i="12"/>
  <c r="B323" i="12"/>
  <c r="M322" i="12"/>
  <c r="L322" i="12"/>
  <c r="G322" i="12"/>
  <c r="O322" i="12" s="1"/>
  <c r="F322" i="12"/>
  <c r="D322" i="12"/>
  <c r="B322" i="12"/>
  <c r="M321" i="12"/>
  <c r="L321" i="12"/>
  <c r="G321" i="12"/>
  <c r="O321" i="12" s="1"/>
  <c r="F321" i="12"/>
  <c r="D321" i="12"/>
  <c r="B321" i="12"/>
  <c r="O320" i="12"/>
  <c r="M320" i="12"/>
  <c r="L320" i="12"/>
  <c r="G320" i="12"/>
  <c r="F320" i="12"/>
  <c r="D320" i="12"/>
  <c r="B320" i="12"/>
  <c r="M319" i="12"/>
  <c r="O319" i="12" s="1"/>
  <c r="L319" i="12"/>
  <c r="G319" i="12"/>
  <c r="F319" i="12"/>
  <c r="D319" i="12"/>
  <c r="B319" i="12"/>
  <c r="M318" i="12"/>
  <c r="L318" i="12"/>
  <c r="G318" i="12"/>
  <c r="O318" i="12" s="1"/>
  <c r="F318" i="12"/>
  <c r="D318" i="12"/>
  <c r="B318" i="12"/>
  <c r="M317" i="12"/>
  <c r="L317" i="12"/>
  <c r="G317" i="12"/>
  <c r="O317" i="12" s="1"/>
  <c r="F317" i="12"/>
  <c r="D317" i="12"/>
  <c r="B317" i="12"/>
  <c r="O316" i="12"/>
  <c r="M316" i="12"/>
  <c r="L316" i="12"/>
  <c r="G316" i="12"/>
  <c r="F316" i="12"/>
  <c r="D316" i="12"/>
  <c r="B316" i="12"/>
  <c r="M315" i="12"/>
  <c r="O315" i="12" s="1"/>
  <c r="L315" i="12"/>
  <c r="G315" i="12"/>
  <c r="F315" i="12"/>
  <c r="D315" i="12"/>
  <c r="B315" i="12"/>
  <c r="M314" i="12"/>
  <c r="L314" i="12"/>
  <c r="G314" i="12"/>
  <c r="O314" i="12" s="1"/>
  <c r="F314" i="12"/>
  <c r="D314" i="12"/>
  <c r="B314" i="12"/>
  <c r="M313" i="12"/>
  <c r="L313" i="12"/>
  <c r="G313" i="12"/>
  <c r="O313" i="12" s="1"/>
  <c r="F313" i="12"/>
  <c r="D313" i="12"/>
  <c r="B313" i="12"/>
  <c r="O312" i="12"/>
  <c r="M312" i="12"/>
  <c r="L312" i="12"/>
  <c r="G312" i="12"/>
  <c r="F312" i="12"/>
  <c r="D312" i="12"/>
  <c r="B312" i="12"/>
  <c r="M311" i="12"/>
  <c r="O311" i="12" s="1"/>
  <c r="L311" i="12"/>
  <c r="G311" i="12"/>
  <c r="F311" i="12"/>
  <c r="D311" i="12"/>
  <c r="B311" i="12"/>
  <c r="M310" i="12"/>
  <c r="L310" i="12"/>
  <c r="G310" i="12"/>
  <c r="O310" i="12" s="1"/>
  <c r="F310" i="12"/>
  <c r="D310" i="12"/>
  <c r="B310" i="12"/>
  <c r="M309" i="12"/>
  <c r="L309" i="12"/>
  <c r="G309" i="12"/>
  <c r="O309" i="12" s="1"/>
  <c r="F309" i="12"/>
  <c r="D309" i="12"/>
  <c r="B309" i="12"/>
  <c r="O308" i="12"/>
  <c r="M308" i="12"/>
  <c r="L308" i="12"/>
  <c r="G308" i="12"/>
  <c r="F308" i="12"/>
  <c r="D308" i="12"/>
  <c r="B308" i="12"/>
  <c r="M307" i="12"/>
  <c r="O307" i="12" s="1"/>
  <c r="L307" i="12"/>
  <c r="G307" i="12"/>
  <c r="F307" i="12"/>
  <c r="D307" i="12"/>
  <c r="B307" i="12"/>
  <c r="M306" i="12"/>
  <c r="L306" i="12"/>
  <c r="G306" i="12"/>
  <c r="O306" i="12" s="1"/>
  <c r="F306" i="12"/>
  <c r="D306" i="12"/>
  <c r="B306" i="12"/>
  <c r="M305" i="12"/>
  <c r="L305" i="12"/>
  <c r="G305" i="12"/>
  <c r="O305" i="12" s="1"/>
  <c r="F305" i="12"/>
  <c r="D305" i="12"/>
  <c r="B305" i="12"/>
  <c r="O304" i="12"/>
  <c r="M304" i="12"/>
  <c r="L304" i="12"/>
  <c r="G304" i="12"/>
  <c r="F304" i="12"/>
  <c r="D304" i="12"/>
  <c r="B304" i="12"/>
  <c r="M303" i="12"/>
  <c r="O303" i="12" s="1"/>
  <c r="L303" i="12"/>
  <c r="G303" i="12"/>
  <c r="F303" i="12"/>
  <c r="D303" i="12"/>
  <c r="B303" i="12"/>
  <c r="M302" i="12"/>
  <c r="L302" i="12"/>
  <c r="G302" i="12"/>
  <c r="O302" i="12" s="1"/>
  <c r="F302" i="12"/>
  <c r="D302" i="12"/>
  <c r="B302" i="12"/>
  <c r="M301" i="12"/>
  <c r="L301" i="12"/>
  <c r="G301" i="12"/>
  <c r="O301" i="12" s="1"/>
  <c r="F301" i="12"/>
  <c r="D301" i="12"/>
  <c r="B301" i="12"/>
  <c r="O300" i="12"/>
  <c r="M300" i="12"/>
  <c r="L300" i="12"/>
  <c r="G300" i="12"/>
  <c r="F300" i="12"/>
  <c r="D300" i="12"/>
  <c r="B300" i="12"/>
  <c r="M299" i="12"/>
  <c r="O299" i="12" s="1"/>
  <c r="L299" i="12"/>
  <c r="G299" i="12"/>
  <c r="F299" i="12"/>
  <c r="D299" i="12"/>
  <c r="B299" i="12"/>
  <c r="M298" i="12"/>
  <c r="L298" i="12"/>
  <c r="G298" i="12"/>
  <c r="O298" i="12" s="1"/>
  <c r="F298" i="12"/>
  <c r="D298" i="12"/>
  <c r="B298" i="12"/>
  <c r="M297" i="12"/>
  <c r="L297" i="12"/>
  <c r="G297" i="12"/>
  <c r="O297" i="12" s="1"/>
  <c r="F297" i="12"/>
  <c r="D297" i="12"/>
  <c r="B297" i="12"/>
  <c r="O296" i="12"/>
  <c r="M296" i="12"/>
  <c r="L296" i="12"/>
  <c r="G296" i="12"/>
  <c r="F296" i="12"/>
  <c r="D296" i="12"/>
  <c r="B296" i="12"/>
  <c r="M295" i="12"/>
  <c r="O295" i="12" s="1"/>
  <c r="L295" i="12"/>
  <c r="G295" i="12"/>
  <c r="F295" i="12"/>
  <c r="D295" i="12"/>
  <c r="B295" i="12"/>
  <c r="M294" i="12"/>
  <c r="L294" i="12"/>
  <c r="G294" i="12"/>
  <c r="O294" i="12" s="1"/>
  <c r="F294" i="12"/>
  <c r="D294" i="12"/>
  <c r="B294" i="12"/>
  <c r="M293" i="12"/>
  <c r="L293" i="12"/>
  <c r="G293" i="12"/>
  <c r="O293" i="12" s="1"/>
  <c r="F293" i="12"/>
  <c r="D293" i="12"/>
  <c r="B293" i="12"/>
  <c r="O292" i="12"/>
  <c r="M292" i="12"/>
  <c r="L292" i="12"/>
  <c r="G292" i="12"/>
  <c r="F292" i="12"/>
  <c r="D292" i="12"/>
  <c r="B292" i="12"/>
  <c r="M291" i="12"/>
  <c r="O291" i="12" s="1"/>
  <c r="L291" i="12"/>
  <c r="G291" i="12"/>
  <c r="F291" i="12"/>
  <c r="D291" i="12"/>
  <c r="B291" i="12"/>
  <c r="M290" i="12"/>
  <c r="L290" i="12"/>
  <c r="G290" i="12"/>
  <c r="O290" i="12" s="1"/>
  <c r="F290" i="12"/>
  <c r="D290" i="12"/>
  <c r="B290" i="12"/>
  <c r="M289" i="12"/>
  <c r="L289" i="12"/>
  <c r="G289" i="12"/>
  <c r="O289" i="12" s="1"/>
  <c r="F289" i="12"/>
  <c r="D289" i="12"/>
  <c r="B289" i="12"/>
  <c r="O288" i="12"/>
  <c r="M288" i="12"/>
  <c r="L288" i="12"/>
  <c r="G288" i="12"/>
  <c r="F288" i="12"/>
  <c r="D288" i="12"/>
  <c r="B288" i="12"/>
  <c r="M287" i="12"/>
  <c r="O287" i="12" s="1"/>
  <c r="L287" i="12"/>
  <c r="G287" i="12"/>
  <c r="F287" i="12"/>
  <c r="D287" i="12"/>
  <c r="B287" i="12"/>
  <c r="M286" i="12"/>
  <c r="L286" i="12"/>
  <c r="G286" i="12"/>
  <c r="O286" i="12" s="1"/>
  <c r="F286" i="12"/>
  <c r="D286" i="12"/>
  <c r="B286" i="12"/>
  <c r="M285" i="12"/>
  <c r="L285" i="12"/>
  <c r="G285" i="12"/>
  <c r="O285" i="12" s="1"/>
  <c r="F285" i="12"/>
  <c r="D285" i="12"/>
  <c r="B285" i="12"/>
  <c r="O284" i="12"/>
  <c r="M284" i="12"/>
  <c r="L284" i="12"/>
  <c r="G284" i="12"/>
  <c r="F284" i="12"/>
  <c r="D284" i="12"/>
  <c r="B284" i="12"/>
  <c r="M283" i="12"/>
  <c r="O283" i="12" s="1"/>
  <c r="L283" i="12"/>
  <c r="G283" i="12"/>
  <c r="F283" i="12"/>
  <c r="D283" i="12"/>
  <c r="B283" i="12"/>
  <c r="M282" i="12"/>
  <c r="L282" i="12"/>
  <c r="G282" i="12"/>
  <c r="O282" i="12" s="1"/>
  <c r="F282" i="12"/>
  <c r="D282" i="12"/>
  <c r="B282" i="12"/>
  <c r="M281" i="12"/>
  <c r="L281" i="12"/>
  <c r="G281" i="12"/>
  <c r="O281" i="12" s="1"/>
  <c r="F281" i="12"/>
  <c r="D281" i="12"/>
  <c r="B281" i="12"/>
  <c r="O280" i="12"/>
  <c r="M280" i="12"/>
  <c r="L280" i="12"/>
  <c r="G280" i="12"/>
  <c r="F280" i="12"/>
  <c r="D280" i="12"/>
  <c r="B280" i="12"/>
  <c r="M279" i="12"/>
  <c r="O279" i="12" s="1"/>
  <c r="L279" i="12"/>
  <c r="G279" i="12"/>
  <c r="F279" i="12"/>
  <c r="D279" i="12"/>
  <c r="B279" i="12"/>
  <c r="M278" i="12"/>
  <c r="L278" i="12"/>
  <c r="G278" i="12"/>
  <c r="O278" i="12" s="1"/>
  <c r="F278" i="12"/>
  <c r="D278" i="12"/>
  <c r="B278" i="12"/>
  <c r="M277" i="12"/>
  <c r="L277" i="12"/>
  <c r="G277" i="12"/>
  <c r="O277" i="12" s="1"/>
  <c r="F277" i="12"/>
  <c r="D277" i="12"/>
  <c r="B277" i="12"/>
  <c r="O276" i="12"/>
  <c r="M276" i="12"/>
  <c r="L276" i="12"/>
  <c r="G276" i="12"/>
  <c r="F276" i="12"/>
  <c r="D276" i="12"/>
  <c r="B276" i="12"/>
  <c r="M275" i="12"/>
  <c r="O275" i="12" s="1"/>
  <c r="L275" i="12"/>
  <c r="G275" i="12"/>
  <c r="F275" i="12"/>
  <c r="D275" i="12"/>
  <c r="B275" i="12"/>
  <c r="M274" i="12"/>
  <c r="L274" i="12"/>
  <c r="G274" i="12"/>
  <c r="O274" i="12" s="1"/>
  <c r="F274" i="12"/>
  <c r="D274" i="12"/>
  <c r="B274" i="12"/>
  <c r="M273" i="12"/>
  <c r="L273" i="12"/>
  <c r="G273" i="12"/>
  <c r="O273" i="12" s="1"/>
  <c r="F273" i="12"/>
  <c r="D273" i="12"/>
  <c r="B273" i="12"/>
  <c r="O272" i="12"/>
  <c r="M272" i="12"/>
  <c r="L272" i="12"/>
  <c r="G272" i="12"/>
  <c r="F272" i="12"/>
  <c r="D272" i="12"/>
  <c r="B272" i="12"/>
  <c r="M271" i="12"/>
  <c r="O271" i="12" s="1"/>
  <c r="L271" i="12"/>
  <c r="G271" i="12"/>
  <c r="F271" i="12"/>
  <c r="D271" i="12"/>
  <c r="B271" i="12"/>
  <c r="M270" i="12"/>
  <c r="L270" i="12"/>
  <c r="G270" i="12"/>
  <c r="O270" i="12" s="1"/>
  <c r="F270" i="12"/>
  <c r="D270" i="12"/>
  <c r="B270" i="12"/>
  <c r="M269" i="12"/>
  <c r="L269" i="12"/>
  <c r="G269" i="12"/>
  <c r="O269" i="12" s="1"/>
  <c r="F269" i="12"/>
  <c r="D269" i="12"/>
  <c r="B269" i="12"/>
  <c r="O268" i="12"/>
  <c r="M268" i="12"/>
  <c r="L268" i="12"/>
  <c r="G268" i="12"/>
  <c r="F268" i="12"/>
  <c r="D268" i="12"/>
  <c r="B268" i="12"/>
  <c r="M267" i="12"/>
  <c r="O267" i="12" s="1"/>
  <c r="L267" i="12"/>
  <c r="G267" i="12"/>
  <c r="F267" i="12"/>
  <c r="D267" i="12"/>
  <c r="B267" i="12"/>
  <c r="M266" i="12"/>
  <c r="L266" i="12"/>
  <c r="G266" i="12"/>
  <c r="O266" i="12" s="1"/>
  <c r="F266" i="12"/>
  <c r="D266" i="12"/>
  <c r="B266" i="12"/>
  <c r="M265" i="12"/>
  <c r="L265" i="12"/>
  <c r="G265" i="12"/>
  <c r="O265" i="12" s="1"/>
  <c r="F265" i="12"/>
  <c r="D265" i="12"/>
  <c r="B265" i="12"/>
  <c r="O264" i="12"/>
  <c r="M264" i="12"/>
  <c r="L264" i="12"/>
  <c r="G264" i="12"/>
  <c r="F264" i="12"/>
  <c r="D264" i="12"/>
  <c r="B264" i="12"/>
  <c r="M263" i="12"/>
  <c r="O263" i="12" s="1"/>
  <c r="L263" i="12"/>
  <c r="G263" i="12"/>
  <c r="F263" i="12"/>
  <c r="D263" i="12"/>
  <c r="B263" i="12"/>
  <c r="M262" i="12"/>
  <c r="L262" i="12"/>
  <c r="G262" i="12"/>
  <c r="O262" i="12" s="1"/>
  <c r="F262" i="12"/>
  <c r="D262" i="12"/>
  <c r="B262" i="12"/>
  <c r="M261" i="12"/>
  <c r="L261" i="12"/>
  <c r="G261" i="12"/>
  <c r="O261" i="12" s="1"/>
  <c r="F261" i="12"/>
  <c r="D261" i="12"/>
  <c r="B261" i="12"/>
  <c r="O260" i="12"/>
  <c r="M260" i="12"/>
  <c r="L260" i="12"/>
  <c r="G260" i="12"/>
  <c r="F260" i="12"/>
  <c r="D260" i="12"/>
  <c r="B260" i="12"/>
  <c r="M259" i="12"/>
  <c r="O259" i="12" s="1"/>
  <c r="L259" i="12"/>
  <c r="G259" i="12"/>
  <c r="F259" i="12"/>
  <c r="D259" i="12"/>
  <c r="B259" i="12"/>
  <c r="M258" i="12"/>
  <c r="L258" i="12"/>
  <c r="G258" i="12"/>
  <c r="O258" i="12" s="1"/>
  <c r="F258" i="12"/>
  <c r="D258" i="12"/>
  <c r="B258" i="12"/>
  <c r="M257" i="12"/>
  <c r="L257" i="12"/>
  <c r="G257" i="12"/>
  <c r="O257" i="12" s="1"/>
  <c r="F257" i="12"/>
  <c r="D257" i="12"/>
  <c r="B257" i="12"/>
  <c r="O256" i="12"/>
  <c r="M256" i="12"/>
  <c r="L256" i="12"/>
  <c r="G256" i="12"/>
  <c r="F256" i="12"/>
  <c r="D256" i="12"/>
  <c r="B256" i="12"/>
  <c r="M255" i="12"/>
  <c r="O255" i="12" s="1"/>
  <c r="L255" i="12"/>
  <c r="G255" i="12"/>
  <c r="F255" i="12"/>
  <c r="D255" i="12"/>
  <c r="B255" i="12"/>
  <c r="M254" i="12"/>
  <c r="L254" i="12"/>
  <c r="G254" i="12"/>
  <c r="O254" i="12" s="1"/>
  <c r="F254" i="12"/>
  <c r="D254" i="12"/>
  <c r="B254" i="12"/>
  <c r="M253" i="12"/>
  <c r="L253" i="12"/>
  <c r="G253" i="12"/>
  <c r="O253" i="12" s="1"/>
  <c r="F253" i="12"/>
  <c r="D253" i="12"/>
  <c r="B253" i="12"/>
  <c r="O252" i="12"/>
  <c r="M252" i="12"/>
  <c r="L252" i="12"/>
  <c r="G252" i="12"/>
  <c r="F252" i="12"/>
  <c r="D252" i="12"/>
  <c r="B252" i="12"/>
  <c r="M251" i="12"/>
  <c r="O251" i="12" s="1"/>
  <c r="L251" i="12"/>
  <c r="G251" i="12"/>
  <c r="F251" i="12"/>
  <c r="D251" i="12"/>
  <c r="B251" i="12"/>
  <c r="M250" i="12"/>
  <c r="L250" i="12"/>
  <c r="G250" i="12"/>
  <c r="O250" i="12" s="1"/>
  <c r="F250" i="12"/>
  <c r="D250" i="12"/>
  <c r="B250" i="12"/>
  <c r="M249" i="12"/>
  <c r="L249" i="12"/>
  <c r="G249" i="12"/>
  <c r="O249" i="12" s="1"/>
  <c r="F249" i="12"/>
  <c r="D249" i="12"/>
  <c r="B249" i="12"/>
  <c r="O248" i="12"/>
  <c r="M248" i="12"/>
  <c r="L248" i="12"/>
  <c r="G248" i="12"/>
  <c r="F248" i="12"/>
  <c r="D248" i="12"/>
  <c r="B248" i="12"/>
  <c r="M247" i="12"/>
  <c r="O247" i="12" s="1"/>
  <c r="L247" i="12"/>
  <c r="G247" i="12"/>
  <c r="F247" i="12"/>
  <c r="D247" i="12"/>
  <c r="B247" i="12"/>
  <c r="M246" i="12"/>
  <c r="L246" i="12"/>
  <c r="G246" i="12"/>
  <c r="O246" i="12" s="1"/>
  <c r="F246" i="12"/>
  <c r="D246" i="12"/>
  <c r="B246" i="12"/>
  <c r="M245" i="12"/>
  <c r="L245" i="12"/>
  <c r="G245" i="12"/>
  <c r="O245" i="12" s="1"/>
  <c r="F245" i="12"/>
  <c r="D245" i="12"/>
  <c r="B245" i="12"/>
  <c r="O244" i="12"/>
  <c r="M244" i="12"/>
  <c r="L244" i="12"/>
  <c r="G244" i="12"/>
  <c r="F244" i="12"/>
  <c r="D244" i="12"/>
  <c r="B244" i="12"/>
  <c r="M243" i="12"/>
  <c r="O243" i="12" s="1"/>
  <c r="L243" i="12"/>
  <c r="G243" i="12"/>
  <c r="F243" i="12"/>
  <c r="D243" i="12"/>
  <c r="B243" i="12"/>
  <c r="M242" i="12"/>
  <c r="L242" i="12"/>
  <c r="G242" i="12"/>
  <c r="O242" i="12" s="1"/>
  <c r="F242" i="12"/>
  <c r="D242" i="12"/>
  <c r="B242" i="12"/>
  <c r="M241" i="12"/>
  <c r="L241" i="12"/>
  <c r="G241" i="12"/>
  <c r="O241" i="12" s="1"/>
  <c r="F241" i="12"/>
  <c r="D241" i="12"/>
  <c r="B241" i="12"/>
  <c r="O240" i="12"/>
  <c r="M240" i="12"/>
  <c r="L240" i="12"/>
  <c r="G240" i="12"/>
  <c r="F240" i="12"/>
  <c r="D240" i="12"/>
  <c r="B240" i="12"/>
  <c r="M239" i="12"/>
  <c r="O239" i="12" s="1"/>
  <c r="L239" i="12"/>
  <c r="G239" i="12"/>
  <c r="F239" i="12"/>
  <c r="D239" i="12"/>
  <c r="B239" i="12"/>
  <c r="M238" i="12"/>
  <c r="L238" i="12"/>
  <c r="G238" i="12"/>
  <c r="O238" i="12" s="1"/>
  <c r="F238" i="12"/>
  <c r="D238" i="12"/>
  <c r="B238" i="12"/>
  <c r="M237" i="12"/>
  <c r="L237" i="12"/>
  <c r="G237" i="12"/>
  <c r="O237" i="12" s="1"/>
  <c r="F237" i="12"/>
  <c r="D237" i="12"/>
  <c r="B237" i="12"/>
  <c r="O236" i="12"/>
  <c r="M236" i="12"/>
  <c r="L236" i="12"/>
  <c r="G236" i="12"/>
  <c r="F236" i="12"/>
  <c r="D236" i="12"/>
  <c r="B236" i="12"/>
  <c r="M235" i="12"/>
  <c r="O235" i="12" s="1"/>
  <c r="L235" i="12"/>
  <c r="G235" i="12"/>
  <c r="F235" i="12"/>
  <c r="D235" i="12"/>
  <c r="B235" i="12"/>
  <c r="M234" i="12"/>
  <c r="L234" i="12"/>
  <c r="G234" i="12"/>
  <c r="O234" i="12" s="1"/>
  <c r="F234" i="12"/>
  <c r="D234" i="12"/>
  <c r="B234" i="12"/>
  <c r="M233" i="12"/>
  <c r="L233" i="12"/>
  <c r="G233" i="12"/>
  <c r="O233" i="12" s="1"/>
  <c r="F233" i="12"/>
  <c r="D233" i="12"/>
  <c r="B233" i="12"/>
  <c r="O232" i="12"/>
  <c r="M232" i="12"/>
  <c r="L232" i="12"/>
  <c r="G232" i="12"/>
  <c r="F232" i="12"/>
  <c r="D232" i="12"/>
  <c r="B232" i="12"/>
  <c r="M231" i="12"/>
  <c r="O231" i="12" s="1"/>
  <c r="L231" i="12"/>
  <c r="G231" i="12"/>
  <c r="F231" i="12"/>
  <c r="D231" i="12"/>
  <c r="B231" i="12"/>
  <c r="M230" i="12"/>
  <c r="L230" i="12"/>
  <c r="G230" i="12"/>
  <c r="O230" i="12" s="1"/>
  <c r="F230" i="12"/>
  <c r="D230" i="12"/>
  <c r="B230" i="12"/>
  <c r="M229" i="12"/>
  <c r="L229" i="12"/>
  <c r="G229" i="12"/>
  <c r="O229" i="12" s="1"/>
  <c r="F229" i="12"/>
  <c r="D229" i="12"/>
  <c r="B229" i="12"/>
  <c r="O228" i="12"/>
  <c r="M228" i="12"/>
  <c r="L228" i="12"/>
  <c r="G228" i="12"/>
  <c r="F228" i="12"/>
  <c r="D228" i="12"/>
  <c r="B228" i="12"/>
  <c r="M227" i="12"/>
  <c r="O227" i="12" s="1"/>
  <c r="L227" i="12"/>
  <c r="G227" i="12"/>
  <c r="F227" i="12"/>
  <c r="D227" i="12"/>
  <c r="B227" i="12"/>
  <c r="M226" i="12"/>
  <c r="L226" i="12"/>
  <c r="G226" i="12"/>
  <c r="O226" i="12" s="1"/>
  <c r="F226" i="12"/>
  <c r="D226" i="12"/>
  <c r="B226" i="12"/>
  <c r="M225" i="12"/>
  <c r="L225" i="12"/>
  <c r="G225" i="12"/>
  <c r="O225" i="12" s="1"/>
  <c r="F225" i="12"/>
  <c r="D225" i="12"/>
  <c r="B225" i="12"/>
  <c r="O224" i="12"/>
  <c r="M224" i="12"/>
  <c r="L224" i="12"/>
  <c r="G224" i="12"/>
  <c r="F224" i="12"/>
  <c r="D224" i="12"/>
  <c r="B224" i="12"/>
  <c r="M223" i="12"/>
  <c r="O223" i="12" s="1"/>
  <c r="L223" i="12"/>
  <c r="G223" i="12"/>
  <c r="F223" i="12"/>
  <c r="D223" i="12"/>
  <c r="B223" i="12"/>
  <c r="M222" i="12"/>
  <c r="L222" i="12"/>
  <c r="G222" i="12"/>
  <c r="O222" i="12" s="1"/>
  <c r="F222" i="12"/>
  <c r="D222" i="12"/>
  <c r="B222" i="12"/>
  <c r="M221" i="12"/>
  <c r="L221" i="12"/>
  <c r="G221" i="12"/>
  <c r="O221" i="12" s="1"/>
  <c r="F221" i="12"/>
  <c r="D221" i="12"/>
  <c r="B221" i="12"/>
  <c r="O220" i="12"/>
  <c r="M220" i="12"/>
  <c r="L220" i="12"/>
  <c r="G220" i="12"/>
  <c r="F220" i="12"/>
  <c r="D220" i="12"/>
  <c r="B220" i="12"/>
  <c r="M219" i="12"/>
  <c r="O219" i="12" s="1"/>
  <c r="L219" i="12"/>
  <c r="G219" i="12"/>
  <c r="F219" i="12"/>
  <c r="D219" i="12"/>
  <c r="B219" i="12"/>
  <c r="M218" i="12"/>
  <c r="O218" i="12" s="1"/>
  <c r="L218" i="12"/>
  <c r="G218" i="12"/>
  <c r="F218" i="12"/>
  <c r="D218" i="12"/>
  <c r="B218" i="12"/>
  <c r="M217" i="12"/>
  <c r="L217" i="12"/>
  <c r="G217" i="12"/>
  <c r="O217" i="12" s="1"/>
  <c r="F217" i="12"/>
  <c r="D217" i="12"/>
  <c r="B217" i="12"/>
  <c r="O216" i="12"/>
  <c r="M216" i="12"/>
  <c r="L216" i="12"/>
  <c r="G216" i="12"/>
  <c r="F216" i="12"/>
  <c r="D216" i="12"/>
  <c r="B216" i="12"/>
  <c r="M215" i="12"/>
  <c r="O215" i="12" s="1"/>
  <c r="L215" i="12"/>
  <c r="G215" i="12"/>
  <c r="F215" i="12"/>
  <c r="D215" i="12"/>
  <c r="B215" i="12"/>
  <c r="M214" i="12"/>
  <c r="O214" i="12" s="1"/>
  <c r="L214" i="12"/>
  <c r="G214" i="12"/>
  <c r="F214" i="12"/>
  <c r="D214" i="12"/>
  <c r="B214" i="12"/>
  <c r="M213" i="12"/>
  <c r="L213" i="12"/>
  <c r="G213" i="12"/>
  <c r="O213" i="12" s="1"/>
  <c r="F213" i="12"/>
  <c r="D213" i="12"/>
  <c r="B213" i="12"/>
  <c r="O212" i="12"/>
  <c r="M212" i="12"/>
  <c r="L212" i="12"/>
  <c r="G212" i="12"/>
  <c r="F212" i="12"/>
  <c r="D212" i="12"/>
  <c r="B212" i="12"/>
  <c r="M211" i="12"/>
  <c r="O211" i="12" s="1"/>
  <c r="L211" i="12"/>
  <c r="G211" i="12"/>
  <c r="F211" i="12"/>
  <c r="D211" i="12"/>
  <c r="B211" i="12"/>
  <c r="M210" i="12"/>
  <c r="O210" i="12" s="1"/>
  <c r="L210" i="12"/>
  <c r="G210" i="12"/>
  <c r="F210" i="12"/>
  <c r="D210" i="12"/>
  <c r="B210" i="12"/>
  <c r="M209" i="12"/>
  <c r="L209" i="12"/>
  <c r="G209" i="12"/>
  <c r="O209" i="12" s="1"/>
  <c r="F209" i="12"/>
  <c r="D209" i="12"/>
  <c r="B209" i="12"/>
  <c r="O208" i="12"/>
  <c r="M208" i="12"/>
  <c r="L208" i="12"/>
  <c r="G208" i="12"/>
  <c r="F208" i="12"/>
  <c r="D208" i="12"/>
  <c r="B208" i="12"/>
  <c r="M207" i="12"/>
  <c r="O207" i="12" s="1"/>
  <c r="L207" i="12"/>
  <c r="G207" i="12"/>
  <c r="F207" i="12"/>
  <c r="D207" i="12"/>
  <c r="B207" i="12"/>
  <c r="M206" i="12"/>
  <c r="L206" i="12"/>
  <c r="G206" i="12"/>
  <c r="O206" i="12" s="1"/>
  <c r="F206" i="12"/>
  <c r="D206" i="12"/>
  <c r="B206" i="12"/>
  <c r="M205" i="12"/>
  <c r="L205" i="12"/>
  <c r="G205" i="12"/>
  <c r="O205" i="12" s="1"/>
  <c r="F205" i="12"/>
  <c r="D205" i="12"/>
  <c r="B205" i="12"/>
  <c r="O204" i="12"/>
  <c r="M204" i="12"/>
  <c r="L204" i="12"/>
  <c r="G204" i="12"/>
  <c r="F204" i="12"/>
  <c r="D204" i="12"/>
  <c r="B204" i="12"/>
  <c r="M203" i="12"/>
  <c r="O203" i="12" s="1"/>
  <c r="L203" i="12"/>
  <c r="G203" i="12"/>
  <c r="F203" i="12"/>
  <c r="D203" i="12"/>
  <c r="B203" i="12"/>
  <c r="M202" i="12"/>
  <c r="L202" i="12"/>
  <c r="G202" i="12"/>
  <c r="O202" i="12" s="1"/>
  <c r="F202" i="12"/>
  <c r="D202" i="12"/>
  <c r="B202" i="12"/>
  <c r="M201" i="12"/>
  <c r="L201" i="12"/>
  <c r="G201" i="12"/>
  <c r="O201" i="12" s="1"/>
  <c r="F201" i="12"/>
  <c r="D201" i="12"/>
  <c r="B201" i="12"/>
  <c r="O200" i="12"/>
  <c r="M200" i="12"/>
  <c r="L200" i="12"/>
  <c r="G200" i="12"/>
  <c r="F200" i="12"/>
  <c r="D200" i="12"/>
  <c r="B200" i="12"/>
  <c r="M199" i="12"/>
  <c r="O199" i="12" s="1"/>
  <c r="L199" i="12"/>
  <c r="G199" i="12"/>
  <c r="F199" i="12"/>
  <c r="D199" i="12"/>
  <c r="B199" i="12"/>
  <c r="M198" i="12"/>
  <c r="L198" i="12"/>
  <c r="G198" i="12"/>
  <c r="O198" i="12" s="1"/>
  <c r="F198" i="12"/>
  <c r="D198" i="12"/>
  <c r="B198" i="12"/>
  <c r="M197" i="12"/>
  <c r="L197" i="12"/>
  <c r="G197" i="12"/>
  <c r="O197" i="12" s="1"/>
  <c r="F197" i="12"/>
  <c r="D197" i="12"/>
  <c r="B197" i="12"/>
  <c r="O196" i="12"/>
  <c r="M196" i="12"/>
  <c r="L196" i="12"/>
  <c r="G196" i="12"/>
  <c r="F196" i="12"/>
  <c r="D196" i="12"/>
  <c r="B196" i="12"/>
  <c r="M195" i="12"/>
  <c r="O195" i="12" s="1"/>
  <c r="L195" i="12"/>
  <c r="G195" i="12"/>
  <c r="F195" i="12"/>
  <c r="D195" i="12"/>
  <c r="B195" i="12"/>
  <c r="M194" i="12"/>
  <c r="L194" i="12"/>
  <c r="G194" i="12"/>
  <c r="O194" i="12" s="1"/>
  <c r="F194" i="12"/>
  <c r="D194" i="12"/>
  <c r="B194" i="12"/>
  <c r="M193" i="12"/>
  <c r="L193" i="12"/>
  <c r="G193" i="12"/>
  <c r="O193" i="12" s="1"/>
  <c r="F193" i="12"/>
  <c r="D193" i="12"/>
  <c r="B193" i="12"/>
  <c r="O192" i="12"/>
  <c r="M192" i="12"/>
  <c r="L192" i="12"/>
  <c r="G192" i="12"/>
  <c r="F192" i="12"/>
  <c r="D192" i="12"/>
  <c r="B192" i="12"/>
  <c r="M191" i="12"/>
  <c r="O191" i="12" s="1"/>
  <c r="L191" i="12"/>
  <c r="G191" i="12"/>
  <c r="F191" i="12"/>
  <c r="D191" i="12"/>
  <c r="B191" i="12"/>
  <c r="M190" i="12"/>
  <c r="L190" i="12"/>
  <c r="G190" i="12"/>
  <c r="O190" i="12" s="1"/>
  <c r="F190" i="12"/>
  <c r="D190" i="12"/>
  <c r="B190" i="12"/>
  <c r="M189" i="12"/>
  <c r="L189" i="12"/>
  <c r="G189" i="12"/>
  <c r="O189" i="12" s="1"/>
  <c r="F189" i="12"/>
  <c r="D189" i="12"/>
  <c r="B189" i="12"/>
  <c r="O188" i="12"/>
  <c r="M188" i="12"/>
  <c r="L188" i="12"/>
  <c r="G188" i="12"/>
  <c r="F188" i="12"/>
  <c r="D188" i="12"/>
  <c r="B188" i="12"/>
  <c r="M187" i="12"/>
  <c r="O187" i="12" s="1"/>
  <c r="L187" i="12"/>
  <c r="G187" i="12"/>
  <c r="F187" i="12"/>
  <c r="D187" i="12"/>
  <c r="B187" i="12"/>
  <c r="M186" i="12"/>
  <c r="L186" i="12"/>
  <c r="G186" i="12"/>
  <c r="O186" i="12" s="1"/>
  <c r="F186" i="12"/>
  <c r="D186" i="12"/>
  <c r="B186" i="12"/>
  <c r="M185" i="12"/>
  <c r="L185" i="12"/>
  <c r="G185" i="12"/>
  <c r="O185" i="12" s="1"/>
  <c r="F185" i="12"/>
  <c r="D185" i="12"/>
  <c r="B185" i="12"/>
  <c r="O184" i="12"/>
  <c r="M184" i="12"/>
  <c r="L184" i="12"/>
  <c r="G184" i="12"/>
  <c r="F184" i="12"/>
  <c r="D184" i="12"/>
  <c r="B184" i="12"/>
  <c r="M183" i="12"/>
  <c r="O183" i="12" s="1"/>
  <c r="L183" i="12"/>
  <c r="G183" i="12"/>
  <c r="F183" i="12"/>
  <c r="D183" i="12"/>
  <c r="B183" i="12"/>
  <c r="M182" i="12"/>
  <c r="L182" i="12"/>
  <c r="G182" i="12"/>
  <c r="O182" i="12" s="1"/>
  <c r="F182" i="12"/>
  <c r="D182" i="12"/>
  <c r="B182" i="12"/>
  <c r="M181" i="12"/>
  <c r="L181" i="12"/>
  <c r="G181" i="12"/>
  <c r="O181" i="12" s="1"/>
  <c r="F181" i="12"/>
  <c r="D181" i="12"/>
  <c r="B181" i="12"/>
  <c r="O180" i="12"/>
  <c r="M180" i="12"/>
  <c r="L180" i="12"/>
  <c r="G180" i="12"/>
  <c r="F180" i="12"/>
  <c r="D180" i="12"/>
  <c r="B180" i="12"/>
  <c r="M179" i="12"/>
  <c r="O179" i="12" s="1"/>
  <c r="L179" i="12"/>
  <c r="G179" i="12"/>
  <c r="F179" i="12"/>
  <c r="D179" i="12"/>
  <c r="B179" i="12"/>
  <c r="M178" i="12"/>
  <c r="L178" i="12"/>
  <c r="G178" i="12"/>
  <c r="O178" i="12" s="1"/>
  <c r="F178" i="12"/>
  <c r="D178" i="12"/>
  <c r="B178" i="12"/>
  <c r="M177" i="12"/>
  <c r="L177" i="12"/>
  <c r="G177" i="12"/>
  <c r="O177" i="12" s="1"/>
  <c r="F177" i="12"/>
  <c r="D177" i="12"/>
  <c r="B177" i="12"/>
  <c r="O176" i="12"/>
  <c r="M176" i="12"/>
  <c r="L176" i="12"/>
  <c r="G176" i="12"/>
  <c r="F176" i="12"/>
  <c r="D176" i="12"/>
  <c r="B176" i="12"/>
  <c r="M175" i="12"/>
  <c r="O175" i="12" s="1"/>
  <c r="L175" i="12"/>
  <c r="G175" i="12"/>
  <c r="F175" i="12"/>
  <c r="D175" i="12"/>
  <c r="B175" i="12"/>
  <c r="M174" i="12"/>
  <c r="L174" i="12"/>
  <c r="G174" i="12"/>
  <c r="O174" i="12" s="1"/>
  <c r="F174" i="12"/>
  <c r="D174" i="12"/>
  <c r="B174" i="12"/>
  <c r="M173" i="12"/>
  <c r="L173" i="12"/>
  <c r="G173" i="12"/>
  <c r="O173" i="12" s="1"/>
  <c r="F173" i="12"/>
  <c r="D173" i="12"/>
  <c r="B173" i="12"/>
  <c r="O172" i="12"/>
  <c r="M172" i="12"/>
  <c r="L172" i="12"/>
  <c r="G172" i="12"/>
  <c r="F172" i="12"/>
  <c r="D172" i="12"/>
  <c r="B172" i="12"/>
  <c r="M171" i="12"/>
  <c r="O171" i="12" s="1"/>
  <c r="L171" i="12"/>
  <c r="G171" i="12"/>
  <c r="F171" i="12"/>
  <c r="D171" i="12"/>
  <c r="B171" i="12"/>
  <c r="M170" i="12"/>
  <c r="L170" i="12"/>
  <c r="G170" i="12"/>
  <c r="O170" i="12" s="1"/>
  <c r="F170" i="12"/>
  <c r="D170" i="12"/>
  <c r="B170" i="12"/>
  <c r="M169" i="12"/>
  <c r="L169" i="12"/>
  <c r="G169" i="12"/>
  <c r="O169" i="12" s="1"/>
  <c r="F169" i="12"/>
  <c r="D169" i="12"/>
  <c r="B169" i="12"/>
  <c r="O168" i="12"/>
  <c r="M168" i="12"/>
  <c r="L168" i="12"/>
  <c r="G168" i="12"/>
  <c r="F168" i="12"/>
  <c r="D168" i="12"/>
  <c r="B168" i="12"/>
  <c r="M167" i="12"/>
  <c r="O167" i="12" s="1"/>
  <c r="L167" i="12"/>
  <c r="G167" i="12"/>
  <c r="F167" i="12"/>
  <c r="D167" i="12"/>
  <c r="B167" i="12"/>
  <c r="M166" i="12"/>
  <c r="L166" i="12"/>
  <c r="G166" i="12"/>
  <c r="O166" i="12" s="1"/>
  <c r="F166" i="12"/>
  <c r="D166" i="12"/>
  <c r="B166" i="12"/>
  <c r="M165" i="12"/>
  <c r="L165" i="12"/>
  <c r="G165" i="12"/>
  <c r="O165" i="12" s="1"/>
  <c r="F165" i="12"/>
  <c r="D165" i="12"/>
  <c r="B165" i="12"/>
  <c r="O164" i="12"/>
  <c r="M164" i="12"/>
  <c r="L164" i="12"/>
  <c r="G164" i="12"/>
  <c r="F164" i="12"/>
  <c r="D164" i="12"/>
  <c r="B164" i="12"/>
  <c r="M163" i="12"/>
  <c r="O163" i="12" s="1"/>
  <c r="L163" i="12"/>
  <c r="G163" i="12"/>
  <c r="F163" i="12"/>
  <c r="D163" i="12"/>
  <c r="B163" i="12"/>
  <c r="M162" i="12"/>
  <c r="L162" i="12"/>
  <c r="G162" i="12"/>
  <c r="O162" i="12" s="1"/>
  <c r="F162" i="12"/>
  <c r="D162" i="12"/>
  <c r="B162" i="12"/>
  <c r="M161" i="12"/>
  <c r="L161" i="12"/>
  <c r="G161" i="12"/>
  <c r="O161" i="12" s="1"/>
  <c r="F161" i="12"/>
  <c r="D161" i="12"/>
  <c r="B161" i="12"/>
  <c r="O160" i="12"/>
  <c r="M160" i="12"/>
  <c r="L160" i="12"/>
  <c r="G160" i="12"/>
  <c r="F160" i="12"/>
  <c r="D160" i="12"/>
  <c r="B160" i="12"/>
  <c r="M159" i="12"/>
  <c r="O159" i="12" s="1"/>
  <c r="L159" i="12"/>
  <c r="G159" i="12"/>
  <c r="F159" i="12"/>
  <c r="D159" i="12"/>
  <c r="B159" i="12"/>
  <c r="M158" i="12"/>
  <c r="L158" i="12"/>
  <c r="G158" i="12"/>
  <c r="O158" i="12" s="1"/>
  <c r="F158" i="12"/>
  <c r="D158" i="12"/>
  <c r="B158" i="12"/>
  <c r="M157" i="12"/>
  <c r="L157" i="12"/>
  <c r="G157" i="12"/>
  <c r="O157" i="12" s="1"/>
  <c r="F157" i="12"/>
  <c r="D157" i="12"/>
  <c r="B157" i="12"/>
  <c r="O156" i="12"/>
  <c r="M156" i="12"/>
  <c r="L156" i="12"/>
  <c r="G156" i="12"/>
  <c r="F156" i="12"/>
  <c r="D156" i="12"/>
  <c r="B156" i="12"/>
  <c r="M155" i="12"/>
  <c r="O155" i="12" s="1"/>
  <c r="L155" i="12"/>
  <c r="G155" i="12"/>
  <c r="F155" i="12"/>
  <c r="D155" i="12"/>
  <c r="B155" i="12"/>
  <c r="M154" i="12"/>
  <c r="L154" i="12"/>
  <c r="G154" i="12"/>
  <c r="O154" i="12" s="1"/>
  <c r="F154" i="12"/>
  <c r="D154" i="12"/>
  <c r="B154" i="12"/>
  <c r="M153" i="12"/>
  <c r="L153" i="12"/>
  <c r="G153" i="12"/>
  <c r="O153" i="12" s="1"/>
  <c r="F153" i="12"/>
  <c r="D153" i="12"/>
  <c r="B153" i="12"/>
  <c r="O152" i="12"/>
  <c r="M152" i="12"/>
  <c r="L152" i="12"/>
  <c r="G152" i="12"/>
  <c r="F152" i="12"/>
  <c r="D152" i="12"/>
  <c r="B152" i="12"/>
  <c r="M151" i="12"/>
  <c r="O151" i="12" s="1"/>
  <c r="L151" i="12"/>
  <c r="G151" i="12"/>
  <c r="F151" i="12"/>
  <c r="D151" i="12"/>
  <c r="B151" i="12"/>
  <c r="M150" i="12"/>
  <c r="L150" i="12"/>
  <c r="G150" i="12"/>
  <c r="O150" i="12" s="1"/>
  <c r="F150" i="12"/>
  <c r="D150" i="12"/>
  <c r="B150" i="12"/>
  <c r="M149" i="12"/>
  <c r="L149" i="12"/>
  <c r="G149" i="12"/>
  <c r="O149" i="12" s="1"/>
  <c r="F149" i="12"/>
  <c r="D149" i="12"/>
  <c r="B149" i="12"/>
  <c r="O148" i="12"/>
  <c r="M148" i="12"/>
  <c r="L148" i="12"/>
  <c r="G148" i="12"/>
  <c r="F148" i="12"/>
  <c r="D148" i="12"/>
  <c r="B148" i="12"/>
  <c r="M147" i="12"/>
  <c r="O147" i="12" s="1"/>
  <c r="L147" i="12"/>
  <c r="G147" i="12"/>
  <c r="F147" i="12"/>
  <c r="D147" i="12"/>
  <c r="B147" i="12"/>
  <c r="M146" i="12"/>
  <c r="L146" i="12"/>
  <c r="G146" i="12"/>
  <c r="O146" i="12" s="1"/>
  <c r="F146" i="12"/>
  <c r="D146" i="12"/>
  <c r="B146" i="12"/>
  <c r="M145" i="12"/>
  <c r="L145" i="12"/>
  <c r="G145" i="12"/>
  <c r="O145" i="12" s="1"/>
  <c r="F145" i="12"/>
  <c r="D145" i="12"/>
  <c r="B145" i="12"/>
  <c r="O144" i="12"/>
  <c r="M144" i="12"/>
  <c r="L144" i="12"/>
  <c r="G144" i="12"/>
  <c r="F144" i="12"/>
  <c r="D144" i="12"/>
  <c r="B144" i="12"/>
  <c r="M143" i="12"/>
  <c r="O143" i="12" s="1"/>
  <c r="L143" i="12"/>
  <c r="G143" i="12"/>
  <c r="F143" i="12"/>
  <c r="D143" i="12"/>
  <c r="B143" i="12"/>
  <c r="M142" i="12"/>
  <c r="L142" i="12"/>
  <c r="G142" i="12"/>
  <c r="O142" i="12" s="1"/>
  <c r="F142" i="12"/>
  <c r="D142" i="12"/>
  <c r="B142" i="12"/>
  <c r="M141" i="12"/>
  <c r="L141" i="12"/>
  <c r="G141" i="12"/>
  <c r="O141" i="12" s="1"/>
  <c r="F141" i="12"/>
  <c r="D141" i="12"/>
  <c r="B141" i="12"/>
  <c r="O140" i="12"/>
  <c r="M140" i="12"/>
  <c r="L140" i="12"/>
  <c r="G140" i="12"/>
  <c r="F140" i="12"/>
  <c r="D140" i="12"/>
  <c r="B140" i="12"/>
  <c r="M139" i="12"/>
  <c r="O139" i="12" s="1"/>
  <c r="L139" i="12"/>
  <c r="G139" i="12"/>
  <c r="F139" i="12"/>
  <c r="D139" i="12"/>
  <c r="B139" i="12"/>
  <c r="M138" i="12"/>
  <c r="L138" i="12"/>
  <c r="G138" i="12"/>
  <c r="O138" i="12" s="1"/>
  <c r="F138" i="12"/>
  <c r="D138" i="12"/>
  <c r="B138" i="12"/>
  <c r="M137" i="12"/>
  <c r="L137" i="12"/>
  <c r="G137" i="12"/>
  <c r="O137" i="12" s="1"/>
  <c r="F137" i="12"/>
  <c r="D137" i="12"/>
  <c r="B137" i="12"/>
  <c r="O136" i="12"/>
  <c r="M136" i="12"/>
  <c r="L136" i="12"/>
  <c r="G136" i="12"/>
  <c r="F136" i="12"/>
  <c r="D136" i="12"/>
  <c r="B136" i="12"/>
  <c r="M135" i="12"/>
  <c r="O135" i="12" s="1"/>
  <c r="L135" i="12"/>
  <c r="G135" i="12"/>
  <c r="F135" i="12"/>
  <c r="D135" i="12"/>
  <c r="B135" i="12"/>
  <c r="M134" i="12"/>
  <c r="L134" i="12"/>
  <c r="G134" i="12"/>
  <c r="O134" i="12" s="1"/>
  <c r="F134" i="12"/>
  <c r="D134" i="12"/>
  <c r="B134" i="12"/>
  <c r="M133" i="12"/>
  <c r="L133" i="12"/>
  <c r="G133" i="12"/>
  <c r="O133" i="12" s="1"/>
  <c r="F133" i="12"/>
  <c r="D133" i="12"/>
  <c r="B133" i="12"/>
  <c r="O132" i="12"/>
  <c r="M132" i="12"/>
  <c r="L132" i="12"/>
  <c r="G132" i="12"/>
  <c r="F132" i="12"/>
  <c r="D132" i="12"/>
  <c r="B132" i="12"/>
  <c r="M131" i="12"/>
  <c r="O131" i="12" s="1"/>
  <c r="L131" i="12"/>
  <c r="G131" i="12"/>
  <c r="F131" i="12"/>
  <c r="D131" i="12"/>
  <c r="B131" i="12"/>
  <c r="M130" i="12"/>
  <c r="L130" i="12"/>
  <c r="G130" i="12"/>
  <c r="O130" i="12" s="1"/>
  <c r="F130" i="12"/>
  <c r="D130" i="12"/>
  <c r="B130" i="12"/>
  <c r="M129" i="12"/>
  <c r="L129" i="12"/>
  <c r="G129" i="12"/>
  <c r="O129" i="12" s="1"/>
  <c r="F129" i="12"/>
  <c r="D129" i="12"/>
  <c r="B129" i="12"/>
  <c r="O128" i="12"/>
  <c r="M128" i="12"/>
  <c r="L128" i="12"/>
  <c r="G128" i="12"/>
  <c r="F128" i="12"/>
  <c r="D128" i="12"/>
  <c r="B128" i="12"/>
  <c r="M127" i="12"/>
  <c r="O127" i="12" s="1"/>
  <c r="L127" i="12"/>
  <c r="G127" i="12"/>
  <c r="F127" i="12"/>
  <c r="D127" i="12"/>
  <c r="B127" i="12"/>
  <c r="M126" i="12"/>
  <c r="L126" i="12"/>
  <c r="G126" i="12"/>
  <c r="O126" i="12" s="1"/>
  <c r="F126" i="12"/>
  <c r="D126" i="12"/>
  <c r="B126" i="12"/>
  <c r="M125" i="12"/>
  <c r="L125" i="12"/>
  <c r="G125" i="12"/>
  <c r="O125" i="12" s="1"/>
  <c r="F125" i="12"/>
  <c r="D125" i="12"/>
  <c r="B125" i="12"/>
  <c r="O124" i="12"/>
  <c r="M124" i="12"/>
  <c r="L124" i="12"/>
  <c r="G124" i="12"/>
  <c r="F124" i="12"/>
  <c r="D124" i="12"/>
  <c r="B124" i="12"/>
  <c r="M123" i="12"/>
  <c r="O123" i="12" s="1"/>
  <c r="L123" i="12"/>
  <c r="G123" i="12"/>
  <c r="F123" i="12"/>
  <c r="D123" i="12"/>
  <c r="B123" i="12"/>
  <c r="M122" i="12"/>
  <c r="L122" i="12"/>
  <c r="G122" i="12"/>
  <c r="O122" i="12" s="1"/>
  <c r="F122" i="12"/>
  <c r="D122" i="12"/>
  <c r="B122" i="12"/>
  <c r="M121" i="12"/>
  <c r="L121" i="12"/>
  <c r="G121" i="12"/>
  <c r="O121" i="12" s="1"/>
  <c r="F121" i="12"/>
  <c r="D121" i="12"/>
  <c r="B121" i="12"/>
  <c r="O120" i="12"/>
  <c r="M120" i="12"/>
  <c r="L120" i="12"/>
  <c r="G120" i="12"/>
  <c r="F120" i="12"/>
  <c r="D120" i="12"/>
  <c r="B120" i="12"/>
  <c r="M119" i="12"/>
  <c r="O119" i="12" s="1"/>
  <c r="L119" i="12"/>
  <c r="G119" i="12"/>
  <c r="F119" i="12"/>
  <c r="D119" i="12"/>
  <c r="B119" i="12"/>
  <c r="M118" i="12"/>
  <c r="L118" i="12"/>
  <c r="G118" i="12"/>
  <c r="O118" i="12" s="1"/>
  <c r="F118" i="12"/>
  <c r="D118" i="12"/>
  <c r="B118" i="12"/>
  <c r="M117" i="12"/>
  <c r="L117" i="12"/>
  <c r="G117" i="12"/>
  <c r="O117" i="12" s="1"/>
  <c r="F117" i="12"/>
  <c r="D117" i="12"/>
  <c r="B117" i="12"/>
  <c r="O116" i="12"/>
  <c r="M116" i="12"/>
  <c r="L116" i="12"/>
  <c r="G116" i="12"/>
  <c r="F116" i="12"/>
  <c r="D116" i="12"/>
  <c r="B116" i="12"/>
  <c r="M115" i="12"/>
  <c r="O115" i="12" s="1"/>
  <c r="L115" i="12"/>
  <c r="G115" i="12"/>
  <c r="F115" i="12"/>
  <c r="D115" i="12"/>
  <c r="B115" i="12"/>
  <c r="M114" i="12"/>
  <c r="L114" i="12"/>
  <c r="G114" i="12"/>
  <c r="O114" i="12" s="1"/>
  <c r="F114" i="12"/>
  <c r="D114" i="12"/>
  <c r="B114" i="12"/>
  <c r="M113" i="12"/>
  <c r="L113" i="12"/>
  <c r="G113" i="12"/>
  <c r="O113" i="12" s="1"/>
  <c r="F113" i="12"/>
  <c r="D113" i="12"/>
  <c r="B113" i="12"/>
  <c r="O112" i="12"/>
  <c r="M112" i="12"/>
  <c r="L112" i="12"/>
  <c r="G112" i="12"/>
  <c r="F112" i="12"/>
  <c r="D112" i="12"/>
  <c r="B112" i="12"/>
  <c r="M111" i="12"/>
  <c r="O111" i="12" s="1"/>
  <c r="L111" i="12"/>
  <c r="G111" i="12"/>
  <c r="F111" i="12"/>
  <c r="D111" i="12"/>
  <c r="B111" i="12"/>
  <c r="M110" i="12"/>
  <c r="L110" i="12"/>
  <c r="G110" i="12"/>
  <c r="O110" i="12" s="1"/>
  <c r="F110" i="12"/>
  <c r="D110" i="12"/>
  <c r="B110" i="12"/>
  <c r="M109" i="12"/>
  <c r="L109" i="12"/>
  <c r="G109" i="12"/>
  <c r="O109" i="12" s="1"/>
  <c r="F109" i="12"/>
  <c r="D109" i="12"/>
  <c r="B109" i="12"/>
  <c r="O108" i="12"/>
  <c r="M108" i="12"/>
  <c r="L108" i="12"/>
  <c r="G108" i="12"/>
  <c r="F108" i="12"/>
  <c r="D108" i="12"/>
  <c r="B108" i="12"/>
  <c r="M107" i="12"/>
  <c r="O107" i="12" s="1"/>
  <c r="L107" i="12"/>
  <c r="G107" i="12"/>
  <c r="F107" i="12"/>
  <c r="D107" i="12"/>
  <c r="B107" i="12"/>
  <c r="M106" i="12"/>
  <c r="L106" i="12"/>
  <c r="G106" i="12"/>
  <c r="O106" i="12" s="1"/>
  <c r="F106" i="12"/>
  <c r="D106" i="12"/>
  <c r="B106" i="12"/>
  <c r="M105" i="12"/>
  <c r="L105" i="12"/>
  <c r="G105" i="12"/>
  <c r="O105" i="12" s="1"/>
  <c r="F105" i="12"/>
  <c r="D105" i="12"/>
  <c r="B105" i="12"/>
  <c r="O104" i="12"/>
  <c r="M104" i="12"/>
  <c r="L104" i="12"/>
  <c r="G104" i="12"/>
  <c r="F104" i="12"/>
  <c r="D104" i="12"/>
  <c r="B104" i="12"/>
  <c r="M103" i="12"/>
  <c r="O103" i="12" s="1"/>
  <c r="L103" i="12"/>
  <c r="G103" i="12"/>
  <c r="F103" i="12"/>
  <c r="D103" i="12"/>
  <c r="B103" i="12"/>
  <c r="M102" i="12"/>
  <c r="L102" i="12"/>
  <c r="G102" i="12"/>
  <c r="O102" i="12" s="1"/>
  <c r="F102" i="12"/>
  <c r="D102" i="12"/>
  <c r="B102" i="12"/>
  <c r="M101" i="12"/>
  <c r="L101" i="12"/>
  <c r="G101" i="12"/>
  <c r="O101" i="12" s="1"/>
  <c r="F101" i="12"/>
  <c r="D101" i="12"/>
  <c r="B101" i="12"/>
  <c r="O100" i="12"/>
  <c r="M100" i="12"/>
  <c r="L100" i="12"/>
  <c r="G100" i="12"/>
  <c r="F100" i="12"/>
  <c r="D100" i="12"/>
  <c r="B100" i="12"/>
  <c r="M99" i="12"/>
  <c r="O99" i="12" s="1"/>
  <c r="L99" i="12"/>
  <c r="G99" i="12"/>
  <c r="F99" i="12"/>
  <c r="D99" i="12"/>
  <c r="B99" i="12"/>
  <c r="M98" i="12"/>
  <c r="O98" i="12" s="1"/>
  <c r="L98" i="12"/>
  <c r="G98" i="12"/>
  <c r="F98" i="12"/>
  <c r="D98" i="12"/>
  <c r="B98" i="12"/>
  <c r="M97" i="12"/>
  <c r="L97" i="12"/>
  <c r="G97" i="12"/>
  <c r="O97" i="12" s="1"/>
  <c r="F97" i="12"/>
  <c r="D97" i="12"/>
  <c r="B97" i="12"/>
  <c r="O96" i="12"/>
  <c r="M96" i="12"/>
  <c r="L96" i="12"/>
  <c r="G96" i="12"/>
  <c r="F96" i="12"/>
  <c r="D96" i="12"/>
  <c r="B96" i="12"/>
  <c r="M95" i="12"/>
  <c r="O95" i="12" s="1"/>
  <c r="L95" i="12"/>
  <c r="G95" i="12"/>
  <c r="F95" i="12"/>
  <c r="D95" i="12"/>
  <c r="B95" i="12"/>
  <c r="M94" i="12"/>
  <c r="L94" i="12"/>
  <c r="G94" i="12"/>
  <c r="O94" i="12" s="1"/>
  <c r="F94" i="12"/>
  <c r="D94" i="12"/>
  <c r="B94" i="12"/>
  <c r="M93" i="12"/>
  <c r="L93" i="12"/>
  <c r="G93" i="12"/>
  <c r="O93" i="12" s="1"/>
  <c r="F93" i="12"/>
  <c r="D93" i="12"/>
  <c r="B93" i="12"/>
  <c r="O92" i="12"/>
  <c r="M92" i="12"/>
  <c r="L92" i="12"/>
  <c r="G92" i="12"/>
  <c r="F92" i="12"/>
  <c r="D92" i="12"/>
  <c r="B92" i="12"/>
  <c r="M91" i="12"/>
  <c r="O91" i="12" s="1"/>
  <c r="L91" i="12"/>
  <c r="G91" i="12"/>
  <c r="F91" i="12"/>
  <c r="D91" i="12"/>
  <c r="B91" i="12"/>
  <c r="M90" i="12"/>
  <c r="L90" i="12"/>
  <c r="G90" i="12"/>
  <c r="O90" i="12" s="1"/>
  <c r="F90" i="12"/>
  <c r="D90" i="12"/>
  <c r="B90" i="12"/>
  <c r="M89" i="12"/>
  <c r="L89" i="12"/>
  <c r="G89" i="12"/>
  <c r="O89" i="12" s="1"/>
  <c r="F89" i="12"/>
  <c r="D89" i="12"/>
  <c r="B89" i="12"/>
  <c r="O88" i="12"/>
  <c r="M88" i="12"/>
  <c r="L88" i="12"/>
  <c r="G88" i="12"/>
  <c r="F88" i="12"/>
  <c r="D88" i="12"/>
  <c r="B88" i="12"/>
  <c r="M87" i="12"/>
  <c r="O87" i="12" s="1"/>
  <c r="L87" i="12"/>
  <c r="G87" i="12"/>
  <c r="F87" i="12"/>
  <c r="D87" i="12"/>
  <c r="B87" i="12"/>
  <c r="M86" i="12"/>
  <c r="L86" i="12"/>
  <c r="G86" i="12"/>
  <c r="O86" i="12" s="1"/>
  <c r="F86" i="12"/>
  <c r="D86" i="12"/>
  <c r="B86" i="12"/>
  <c r="M85" i="12"/>
  <c r="L85" i="12"/>
  <c r="G85" i="12"/>
  <c r="O85" i="12" s="1"/>
  <c r="F85" i="12"/>
  <c r="D85" i="12"/>
  <c r="B85" i="12"/>
  <c r="O84" i="12"/>
  <c r="M84" i="12"/>
  <c r="L84" i="12"/>
  <c r="G84" i="12"/>
  <c r="F84" i="12"/>
  <c r="D84" i="12"/>
  <c r="B84" i="12"/>
  <c r="M83" i="12"/>
  <c r="O83" i="12" s="1"/>
  <c r="L83" i="12"/>
  <c r="G83" i="12"/>
  <c r="F83" i="12"/>
  <c r="D83" i="12"/>
  <c r="B83" i="12"/>
  <c r="M82" i="12"/>
  <c r="L82" i="12"/>
  <c r="G82" i="12"/>
  <c r="O82" i="12" s="1"/>
  <c r="F82" i="12"/>
  <c r="D82" i="12"/>
  <c r="B82" i="12"/>
  <c r="M81" i="12"/>
  <c r="L81" i="12"/>
  <c r="G81" i="12"/>
  <c r="O81" i="12" s="1"/>
  <c r="F81" i="12"/>
  <c r="D81" i="12"/>
  <c r="B81" i="12"/>
  <c r="O80" i="12"/>
  <c r="M80" i="12"/>
  <c r="L80" i="12"/>
  <c r="G80" i="12"/>
  <c r="F80" i="12"/>
  <c r="D80" i="12"/>
  <c r="B80" i="12"/>
  <c r="M79" i="12"/>
  <c r="O79" i="12" s="1"/>
  <c r="L79" i="12"/>
  <c r="G79" i="12"/>
  <c r="F79" i="12"/>
  <c r="D79" i="12"/>
  <c r="B79" i="12"/>
  <c r="M78" i="12"/>
  <c r="L78" i="12"/>
  <c r="G78" i="12"/>
  <c r="O78" i="12" s="1"/>
  <c r="F78" i="12"/>
  <c r="D78" i="12"/>
  <c r="B78" i="12"/>
  <c r="M77" i="12"/>
  <c r="L77" i="12"/>
  <c r="G77" i="12"/>
  <c r="O77" i="12" s="1"/>
  <c r="F77" i="12"/>
  <c r="D77" i="12"/>
  <c r="B77" i="12"/>
  <c r="O76" i="12"/>
  <c r="M76" i="12"/>
  <c r="L76" i="12"/>
  <c r="G76" i="12"/>
  <c r="F76" i="12"/>
  <c r="D76" i="12"/>
  <c r="B76" i="12"/>
  <c r="M75" i="12"/>
  <c r="O75" i="12" s="1"/>
  <c r="L75" i="12"/>
  <c r="G75" i="12"/>
  <c r="F75" i="12"/>
  <c r="D75" i="12"/>
  <c r="B75" i="12"/>
  <c r="M74" i="12"/>
  <c r="L74" i="12"/>
  <c r="G74" i="12"/>
  <c r="O74" i="12" s="1"/>
  <c r="F74" i="12"/>
  <c r="D74" i="12"/>
  <c r="B74" i="12"/>
  <c r="M73" i="12"/>
  <c r="L73" i="12"/>
  <c r="G73" i="12"/>
  <c r="O73" i="12" s="1"/>
  <c r="F73" i="12"/>
  <c r="D73" i="12"/>
  <c r="B73" i="12"/>
  <c r="O72" i="12"/>
  <c r="M72" i="12"/>
  <c r="L72" i="12"/>
  <c r="G72" i="12"/>
  <c r="F72" i="12"/>
  <c r="D72" i="12"/>
  <c r="B72" i="12"/>
  <c r="M71" i="12"/>
  <c r="O71" i="12" s="1"/>
  <c r="L71" i="12"/>
  <c r="G71" i="12"/>
  <c r="F71" i="12"/>
  <c r="D71" i="12"/>
  <c r="B71" i="12"/>
  <c r="M70" i="12"/>
  <c r="L70" i="12"/>
  <c r="G70" i="12"/>
  <c r="O70" i="12" s="1"/>
  <c r="F70" i="12"/>
  <c r="D70" i="12"/>
  <c r="B70" i="12"/>
  <c r="M69" i="12"/>
  <c r="L69" i="12"/>
  <c r="G69" i="12"/>
  <c r="O69" i="12" s="1"/>
  <c r="F69" i="12"/>
  <c r="D69" i="12"/>
  <c r="B69" i="12"/>
  <c r="O68" i="12"/>
  <c r="M68" i="12"/>
  <c r="L68" i="12"/>
  <c r="G68" i="12"/>
  <c r="F68" i="12"/>
  <c r="D68" i="12"/>
  <c r="B68" i="12"/>
  <c r="M67" i="12"/>
  <c r="O67" i="12" s="1"/>
  <c r="L67" i="12"/>
  <c r="G67" i="12"/>
  <c r="F67" i="12"/>
  <c r="D67" i="12"/>
  <c r="B67" i="12"/>
  <c r="M66" i="12"/>
  <c r="L66" i="12"/>
  <c r="G66" i="12"/>
  <c r="O66" i="12" s="1"/>
  <c r="F66" i="12"/>
  <c r="D66" i="12"/>
  <c r="B66" i="12"/>
  <c r="M65" i="12"/>
  <c r="L65" i="12"/>
  <c r="G65" i="12"/>
  <c r="O65" i="12" s="1"/>
  <c r="F65" i="12"/>
  <c r="D65" i="12"/>
  <c r="B65" i="12"/>
  <c r="O64" i="12"/>
  <c r="M64" i="12"/>
  <c r="L64" i="12"/>
  <c r="G64" i="12"/>
  <c r="F64" i="12"/>
  <c r="D64" i="12"/>
  <c r="B64" i="12"/>
  <c r="M63" i="12"/>
  <c r="O63" i="12" s="1"/>
  <c r="L63" i="12"/>
  <c r="G63" i="12"/>
  <c r="F63" i="12"/>
  <c r="D63" i="12"/>
  <c r="B63" i="12"/>
  <c r="M62" i="12"/>
  <c r="L62" i="12"/>
  <c r="G62" i="12"/>
  <c r="O62" i="12" s="1"/>
  <c r="F62" i="12"/>
  <c r="D62" i="12"/>
  <c r="B62" i="12"/>
  <c r="M61" i="12"/>
  <c r="L61" i="12"/>
  <c r="G61" i="12"/>
  <c r="O61" i="12" s="1"/>
  <c r="F61" i="12"/>
  <c r="D61" i="12"/>
  <c r="B61" i="12"/>
  <c r="O60" i="12"/>
  <c r="M60" i="12"/>
  <c r="L60" i="12"/>
  <c r="G60" i="12"/>
  <c r="F60" i="12"/>
  <c r="D60" i="12"/>
  <c r="B60" i="12"/>
  <c r="M59" i="12"/>
  <c r="O59" i="12" s="1"/>
  <c r="L59" i="12"/>
  <c r="G59" i="12"/>
  <c r="F59" i="12"/>
  <c r="D59" i="12"/>
  <c r="B59" i="12"/>
  <c r="M58" i="12"/>
  <c r="L58" i="12"/>
  <c r="G58" i="12"/>
  <c r="O58" i="12" s="1"/>
  <c r="F58" i="12"/>
  <c r="D58" i="12"/>
  <c r="B58" i="12"/>
  <c r="M57" i="12"/>
  <c r="L57" i="12"/>
  <c r="G57" i="12"/>
  <c r="O57" i="12" s="1"/>
  <c r="F57" i="12"/>
  <c r="D57" i="12"/>
  <c r="B57" i="12"/>
  <c r="O56" i="12"/>
  <c r="M56" i="12"/>
  <c r="L56" i="12"/>
  <c r="G56" i="12"/>
  <c r="F56" i="12"/>
  <c r="D56" i="12"/>
  <c r="B56" i="12"/>
  <c r="M55" i="12"/>
  <c r="O55" i="12" s="1"/>
  <c r="L55" i="12"/>
  <c r="G55" i="12"/>
  <c r="F55" i="12"/>
  <c r="D55" i="12"/>
  <c r="B55" i="12"/>
  <c r="M54" i="12"/>
  <c r="L54" i="12"/>
  <c r="G54" i="12"/>
  <c r="O54" i="12" s="1"/>
  <c r="F54" i="12"/>
  <c r="D54" i="12"/>
  <c r="B54" i="12"/>
  <c r="M53" i="12"/>
  <c r="L53" i="12"/>
  <c r="G53" i="12"/>
  <c r="O53" i="12" s="1"/>
  <c r="F53" i="12"/>
  <c r="D53" i="12"/>
  <c r="B53" i="12"/>
  <c r="O52" i="12"/>
  <c r="M52" i="12"/>
  <c r="L52" i="12"/>
  <c r="G52" i="12"/>
  <c r="F52" i="12"/>
  <c r="D52" i="12"/>
  <c r="B52" i="12"/>
  <c r="M51" i="12"/>
  <c r="O51" i="12" s="1"/>
  <c r="L51" i="12"/>
  <c r="G51" i="12"/>
  <c r="F51" i="12"/>
  <c r="D51" i="12"/>
  <c r="B51" i="12"/>
  <c r="M50" i="12"/>
  <c r="L50" i="12"/>
  <c r="G50" i="12"/>
  <c r="O50" i="12" s="1"/>
  <c r="F50" i="12"/>
  <c r="D50" i="12"/>
  <c r="B50" i="12"/>
  <c r="M49" i="12"/>
  <c r="L49" i="12"/>
  <c r="G49" i="12"/>
  <c r="O49" i="12" s="1"/>
  <c r="F49" i="12"/>
  <c r="D49" i="12"/>
  <c r="B49" i="12"/>
  <c r="O48" i="12"/>
  <c r="M48" i="12"/>
  <c r="L48" i="12"/>
  <c r="G48" i="12"/>
  <c r="F48" i="12"/>
  <c r="D48" i="12"/>
  <c r="B48" i="12"/>
  <c r="M47" i="12"/>
  <c r="O47" i="12" s="1"/>
  <c r="L47" i="12"/>
  <c r="G47" i="12"/>
  <c r="F47" i="12"/>
  <c r="D47" i="12"/>
  <c r="B47" i="12"/>
  <c r="M46" i="12"/>
  <c r="L46" i="12"/>
  <c r="G46" i="12"/>
  <c r="O46" i="12" s="1"/>
  <c r="F46" i="12"/>
  <c r="D46" i="12"/>
  <c r="B46" i="12"/>
  <c r="M45" i="12"/>
  <c r="L45" i="12"/>
  <c r="G45" i="12"/>
  <c r="O45" i="12" s="1"/>
  <c r="F45" i="12"/>
  <c r="D45" i="12"/>
  <c r="B45" i="12"/>
  <c r="O44" i="12"/>
  <c r="M44" i="12"/>
  <c r="L44" i="12"/>
  <c r="G44" i="12"/>
  <c r="F44" i="12"/>
  <c r="D44" i="12"/>
  <c r="B44" i="12"/>
  <c r="M43" i="12"/>
  <c r="O43" i="12" s="1"/>
  <c r="L43" i="12"/>
  <c r="G43" i="12"/>
  <c r="F43" i="12"/>
  <c r="D43" i="12"/>
  <c r="B43" i="12"/>
  <c r="M42" i="12"/>
  <c r="L42" i="12"/>
  <c r="G42" i="12"/>
  <c r="F42" i="12"/>
  <c r="D42" i="12"/>
  <c r="B42" i="12"/>
  <c r="M41" i="12"/>
  <c r="L41" i="12"/>
  <c r="G41" i="12"/>
  <c r="O41" i="12" s="1"/>
  <c r="F41" i="12"/>
  <c r="D41" i="12"/>
  <c r="B41" i="12"/>
  <c r="M40" i="12"/>
  <c r="L40" i="12"/>
  <c r="G40" i="12"/>
  <c r="O40" i="12" s="1"/>
  <c r="F40" i="12"/>
  <c r="D40" i="12"/>
  <c r="B40" i="12"/>
  <c r="O39" i="12"/>
  <c r="M39" i="12"/>
  <c r="L39" i="12"/>
  <c r="G39" i="12"/>
  <c r="F39" i="12"/>
  <c r="D39" i="12"/>
  <c r="B39" i="12"/>
  <c r="M38" i="12"/>
  <c r="L38" i="12"/>
  <c r="G38" i="12"/>
  <c r="O38" i="12" s="1"/>
  <c r="F38" i="12"/>
  <c r="D38" i="12"/>
  <c r="B38" i="12"/>
  <c r="M37" i="12"/>
  <c r="L37" i="12"/>
  <c r="G37" i="12"/>
  <c r="O37" i="12" s="1"/>
  <c r="F37" i="12"/>
  <c r="D37" i="12"/>
  <c r="B37" i="12"/>
  <c r="M36" i="12"/>
  <c r="L36" i="12"/>
  <c r="G36" i="12"/>
  <c r="O36" i="12" s="1"/>
  <c r="F36" i="12"/>
  <c r="D36" i="12"/>
  <c r="B36" i="12"/>
  <c r="O35" i="12"/>
  <c r="M35" i="12"/>
  <c r="L35" i="12"/>
  <c r="G35" i="12"/>
  <c r="F35" i="12"/>
  <c r="D35" i="12"/>
  <c r="B35" i="12"/>
  <c r="M34" i="12"/>
  <c r="L34" i="12"/>
  <c r="G34" i="12"/>
  <c r="F34" i="12"/>
  <c r="D34" i="12"/>
  <c r="B34" i="12"/>
  <c r="M33" i="12"/>
  <c r="L33" i="12"/>
  <c r="G33" i="12"/>
  <c r="O33" i="12" s="1"/>
  <c r="F33" i="12"/>
  <c r="D33" i="12"/>
  <c r="B33" i="12"/>
  <c r="M32" i="12"/>
  <c r="L32" i="12"/>
  <c r="G32" i="12"/>
  <c r="O32" i="12" s="1"/>
  <c r="F32" i="12"/>
  <c r="D32" i="12"/>
  <c r="B32" i="12"/>
  <c r="O31" i="12"/>
  <c r="M31" i="12"/>
  <c r="L31" i="12"/>
  <c r="G31" i="12"/>
  <c r="F31" i="12"/>
  <c r="D31" i="12"/>
  <c r="B31" i="12"/>
  <c r="M30" i="12"/>
  <c r="L30" i="12"/>
  <c r="G30" i="12"/>
  <c r="O30" i="12" s="1"/>
  <c r="F30" i="12"/>
  <c r="D30" i="12"/>
  <c r="B30" i="12"/>
  <c r="M29" i="12"/>
  <c r="L29" i="12"/>
  <c r="G29" i="12"/>
  <c r="O29" i="12" s="1"/>
  <c r="F29" i="12"/>
  <c r="D29" i="12"/>
  <c r="B29" i="12"/>
  <c r="M28" i="12"/>
  <c r="L28" i="12"/>
  <c r="G28" i="12"/>
  <c r="O28" i="12" s="1"/>
  <c r="F28" i="12"/>
  <c r="D28" i="12"/>
  <c r="B28" i="12"/>
  <c r="O27" i="12"/>
  <c r="M27" i="12"/>
  <c r="L27" i="12"/>
  <c r="G27" i="12"/>
  <c r="F27" i="12"/>
  <c r="D27" i="12"/>
  <c r="B27" i="12"/>
  <c r="M26" i="12"/>
  <c r="L26" i="12"/>
  <c r="G26" i="12"/>
  <c r="F26" i="12"/>
  <c r="D26" i="12"/>
  <c r="B26" i="12"/>
  <c r="M25" i="12"/>
  <c r="L25" i="12"/>
  <c r="G25" i="12"/>
  <c r="O25" i="12" s="1"/>
  <c r="F25" i="12"/>
  <c r="D25" i="12"/>
  <c r="B25" i="12"/>
  <c r="O24" i="12"/>
  <c r="M24" i="12"/>
  <c r="L24" i="12"/>
  <c r="G24" i="12"/>
  <c r="F24" i="12"/>
  <c r="D24" i="12"/>
  <c r="B24" i="12"/>
  <c r="M23" i="12"/>
  <c r="L23" i="12"/>
  <c r="G23" i="12"/>
  <c r="O23" i="12" s="1"/>
  <c r="F23" i="12"/>
  <c r="D23" i="12"/>
  <c r="B23" i="12"/>
  <c r="O22" i="12"/>
  <c r="M22" i="12"/>
  <c r="L22" i="12"/>
  <c r="G22" i="12"/>
  <c r="F22" i="12"/>
  <c r="D22" i="12"/>
  <c r="B22" i="12"/>
  <c r="M21" i="12"/>
  <c r="L21" i="12"/>
  <c r="G21" i="12"/>
  <c r="O21" i="12" s="1"/>
  <c r="F21" i="12"/>
  <c r="D21" i="12"/>
  <c r="B21" i="12"/>
  <c r="O20" i="12"/>
  <c r="M20" i="12"/>
  <c r="L20" i="12"/>
  <c r="G20" i="12"/>
  <c r="F20" i="12"/>
  <c r="D20" i="12"/>
  <c r="B20" i="12"/>
  <c r="M19" i="12"/>
  <c r="L19" i="12"/>
  <c r="G19" i="12"/>
  <c r="O19" i="12" s="1"/>
  <c r="F19" i="12"/>
  <c r="D19" i="12"/>
  <c r="B19" i="12"/>
  <c r="O18" i="12"/>
  <c r="M18" i="12"/>
  <c r="L18" i="12"/>
  <c r="G18" i="12"/>
  <c r="F18" i="12"/>
  <c r="D18" i="12"/>
  <c r="B18" i="12"/>
  <c r="M17" i="12"/>
  <c r="L17" i="12"/>
  <c r="G17" i="12"/>
  <c r="O17" i="12" s="1"/>
  <c r="F17" i="12"/>
  <c r="D17" i="12"/>
  <c r="B17" i="12"/>
  <c r="O16" i="12"/>
  <c r="M16" i="12"/>
  <c r="L16" i="12"/>
  <c r="G16" i="12"/>
  <c r="F16" i="12"/>
  <c r="D16" i="12"/>
  <c r="B16" i="12"/>
  <c r="M15" i="12"/>
  <c r="L15" i="12"/>
  <c r="G15" i="12"/>
  <c r="O15" i="12" s="1"/>
  <c r="F15" i="12"/>
  <c r="D15" i="12"/>
  <c r="B15" i="12"/>
  <c r="O14" i="12"/>
  <c r="M14" i="12"/>
  <c r="L14" i="12"/>
  <c r="G14" i="12"/>
  <c r="F14" i="12"/>
  <c r="D14" i="12"/>
  <c r="B14" i="12"/>
  <c r="M13" i="12"/>
  <c r="L13" i="12"/>
  <c r="G13" i="12"/>
  <c r="O13" i="12" s="1"/>
  <c r="F13" i="12"/>
  <c r="D13" i="12"/>
  <c r="B13" i="12"/>
  <c r="O12" i="12"/>
  <c r="M12" i="12"/>
  <c r="L12" i="12"/>
  <c r="G12" i="12"/>
  <c r="F12" i="12"/>
  <c r="D12" i="12"/>
  <c r="B12" i="12"/>
  <c r="M11" i="12"/>
  <c r="L11" i="12"/>
  <c r="G11" i="12"/>
  <c r="O11" i="12" s="1"/>
  <c r="F11" i="12"/>
  <c r="D11" i="12"/>
  <c r="B11" i="12"/>
  <c r="O10" i="12"/>
  <c r="M10" i="12"/>
  <c r="L10" i="12"/>
  <c r="G10" i="12"/>
  <c r="F10" i="12"/>
  <c r="D10" i="12"/>
  <c r="B10" i="12"/>
  <c r="M9" i="12"/>
  <c r="L9" i="12"/>
  <c r="G9" i="12"/>
  <c r="O9" i="12" s="1"/>
  <c r="F9" i="12"/>
  <c r="D9" i="12"/>
  <c r="B9" i="12"/>
  <c r="O8" i="12"/>
  <c r="M8" i="12"/>
  <c r="L8" i="12"/>
  <c r="G8" i="12"/>
  <c r="F8" i="12"/>
  <c r="D8" i="12"/>
  <c r="B8" i="12"/>
  <c r="O7" i="12"/>
  <c r="M7" i="12"/>
  <c r="L7" i="12"/>
  <c r="G7" i="12"/>
  <c r="F7" i="12"/>
  <c r="D7" i="12"/>
  <c r="B7" i="12"/>
  <c r="O6" i="12"/>
  <c r="M6" i="12"/>
  <c r="L6" i="12"/>
  <c r="G6" i="12"/>
  <c r="F6" i="12"/>
  <c r="D6" i="12"/>
  <c r="B6" i="12"/>
  <c r="O5" i="12"/>
  <c r="M5" i="12"/>
  <c r="L5" i="12"/>
  <c r="G5" i="12"/>
  <c r="F5" i="12"/>
  <c r="D5" i="12"/>
  <c r="B5" i="12"/>
  <c r="L4" i="12"/>
  <c r="M4" i="12" s="1"/>
  <c r="F4" i="12"/>
  <c r="D4" i="12"/>
  <c r="B4" i="12"/>
  <c r="G4" i="12" s="1"/>
  <c r="L3" i="12"/>
  <c r="M3" i="12" s="1"/>
  <c r="O3" i="12" s="1"/>
  <c r="G3" i="12"/>
  <c r="F3" i="12"/>
  <c r="D3" i="12"/>
  <c r="B3" i="12"/>
  <c r="M2" i="12"/>
  <c r="L2" i="12"/>
  <c r="G2" i="12"/>
  <c r="O2" i="12" s="1"/>
  <c r="F2" i="12"/>
  <c r="D2" i="12"/>
  <c r="B2" i="12"/>
  <c r="A4" i="9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L12" i="11"/>
  <c r="I12" i="11"/>
  <c r="D12" i="11"/>
  <c r="I11" i="11"/>
  <c r="D11" i="11"/>
  <c r="L10" i="11"/>
  <c r="I10" i="11"/>
  <c r="I9" i="11"/>
  <c r="L8" i="11"/>
  <c r="I8" i="11"/>
  <c r="N7" i="11"/>
  <c r="M7" i="11"/>
  <c r="I7" i="11"/>
  <c r="D7" i="11"/>
  <c r="N6" i="11"/>
  <c r="D9" i="11" s="1"/>
  <c r="M6" i="11"/>
  <c r="I6" i="11"/>
  <c r="F6" i="11"/>
  <c r="D6" i="11"/>
  <c r="M5" i="11"/>
  <c r="N5" i="11" s="1"/>
  <c r="I5" i="11"/>
  <c r="N4" i="11"/>
  <c r="I4" i="11"/>
  <c r="F4" i="11"/>
  <c r="D4" i="11"/>
  <c r="I3" i="11"/>
  <c r="F3" i="11"/>
  <c r="B3" i="11"/>
  <c r="D2" i="11"/>
  <c r="B2" i="11"/>
  <c r="L14" i="7"/>
  <c r="A5" i="9" s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2" i="8"/>
  <c r="R4" i="14" l="1"/>
  <c r="O2" i="14"/>
  <c r="R3" i="14" s="1"/>
  <c r="O662" i="14"/>
  <c r="O678" i="14"/>
  <c r="O518" i="14"/>
  <c r="R5" i="14" s="1"/>
  <c r="O526" i="14"/>
  <c r="O534" i="14"/>
  <c r="O542" i="14"/>
  <c r="O550" i="14"/>
  <c r="O558" i="14"/>
  <c r="O566" i="14"/>
  <c r="O574" i="14"/>
  <c r="O582" i="14"/>
  <c r="O590" i="14"/>
  <c r="O598" i="14"/>
  <c r="O606" i="14"/>
  <c r="O614" i="14"/>
  <c r="O622" i="14"/>
  <c r="O630" i="14"/>
  <c r="O638" i="14"/>
  <c r="O646" i="14"/>
  <c r="O654" i="14"/>
  <c r="O666" i="14"/>
  <c r="O682" i="14"/>
  <c r="O687" i="14"/>
  <c r="O695" i="14"/>
  <c r="O703" i="14"/>
  <c r="O711" i="14"/>
  <c r="O719" i="14"/>
  <c r="O727" i="14"/>
  <c r="O735" i="14"/>
  <c r="O743" i="14"/>
  <c r="O751" i="14"/>
  <c r="O759" i="14"/>
  <c r="O767" i="14"/>
  <c r="O775" i="14"/>
  <c r="O783" i="14"/>
  <c r="O791" i="14"/>
  <c r="O799" i="14"/>
  <c r="O807" i="14"/>
  <c r="O815" i="14"/>
  <c r="O823" i="14"/>
  <c r="O831" i="14"/>
  <c r="O839" i="14"/>
  <c r="O847" i="14"/>
  <c r="O855" i="14"/>
  <c r="O863" i="14"/>
  <c r="O871" i="14"/>
  <c r="O879" i="14"/>
  <c r="O887" i="14"/>
  <c r="O895" i="14"/>
  <c r="O903" i="14"/>
  <c r="O911" i="14"/>
  <c r="O919" i="14"/>
  <c r="O927" i="14"/>
  <c r="O935" i="14"/>
  <c r="O943" i="14"/>
  <c r="O951" i="14"/>
  <c r="O959" i="14"/>
  <c r="O967" i="14"/>
  <c r="O975" i="14"/>
  <c r="O983" i="14"/>
  <c r="O991" i="14"/>
  <c r="O999" i="14"/>
  <c r="O1007" i="14"/>
  <c r="O1015" i="14"/>
  <c r="O689" i="14"/>
  <c r="O697" i="14"/>
  <c r="O705" i="14"/>
  <c r="O713" i="14"/>
  <c r="O721" i="14"/>
  <c r="O729" i="14"/>
  <c r="O737" i="14"/>
  <c r="O745" i="14"/>
  <c r="O753" i="14"/>
  <c r="O761" i="14"/>
  <c r="O769" i="14"/>
  <c r="O777" i="14"/>
  <c r="O785" i="14"/>
  <c r="O793" i="14"/>
  <c r="O801" i="14"/>
  <c r="O809" i="14"/>
  <c r="O817" i="14"/>
  <c r="O825" i="14"/>
  <c r="O833" i="14"/>
  <c r="O841" i="14"/>
  <c r="O849" i="14"/>
  <c r="O857" i="14"/>
  <c r="O865" i="14"/>
  <c r="O873" i="14"/>
  <c r="O881" i="14"/>
  <c r="O889" i="14"/>
  <c r="O897" i="14"/>
  <c r="O905" i="14"/>
  <c r="O913" i="14"/>
  <c r="O921" i="14"/>
  <c r="O929" i="14"/>
  <c r="O937" i="14"/>
  <c r="O945" i="14"/>
  <c r="O953" i="14"/>
  <c r="O961" i="14"/>
  <c r="O969" i="14"/>
  <c r="O977" i="14"/>
  <c r="O985" i="14"/>
  <c r="O993" i="14"/>
  <c r="O1001" i="14"/>
  <c r="O1009" i="14"/>
  <c r="O1017" i="14"/>
  <c r="O4" i="13"/>
  <c r="R3" i="13" s="1"/>
  <c r="O336" i="13"/>
  <c r="O354" i="13"/>
  <c r="O362" i="13"/>
  <c r="O370" i="13"/>
  <c r="O378" i="13"/>
  <c r="O386" i="13"/>
  <c r="O394" i="13"/>
  <c r="O402" i="13"/>
  <c r="O410" i="13"/>
  <c r="O418" i="13"/>
  <c r="O426" i="13"/>
  <c r="O434" i="13"/>
  <c r="O442" i="13"/>
  <c r="O450" i="13"/>
  <c r="O458" i="13"/>
  <c r="O466" i="13"/>
  <c r="O474" i="13"/>
  <c r="O482" i="13"/>
  <c r="O490" i="13"/>
  <c r="O498" i="13"/>
  <c r="O506" i="13"/>
  <c r="O514" i="13"/>
  <c r="O522" i="13"/>
  <c r="O530" i="13"/>
  <c r="O538" i="13"/>
  <c r="O546" i="13"/>
  <c r="O554" i="13"/>
  <c r="O562" i="13"/>
  <c r="O570" i="13"/>
  <c r="O578" i="13"/>
  <c r="O586" i="13"/>
  <c r="O594" i="13"/>
  <c r="O602" i="13"/>
  <c r="O610" i="13"/>
  <c r="O618" i="13"/>
  <c r="O626" i="13"/>
  <c r="O634" i="13"/>
  <c r="O642" i="13"/>
  <c r="O654" i="13"/>
  <c r="O670" i="13"/>
  <c r="O686" i="13"/>
  <c r="O340" i="13"/>
  <c r="R4" i="13" s="1"/>
  <c r="O352" i="13"/>
  <c r="O360" i="13"/>
  <c r="O368" i="13"/>
  <c r="O376" i="13"/>
  <c r="O384" i="13"/>
  <c r="O392" i="13"/>
  <c r="O650" i="13"/>
  <c r="O666" i="13"/>
  <c r="O682" i="13"/>
  <c r="O691" i="13"/>
  <c r="O699" i="13"/>
  <c r="O689" i="13"/>
  <c r="O697" i="13"/>
  <c r="O705" i="13"/>
  <c r="O713" i="13"/>
  <c r="O721" i="13"/>
  <c r="O4" i="12"/>
  <c r="R3" i="12" s="1"/>
  <c r="O26" i="12"/>
  <c r="O34" i="12"/>
  <c r="O42" i="12"/>
  <c r="O363" i="12"/>
  <c r="O395" i="12"/>
  <c r="O367" i="12"/>
  <c r="O383" i="12"/>
  <c r="O399" i="12"/>
  <c r="O689" i="12"/>
  <c r="O697" i="12"/>
  <c r="O705" i="12"/>
  <c r="O713" i="12"/>
  <c r="O721" i="12"/>
  <c r="O729" i="12"/>
  <c r="O737" i="12"/>
  <c r="O745" i="12"/>
  <c r="O753" i="12"/>
  <c r="O761" i="12"/>
  <c r="O769" i="12"/>
  <c r="O777" i="12"/>
  <c r="O785" i="12"/>
  <c r="O793" i="12"/>
  <c r="O801" i="12"/>
  <c r="O809" i="12"/>
  <c r="O817" i="12"/>
  <c r="O825" i="12"/>
  <c r="O833" i="12"/>
  <c r="O841" i="12"/>
  <c r="O849" i="12"/>
  <c r="O857" i="12"/>
  <c r="O865" i="12"/>
  <c r="O873" i="12"/>
  <c r="O881" i="12"/>
  <c r="O889" i="12"/>
  <c r="O897" i="12"/>
  <c r="O905" i="12"/>
  <c r="O913" i="12"/>
  <c r="O921" i="12"/>
  <c r="O929" i="12"/>
  <c r="O937" i="12"/>
  <c r="O945" i="12"/>
  <c r="O953" i="12"/>
  <c r="O961" i="12"/>
  <c r="O969" i="12"/>
  <c r="O977" i="12"/>
  <c r="O985" i="12"/>
  <c r="O993" i="12"/>
  <c r="O1001" i="12"/>
  <c r="O1009" i="12"/>
  <c r="O1017" i="12"/>
  <c r="O687" i="12"/>
  <c r="R5" i="12" s="1"/>
  <c r="O695" i="12"/>
  <c r="H253" i="11"/>
  <c r="H249" i="11"/>
  <c r="H245" i="11"/>
  <c r="H241" i="11"/>
  <c r="H237" i="11"/>
  <c r="H233" i="11"/>
  <c r="H229" i="11"/>
  <c r="H225" i="11"/>
  <c r="H221" i="11"/>
  <c r="H217" i="11"/>
  <c r="H213" i="11"/>
  <c r="H209" i="11"/>
  <c r="H205" i="11"/>
  <c r="H256" i="11"/>
  <c r="H252" i="11"/>
  <c r="H248" i="11"/>
  <c r="H244" i="11"/>
  <c r="H240" i="11"/>
  <c r="H236" i="11"/>
  <c r="H232" i="11"/>
  <c r="H228" i="11"/>
  <c r="H224" i="11"/>
  <c r="H220" i="11"/>
  <c r="H216" i="11"/>
  <c r="H212" i="11"/>
  <c r="H208" i="11"/>
  <c r="H204" i="11"/>
  <c r="H200" i="11"/>
  <c r="H196" i="11"/>
  <c r="H192" i="11"/>
  <c r="H188" i="11"/>
  <c r="H184" i="11"/>
  <c r="H180" i="11"/>
  <c r="H176" i="11"/>
  <c r="H172" i="11"/>
  <c r="H255" i="11"/>
  <c r="H251" i="11"/>
  <c r="H247" i="11"/>
  <c r="H243" i="11"/>
  <c r="H239" i="11"/>
  <c r="H235" i="11"/>
  <c r="H231" i="11"/>
  <c r="H227" i="11"/>
  <c r="H223" i="11"/>
  <c r="H219" i="11"/>
  <c r="H215" i="11"/>
  <c r="H211" i="11"/>
  <c r="H207" i="11"/>
  <c r="H203" i="11"/>
  <c r="H199" i="11"/>
  <c r="H195" i="11"/>
  <c r="H191" i="11"/>
  <c r="H187" i="11"/>
  <c r="H183" i="11"/>
  <c r="H254" i="11"/>
  <c r="H250" i="11"/>
  <c r="H246" i="11"/>
  <c r="H242" i="11"/>
  <c r="H238" i="11"/>
  <c r="H234" i="11"/>
  <c r="H230" i="11"/>
  <c r="H226" i="11"/>
  <c r="H222" i="11"/>
  <c r="H218" i="11"/>
  <c r="H214" i="11"/>
  <c r="H210" i="11"/>
  <c r="H206" i="11"/>
  <c r="H202" i="11"/>
  <c r="H198" i="11"/>
  <c r="H194" i="11"/>
  <c r="H190" i="11"/>
  <c r="H186" i="11"/>
  <c r="H182" i="11"/>
  <c r="H178" i="11"/>
  <c r="H174" i="11"/>
  <c r="H168" i="11"/>
  <c r="H164" i="11"/>
  <c r="H160" i="11"/>
  <c r="H156" i="11"/>
  <c r="H152" i="11"/>
  <c r="H148" i="11"/>
  <c r="H144" i="11"/>
  <c r="H140" i="11"/>
  <c r="H136" i="11"/>
  <c r="H132" i="11"/>
  <c r="H128" i="11"/>
  <c r="H124" i="11"/>
  <c r="H120" i="11"/>
  <c r="H116" i="11"/>
  <c r="H112" i="11"/>
  <c r="H108" i="11"/>
  <c r="H104" i="11"/>
  <c r="H100" i="11"/>
  <c r="H96" i="11"/>
  <c r="H92" i="11"/>
  <c r="H179" i="11"/>
  <c r="H175" i="11"/>
  <c r="H171" i="11"/>
  <c r="H167" i="11"/>
  <c r="H163" i="11"/>
  <c r="H159" i="11"/>
  <c r="H155" i="11"/>
  <c r="H151" i="11"/>
  <c r="H147" i="11"/>
  <c r="H143" i="11"/>
  <c r="H139" i="11"/>
  <c r="H135" i="11"/>
  <c r="H131" i="11"/>
  <c r="H127" i="11"/>
  <c r="H123" i="11"/>
  <c r="H119" i="11"/>
  <c r="H115" i="11"/>
  <c r="H111" i="11"/>
  <c r="H107" i="11"/>
  <c r="H103" i="11"/>
  <c r="H99" i="11"/>
  <c r="H95" i="11"/>
  <c r="H170" i="11"/>
  <c r="H166" i="11"/>
  <c r="H162" i="11"/>
  <c r="H158" i="11"/>
  <c r="H154" i="11"/>
  <c r="H150" i="11"/>
  <c r="H146" i="11"/>
  <c r="H142" i="11"/>
  <c r="H138" i="11"/>
  <c r="H134" i="11"/>
  <c r="H130" i="11"/>
  <c r="H126" i="11"/>
  <c r="H122" i="11"/>
  <c r="H118" i="11"/>
  <c r="H114" i="11"/>
  <c r="H110" i="11"/>
  <c r="H106" i="11"/>
  <c r="H102" i="11"/>
  <c r="H98" i="11"/>
  <c r="H94" i="11"/>
  <c r="H201" i="11"/>
  <c r="H197" i="11"/>
  <c r="H193" i="11"/>
  <c r="H189" i="11"/>
  <c r="H185" i="11"/>
  <c r="H181" i="11"/>
  <c r="H177" i="11"/>
  <c r="H173" i="11"/>
  <c r="H169" i="11"/>
  <c r="H165" i="11"/>
  <c r="H161" i="11"/>
  <c r="H157" i="11"/>
  <c r="H153" i="11"/>
  <c r="H149" i="11"/>
  <c r="H145" i="11"/>
  <c r="H141" i="11"/>
  <c r="H137" i="11"/>
  <c r="H133" i="11"/>
  <c r="H129" i="11"/>
  <c r="H125" i="11"/>
  <c r="H121" i="11"/>
  <c r="H117" i="11"/>
  <c r="H113" i="11"/>
  <c r="H109" i="11"/>
  <c r="H105" i="11"/>
  <c r="H101" i="11"/>
  <c r="H97" i="11"/>
  <c r="H93" i="11"/>
  <c r="H90" i="11"/>
  <c r="H86" i="11"/>
  <c r="H82" i="11"/>
  <c r="H78" i="11"/>
  <c r="H74" i="11"/>
  <c r="H70" i="11"/>
  <c r="H66" i="11"/>
  <c r="H62" i="11"/>
  <c r="H58" i="11"/>
  <c r="H54" i="11"/>
  <c r="H50" i="11"/>
  <c r="H89" i="11"/>
  <c r="H85" i="11"/>
  <c r="H81" i="11"/>
  <c r="H77" i="11"/>
  <c r="H73" i="11"/>
  <c r="H69" i="11"/>
  <c r="H65" i="11"/>
  <c r="H61" i="11"/>
  <c r="H57" i="11"/>
  <c r="H53" i="11"/>
  <c r="H49" i="11"/>
  <c r="H45" i="11"/>
  <c r="H41" i="11"/>
  <c r="H37" i="11"/>
  <c r="H33" i="11"/>
  <c r="H29" i="11"/>
  <c r="H25" i="11"/>
  <c r="H21" i="11"/>
  <c r="H17" i="11"/>
  <c r="H14" i="11"/>
  <c r="H12" i="11"/>
  <c r="H9" i="11"/>
  <c r="H6" i="11"/>
  <c r="H88" i="11"/>
  <c r="H84" i="11"/>
  <c r="H80" i="11"/>
  <c r="H76" i="11"/>
  <c r="H72" i="11"/>
  <c r="H68" i="11"/>
  <c r="H64" i="11"/>
  <c r="H60" i="11"/>
  <c r="H56" i="11"/>
  <c r="H52" i="11"/>
  <c r="H48" i="11"/>
  <c r="H44" i="11"/>
  <c r="H40" i="11"/>
  <c r="H36" i="11"/>
  <c r="H32" i="11"/>
  <c r="H28" i="11"/>
  <c r="H24" i="11"/>
  <c r="H20" i="11"/>
  <c r="H16" i="11"/>
  <c r="H11" i="11"/>
  <c r="H7" i="11"/>
  <c r="H91" i="11"/>
  <c r="H87" i="11"/>
  <c r="H83" i="11"/>
  <c r="H79" i="11"/>
  <c r="H75" i="11"/>
  <c r="H71" i="11"/>
  <c r="H67" i="11"/>
  <c r="H63" i="11"/>
  <c r="H59" i="11"/>
  <c r="H55" i="11"/>
  <c r="H51" i="11"/>
  <c r="H47" i="11"/>
  <c r="H43" i="11"/>
  <c r="H39" i="11"/>
  <c r="H35" i="11"/>
  <c r="H31" i="11"/>
  <c r="H27" i="11"/>
  <c r="H23" i="11"/>
  <c r="H19" i="11"/>
  <c r="H15" i="11"/>
  <c r="H13" i="11"/>
  <c r="B256" i="11"/>
  <c r="B252" i="11"/>
  <c r="B248" i="11"/>
  <c r="B244" i="11"/>
  <c r="B240" i="11"/>
  <c r="B236" i="11"/>
  <c r="B232" i="11"/>
  <c r="B228" i="11"/>
  <c r="B224" i="11"/>
  <c r="B220" i="11"/>
  <c r="B216" i="11"/>
  <c r="B212" i="11"/>
  <c r="B208" i="11"/>
  <c r="B255" i="11"/>
  <c r="B251" i="11"/>
  <c r="B247" i="11"/>
  <c r="B243" i="11"/>
  <c r="B239" i="11"/>
  <c r="B235" i="11"/>
  <c r="B231" i="11"/>
  <c r="B227" i="11"/>
  <c r="B223" i="11"/>
  <c r="B219" i="11"/>
  <c r="B215" i="11"/>
  <c r="B211" i="11"/>
  <c r="B207" i="11"/>
  <c r="B203" i="11"/>
  <c r="B199" i="11"/>
  <c r="B195" i="11"/>
  <c r="B191" i="11"/>
  <c r="B187" i="11"/>
  <c r="B183" i="11"/>
  <c r="B179" i="11"/>
  <c r="B175" i="11"/>
  <c r="B254" i="11"/>
  <c r="B250" i="11"/>
  <c r="B246" i="11"/>
  <c r="B242" i="11"/>
  <c r="B238" i="11"/>
  <c r="B234" i="11"/>
  <c r="B230" i="11"/>
  <c r="B226" i="11"/>
  <c r="B222" i="11"/>
  <c r="B218" i="11"/>
  <c r="B214" i="11"/>
  <c r="B210" i="11"/>
  <c r="B206" i="11"/>
  <c r="B202" i="11"/>
  <c r="B198" i="11"/>
  <c r="B194" i="11"/>
  <c r="B190" i="11"/>
  <c r="B186" i="11"/>
  <c r="B182" i="11"/>
  <c r="B253" i="11"/>
  <c r="B249" i="11"/>
  <c r="B245" i="11"/>
  <c r="B241" i="11"/>
  <c r="B237" i="11"/>
  <c r="B233" i="11"/>
  <c r="B229" i="11"/>
  <c r="B225" i="11"/>
  <c r="B221" i="11"/>
  <c r="B217" i="11"/>
  <c r="B213" i="11"/>
  <c r="B209" i="11"/>
  <c r="B205" i="11"/>
  <c r="B201" i="11"/>
  <c r="B197" i="11"/>
  <c r="B193" i="11"/>
  <c r="B189" i="11"/>
  <c r="B185" i="11"/>
  <c r="B181" i="11"/>
  <c r="B177" i="11"/>
  <c r="B173" i="11"/>
  <c r="B171" i="11"/>
  <c r="B167" i="11"/>
  <c r="B163" i="11"/>
  <c r="B159" i="11"/>
  <c r="B155" i="11"/>
  <c r="B151" i="11"/>
  <c r="B147" i="11"/>
  <c r="B143" i="11"/>
  <c r="B139" i="11"/>
  <c r="B135" i="11"/>
  <c r="B131" i="11"/>
  <c r="B127" i="11"/>
  <c r="B123" i="11"/>
  <c r="B119" i="11"/>
  <c r="B115" i="11"/>
  <c r="B111" i="11"/>
  <c r="B107" i="11"/>
  <c r="B103" i="11"/>
  <c r="B99" i="11"/>
  <c r="B95" i="11"/>
  <c r="B204" i="11"/>
  <c r="B200" i="11"/>
  <c r="B196" i="11"/>
  <c r="B192" i="11"/>
  <c r="B188" i="11"/>
  <c r="B184" i="11"/>
  <c r="B178" i="11"/>
  <c r="B174" i="11"/>
  <c r="B170" i="11"/>
  <c r="B166" i="11"/>
  <c r="B162" i="11"/>
  <c r="B158" i="11"/>
  <c r="B154" i="11"/>
  <c r="B150" i="11"/>
  <c r="B146" i="11"/>
  <c r="B142" i="11"/>
  <c r="B138" i="11"/>
  <c r="B134" i="11"/>
  <c r="B130" i="11"/>
  <c r="B126" i="11"/>
  <c r="B122" i="11"/>
  <c r="B118" i="11"/>
  <c r="B114" i="11"/>
  <c r="B110" i="11"/>
  <c r="B106" i="11"/>
  <c r="B102" i="11"/>
  <c r="B98" i="11"/>
  <c r="B94" i="11"/>
  <c r="B169" i="11"/>
  <c r="B165" i="11"/>
  <c r="B161" i="11"/>
  <c r="B157" i="11"/>
  <c r="B153" i="11"/>
  <c r="B149" i="11"/>
  <c r="B145" i="11"/>
  <c r="B141" i="11"/>
  <c r="B137" i="11"/>
  <c r="B133" i="11"/>
  <c r="B129" i="11"/>
  <c r="B125" i="11"/>
  <c r="B121" i="11"/>
  <c r="B117" i="11"/>
  <c r="B113" i="11"/>
  <c r="B109" i="11"/>
  <c r="B105" i="11"/>
  <c r="B101" i="11"/>
  <c r="B97" i="11"/>
  <c r="B93" i="11"/>
  <c r="B180" i="11"/>
  <c r="B176" i="11"/>
  <c r="B172" i="11"/>
  <c r="B168" i="11"/>
  <c r="B164" i="11"/>
  <c r="B160" i="11"/>
  <c r="B156" i="11"/>
  <c r="B152" i="11"/>
  <c r="B148" i="11"/>
  <c r="B144" i="11"/>
  <c r="B140" i="11"/>
  <c r="B136" i="11"/>
  <c r="B132" i="11"/>
  <c r="B128" i="11"/>
  <c r="B124" i="11"/>
  <c r="B120" i="11"/>
  <c r="B116" i="11"/>
  <c r="B112" i="11"/>
  <c r="B108" i="11"/>
  <c r="B104" i="11"/>
  <c r="B100" i="11"/>
  <c r="B96" i="11"/>
  <c r="B89" i="11"/>
  <c r="B85" i="11"/>
  <c r="B81" i="11"/>
  <c r="B77" i="11"/>
  <c r="B73" i="11"/>
  <c r="B69" i="11"/>
  <c r="B65" i="11"/>
  <c r="B61" i="11"/>
  <c r="B57" i="11"/>
  <c r="B53" i="11"/>
  <c r="B92" i="11"/>
  <c r="B88" i="11"/>
  <c r="B84" i="11"/>
  <c r="B80" i="11"/>
  <c r="B76" i="11"/>
  <c r="B72" i="11"/>
  <c r="B68" i="11"/>
  <c r="B64" i="11"/>
  <c r="B60" i="11"/>
  <c r="B56" i="11"/>
  <c r="B52" i="11"/>
  <c r="B48" i="11"/>
  <c r="B44" i="11"/>
  <c r="B40" i="11"/>
  <c r="B36" i="11"/>
  <c r="B32" i="11"/>
  <c r="B28" i="11"/>
  <c r="B24" i="11"/>
  <c r="B20" i="11"/>
  <c r="B16" i="11"/>
  <c r="B11" i="11"/>
  <c r="B7" i="11"/>
  <c r="B4" i="11"/>
  <c r="B91" i="11"/>
  <c r="B87" i="11"/>
  <c r="B83" i="11"/>
  <c r="B79" i="11"/>
  <c r="B75" i="11"/>
  <c r="B71" i="11"/>
  <c r="B67" i="11"/>
  <c r="B63" i="11"/>
  <c r="B59" i="11"/>
  <c r="B55" i="11"/>
  <c r="B51" i="11"/>
  <c r="B47" i="11"/>
  <c r="B43" i="11"/>
  <c r="B39" i="11"/>
  <c r="B35" i="11"/>
  <c r="B31" i="11"/>
  <c r="B27" i="11"/>
  <c r="B23" i="11"/>
  <c r="B19" i="11"/>
  <c r="B15" i="11"/>
  <c r="B13" i="11"/>
  <c r="B8" i="11"/>
  <c r="B90" i="11"/>
  <c r="B86" i="11"/>
  <c r="B82" i="11"/>
  <c r="B78" i="11"/>
  <c r="B74" i="11"/>
  <c r="B70" i="11"/>
  <c r="B66" i="11"/>
  <c r="B62" i="11"/>
  <c r="B58" i="11"/>
  <c r="B54" i="11"/>
  <c r="B50" i="11"/>
  <c r="B46" i="11"/>
  <c r="B42" i="11"/>
  <c r="B38" i="11"/>
  <c r="B34" i="11"/>
  <c r="B30" i="11"/>
  <c r="B26" i="11"/>
  <c r="B22" i="11"/>
  <c r="B18" i="11"/>
  <c r="B10" i="11"/>
  <c r="B5" i="11"/>
  <c r="F254" i="11"/>
  <c r="F250" i="11"/>
  <c r="F246" i="11"/>
  <c r="F242" i="11"/>
  <c r="F238" i="11"/>
  <c r="F234" i="11"/>
  <c r="F230" i="11"/>
  <c r="F226" i="11"/>
  <c r="F222" i="11"/>
  <c r="F218" i="11"/>
  <c r="F214" i="11"/>
  <c r="F210" i="11"/>
  <c r="F206" i="11"/>
  <c r="F253" i="11"/>
  <c r="F249" i="11"/>
  <c r="F245" i="11"/>
  <c r="F241" i="11"/>
  <c r="F237" i="11"/>
  <c r="F233" i="11"/>
  <c r="F229" i="11"/>
  <c r="F225" i="11"/>
  <c r="F221" i="11"/>
  <c r="F217" i="11"/>
  <c r="F213" i="11"/>
  <c r="F209" i="11"/>
  <c r="F205" i="11"/>
  <c r="F201" i="11"/>
  <c r="F197" i="11"/>
  <c r="F193" i="11"/>
  <c r="F189" i="11"/>
  <c r="F185" i="11"/>
  <c r="F181" i="11"/>
  <c r="F177" i="11"/>
  <c r="F173" i="11"/>
  <c r="F256" i="11"/>
  <c r="F252" i="11"/>
  <c r="F248" i="11"/>
  <c r="F244" i="11"/>
  <c r="F240" i="11"/>
  <c r="F236" i="11"/>
  <c r="F232" i="11"/>
  <c r="F228" i="11"/>
  <c r="F224" i="11"/>
  <c r="F220" i="11"/>
  <c r="F216" i="11"/>
  <c r="F212" i="11"/>
  <c r="F208" i="11"/>
  <c r="F204" i="11"/>
  <c r="F200" i="11"/>
  <c r="F196" i="11"/>
  <c r="F192" i="11"/>
  <c r="F188" i="11"/>
  <c r="F184" i="11"/>
  <c r="F255" i="11"/>
  <c r="F251" i="11"/>
  <c r="F247" i="11"/>
  <c r="F243" i="11"/>
  <c r="F239" i="11"/>
  <c r="F235" i="11"/>
  <c r="F231" i="11"/>
  <c r="F227" i="11"/>
  <c r="F223" i="11"/>
  <c r="F219" i="11"/>
  <c r="F215" i="11"/>
  <c r="F211" i="11"/>
  <c r="F207" i="11"/>
  <c r="F203" i="11"/>
  <c r="F199" i="11"/>
  <c r="F195" i="11"/>
  <c r="F191" i="11"/>
  <c r="F187" i="11"/>
  <c r="F183" i="11"/>
  <c r="F179" i="11"/>
  <c r="F175" i="11"/>
  <c r="F178" i="11"/>
  <c r="F174" i="11"/>
  <c r="F169" i="11"/>
  <c r="F165" i="11"/>
  <c r="F161" i="11"/>
  <c r="F157" i="11"/>
  <c r="F153" i="11"/>
  <c r="F149" i="11"/>
  <c r="F145" i="11"/>
  <c r="F141" i="11"/>
  <c r="F137" i="11"/>
  <c r="F133" i="11"/>
  <c r="F129" i="11"/>
  <c r="F125" i="11"/>
  <c r="F121" i="11"/>
  <c r="F117" i="11"/>
  <c r="F113" i="11"/>
  <c r="F109" i="11"/>
  <c r="F105" i="11"/>
  <c r="F101" i="11"/>
  <c r="F97" i="11"/>
  <c r="F93" i="11"/>
  <c r="F202" i="11"/>
  <c r="F198" i="11"/>
  <c r="F194" i="11"/>
  <c r="F190" i="11"/>
  <c r="F186" i="11"/>
  <c r="F182" i="11"/>
  <c r="F168" i="11"/>
  <c r="F164" i="11"/>
  <c r="F160" i="11"/>
  <c r="F156" i="11"/>
  <c r="F152" i="11"/>
  <c r="F148" i="11"/>
  <c r="F144" i="11"/>
  <c r="F140" i="11"/>
  <c r="F136" i="11"/>
  <c r="F132" i="11"/>
  <c r="F128" i="11"/>
  <c r="F124" i="11"/>
  <c r="F120" i="11"/>
  <c r="F116" i="11"/>
  <c r="F112" i="11"/>
  <c r="F108" i="11"/>
  <c r="F104" i="11"/>
  <c r="F100" i="11"/>
  <c r="F96" i="11"/>
  <c r="F92" i="11"/>
  <c r="F180" i="11"/>
  <c r="F176" i="11"/>
  <c r="F172" i="11"/>
  <c r="F171" i="11"/>
  <c r="F167" i="11"/>
  <c r="F163" i="11"/>
  <c r="F159" i="11"/>
  <c r="F155" i="11"/>
  <c r="F151" i="11"/>
  <c r="F147" i="11"/>
  <c r="F143" i="11"/>
  <c r="F139" i="11"/>
  <c r="F135" i="11"/>
  <c r="F131" i="11"/>
  <c r="F127" i="11"/>
  <c r="F123" i="11"/>
  <c r="F119" i="11"/>
  <c r="F115" i="11"/>
  <c r="F111" i="11"/>
  <c r="F107" i="11"/>
  <c r="F103" i="11"/>
  <c r="F99" i="11"/>
  <c r="F95" i="11"/>
  <c r="F170" i="11"/>
  <c r="F166" i="11"/>
  <c r="F162" i="11"/>
  <c r="F158" i="11"/>
  <c r="F154" i="11"/>
  <c r="F150" i="11"/>
  <c r="F146" i="11"/>
  <c r="F142" i="11"/>
  <c r="F138" i="11"/>
  <c r="F134" i="11"/>
  <c r="F130" i="11"/>
  <c r="F126" i="11"/>
  <c r="F122" i="11"/>
  <c r="F118" i="11"/>
  <c r="F114" i="11"/>
  <c r="F110" i="11"/>
  <c r="F106" i="11"/>
  <c r="F102" i="11"/>
  <c r="F98" i="11"/>
  <c r="F94" i="11"/>
  <c r="F91" i="11"/>
  <c r="F87" i="11"/>
  <c r="F83" i="11"/>
  <c r="F79" i="11"/>
  <c r="F75" i="11"/>
  <c r="F71" i="11"/>
  <c r="F67" i="11"/>
  <c r="F63" i="11"/>
  <c r="F59" i="11"/>
  <c r="F55" i="11"/>
  <c r="F51" i="11"/>
  <c r="F90" i="11"/>
  <c r="F86" i="11"/>
  <c r="F82" i="11"/>
  <c r="F78" i="11"/>
  <c r="F74" i="11"/>
  <c r="F70" i="11"/>
  <c r="F66" i="11"/>
  <c r="F62" i="11"/>
  <c r="F58" i="11"/>
  <c r="F54" i="11"/>
  <c r="F50" i="11"/>
  <c r="F46" i="11"/>
  <c r="F42" i="11"/>
  <c r="F38" i="11"/>
  <c r="F34" i="11"/>
  <c r="F30" i="11"/>
  <c r="F26" i="11"/>
  <c r="F22" i="11"/>
  <c r="F18" i="11"/>
  <c r="F10" i="11"/>
  <c r="F5" i="11"/>
  <c r="F2" i="11"/>
  <c r="I2" i="11" s="1"/>
  <c r="L13" i="11" s="1"/>
  <c r="F89" i="11"/>
  <c r="F85" i="11"/>
  <c r="F81" i="11"/>
  <c r="F77" i="11"/>
  <c r="F73" i="11"/>
  <c r="F69" i="11"/>
  <c r="F65" i="11"/>
  <c r="F61" i="11"/>
  <c r="F57" i="11"/>
  <c r="F53" i="11"/>
  <c r="F49" i="11"/>
  <c r="F45" i="11"/>
  <c r="F41" i="11"/>
  <c r="F37" i="11"/>
  <c r="F33" i="11"/>
  <c r="F29" i="11"/>
  <c r="F25" i="11"/>
  <c r="F21" i="11"/>
  <c r="F17" i="11"/>
  <c r="F14" i="11"/>
  <c r="F12" i="11"/>
  <c r="F9" i="11"/>
  <c r="F88" i="11"/>
  <c r="F84" i="11"/>
  <c r="F80" i="11"/>
  <c r="F76" i="11"/>
  <c r="F72" i="11"/>
  <c r="F68" i="11"/>
  <c r="F64" i="11"/>
  <c r="F60" i="11"/>
  <c r="F56" i="11"/>
  <c r="F52" i="11"/>
  <c r="F48" i="11"/>
  <c r="F44" i="11"/>
  <c r="F40" i="11"/>
  <c r="F36" i="11"/>
  <c r="F32" i="11"/>
  <c r="F28" i="11"/>
  <c r="F24" i="11"/>
  <c r="F20" i="11"/>
  <c r="F16" i="11"/>
  <c r="F7" i="11"/>
  <c r="F8" i="11"/>
  <c r="B9" i="11"/>
  <c r="H10" i="11"/>
  <c r="F11" i="11"/>
  <c r="B14" i="11"/>
  <c r="D16" i="11"/>
  <c r="H18" i="11"/>
  <c r="D20" i="11"/>
  <c r="H22" i="11"/>
  <c r="D24" i="11"/>
  <c r="H26" i="11"/>
  <c r="D28" i="11"/>
  <c r="H30" i="11"/>
  <c r="D32" i="11"/>
  <c r="H34" i="11"/>
  <c r="D36" i="11"/>
  <c r="H38" i="11"/>
  <c r="D40" i="11"/>
  <c r="H42" i="11"/>
  <c r="D44" i="11"/>
  <c r="H46" i="11"/>
  <c r="D48" i="11"/>
  <c r="H2" i="11"/>
  <c r="H3" i="11"/>
  <c r="H4" i="11"/>
  <c r="D5" i="11"/>
  <c r="B6" i="11"/>
  <c r="H8" i="11"/>
  <c r="H5" i="11"/>
  <c r="D255" i="11"/>
  <c r="D251" i="11"/>
  <c r="D247" i="11"/>
  <c r="D243" i="11"/>
  <c r="D239" i="11"/>
  <c r="D235" i="11"/>
  <c r="D231" i="11"/>
  <c r="D227" i="11"/>
  <c r="D223" i="11"/>
  <c r="D219" i="11"/>
  <c r="D215" i="11"/>
  <c r="D211" i="11"/>
  <c r="D207" i="11"/>
  <c r="D254" i="11"/>
  <c r="D250" i="11"/>
  <c r="D246" i="11"/>
  <c r="D242" i="11"/>
  <c r="D238" i="11"/>
  <c r="D234" i="11"/>
  <c r="D230" i="11"/>
  <c r="D226" i="11"/>
  <c r="D222" i="11"/>
  <c r="D218" i="11"/>
  <c r="D214" i="11"/>
  <c r="D210" i="11"/>
  <c r="D206" i="11"/>
  <c r="D202" i="11"/>
  <c r="D198" i="11"/>
  <c r="D194" i="11"/>
  <c r="D190" i="11"/>
  <c r="D186" i="11"/>
  <c r="D182" i="11"/>
  <c r="D178" i="11"/>
  <c r="D174" i="11"/>
  <c r="D253" i="11"/>
  <c r="D249" i="11"/>
  <c r="D245" i="11"/>
  <c r="D241" i="11"/>
  <c r="D237" i="11"/>
  <c r="D233" i="11"/>
  <c r="D229" i="11"/>
  <c r="D225" i="11"/>
  <c r="D221" i="11"/>
  <c r="D217" i="11"/>
  <c r="D213" i="11"/>
  <c r="D209" i="11"/>
  <c r="D205" i="11"/>
  <c r="D201" i="11"/>
  <c r="D197" i="11"/>
  <c r="D193" i="11"/>
  <c r="D189" i="11"/>
  <c r="D185" i="11"/>
  <c r="D256" i="11"/>
  <c r="D252" i="11"/>
  <c r="D248" i="11"/>
  <c r="D244" i="11"/>
  <c r="D240" i="11"/>
  <c r="D236" i="11"/>
  <c r="D232" i="11"/>
  <c r="D228" i="11"/>
  <c r="D224" i="11"/>
  <c r="D220" i="11"/>
  <c r="D216" i="11"/>
  <c r="D212" i="11"/>
  <c r="D208" i="11"/>
  <c r="D204" i="11"/>
  <c r="D200" i="11"/>
  <c r="D196" i="11"/>
  <c r="D192" i="11"/>
  <c r="D188" i="11"/>
  <c r="D184" i="11"/>
  <c r="D180" i="11"/>
  <c r="D176" i="11"/>
  <c r="D172" i="11"/>
  <c r="D181" i="11"/>
  <c r="D177" i="11"/>
  <c r="D173" i="11"/>
  <c r="D170" i="11"/>
  <c r="D166" i="11"/>
  <c r="D162" i="11"/>
  <c r="D158" i="11"/>
  <c r="D154" i="11"/>
  <c r="D150" i="11"/>
  <c r="D146" i="11"/>
  <c r="D142" i="11"/>
  <c r="D138" i="11"/>
  <c r="D134" i="11"/>
  <c r="D130" i="11"/>
  <c r="D126" i="11"/>
  <c r="D122" i="11"/>
  <c r="D118" i="11"/>
  <c r="D114" i="11"/>
  <c r="D110" i="11"/>
  <c r="D106" i="11"/>
  <c r="D102" i="11"/>
  <c r="D98" i="11"/>
  <c r="D94" i="11"/>
  <c r="D169" i="11"/>
  <c r="D165" i="11"/>
  <c r="D161" i="11"/>
  <c r="D157" i="11"/>
  <c r="D153" i="11"/>
  <c r="D149" i="11"/>
  <c r="D145" i="11"/>
  <c r="D141" i="11"/>
  <c r="D137" i="11"/>
  <c r="D133" i="11"/>
  <c r="D129" i="11"/>
  <c r="D125" i="11"/>
  <c r="D121" i="11"/>
  <c r="D117" i="11"/>
  <c r="D113" i="11"/>
  <c r="D109" i="11"/>
  <c r="D105" i="11"/>
  <c r="D101" i="11"/>
  <c r="D97" i="11"/>
  <c r="D93" i="11"/>
  <c r="D179" i="11"/>
  <c r="D175" i="11"/>
  <c r="D168" i="11"/>
  <c r="D164" i="11"/>
  <c r="D160" i="11"/>
  <c r="D156" i="11"/>
  <c r="D152" i="11"/>
  <c r="D148" i="11"/>
  <c r="D144" i="11"/>
  <c r="D140" i="11"/>
  <c r="D136" i="11"/>
  <c r="D132" i="11"/>
  <c r="D128" i="11"/>
  <c r="D124" i="11"/>
  <c r="D120" i="11"/>
  <c r="D116" i="11"/>
  <c r="D112" i="11"/>
  <c r="D108" i="11"/>
  <c r="D104" i="11"/>
  <c r="D100" i="11"/>
  <c r="D96" i="11"/>
  <c r="D92" i="11"/>
  <c r="D203" i="11"/>
  <c r="D199" i="11"/>
  <c r="D195" i="11"/>
  <c r="D191" i="11"/>
  <c r="D187" i="11"/>
  <c r="D183" i="11"/>
  <c r="D171" i="11"/>
  <c r="D167" i="11"/>
  <c r="D163" i="11"/>
  <c r="D159" i="11"/>
  <c r="D155" i="11"/>
  <c r="D151" i="11"/>
  <c r="D147" i="11"/>
  <c r="D143" i="11"/>
  <c r="D139" i="11"/>
  <c r="D135" i="11"/>
  <c r="D131" i="11"/>
  <c r="D127" i="11"/>
  <c r="D123" i="11"/>
  <c r="D119" i="11"/>
  <c r="D115" i="11"/>
  <c r="D111" i="11"/>
  <c r="D107" i="11"/>
  <c r="D103" i="11"/>
  <c r="D99" i="11"/>
  <c r="D95" i="11"/>
  <c r="D88" i="11"/>
  <c r="D84" i="11"/>
  <c r="D80" i="11"/>
  <c r="D76" i="11"/>
  <c r="D72" i="11"/>
  <c r="D68" i="11"/>
  <c r="D64" i="11"/>
  <c r="D60" i="11"/>
  <c r="D56" i="11"/>
  <c r="D52" i="11"/>
  <c r="D91" i="11"/>
  <c r="D87" i="11"/>
  <c r="D83" i="11"/>
  <c r="D79" i="11"/>
  <c r="D75" i="11"/>
  <c r="D71" i="11"/>
  <c r="D67" i="11"/>
  <c r="D63" i="11"/>
  <c r="D59" i="11"/>
  <c r="D55" i="11"/>
  <c r="D51" i="11"/>
  <c r="D47" i="11"/>
  <c r="D43" i="11"/>
  <c r="D39" i="11"/>
  <c r="D35" i="11"/>
  <c r="D31" i="11"/>
  <c r="D27" i="11"/>
  <c r="D23" i="11"/>
  <c r="D19" i="11"/>
  <c r="D15" i="11"/>
  <c r="D13" i="11"/>
  <c r="D8" i="11"/>
  <c r="D3" i="11"/>
  <c r="D90" i="11"/>
  <c r="D86" i="11"/>
  <c r="D82" i="11"/>
  <c r="D78" i="11"/>
  <c r="D74" i="11"/>
  <c r="D70" i="11"/>
  <c r="D66" i="11"/>
  <c r="D62" i="11"/>
  <c r="D58" i="11"/>
  <c r="D54" i="11"/>
  <c r="D50" i="11"/>
  <c r="D46" i="11"/>
  <c r="D42" i="11"/>
  <c r="D38" i="11"/>
  <c r="D34" i="11"/>
  <c r="D30" i="11"/>
  <c r="D26" i="11"/>
  <c r="D22" i="11"/>
  <c r="D18" i="11"/>
  <c r="D10" i="11"/>
  <c r="D89" i="11"/>
  <c r="D85" i="11"/>
  <c r="D81" i="11"/>
  <c r="D77" i="11"/>
  <c r="D73" i="11"/>
  <c r="D69" i="11"/>
  <c r="D65" i="11"/>
  <c r="D61" i="11"/>
  <c r="D57" i="11"/>
  <c r="D53" i="11"/>
  <c r="D49" i="11"/>
  <c r="D45" i="11"/>
  <c r="D41" i="11"/>
  <c r="D37" i="11"/>
  <c r="D33" i="11"/>
  <c r="D29" i="11"/>
  <c r="D25" i="11"/>
  <c r="D21" i="11"/>
  <c r="D17" i="11"/>
  <c r="D14" i="11"/>
  <c r="B12" i="11"/>
  <c r="F13" i="11"/>
  <c r="F15" i="11"/>
  <c r="B17" i="11"/>
  <c r="F19" i="11"/>
  <c r="B21" i="11"/>
  <c r="F23" i="11"/>
  <c r="B25" i="11"/>
  <c r="F27" i="11"/>
  <c r="B29" i="11"/>
  <c r="F31" i="11"/>
  <c r="B33" i="11"/>
  <c r="F35" i="11"/>
  <c r="B37" i="11"/>
  <c r="F39" i="11"/>
  <c r="B41" i="11"/>
  <c r="F43" i="11"/>
  <c r="B45" i="11"/>
  <c r="F47" i="11"/>
  <c r="B49" i="11"/>
  <c r="B255" i="8"/>
  <c r="D255" i="8"/>
  <c r="F255" i="8"/>
  <c r="G255" i="8"/>
  <c r="M255" i="8"/>
  <c r="B256" i="8"/>
  <c r="D256" i="8"/>
  <c r="F256" i="8"/>
  <c r="G256" i="8"/>
  <c r="M256" i="8"/>
  <c r="O256" i="8"/>
  <c r="B257" i="8"/>
  <c r="D257" i="8"/>
  <c r="F257" i="8"/>
  <c r="G257" i="8"/>
  <c r="O257" i="8" s="1"/>
  <c r="M257" i="8"/>
  <c r="B258" i="8"/>
  <c r="D258" i="8"/>
  <c r="F258" i="8"/>
  <c r="G258" i="8"/>
  <c r="M258" i="8"/>
  <c r="O258" i="8" s="1"/>
  <c r="B259" i="8"/>
  <c r="D259" i="8"/>
  <c r="F259" i="8"/>
  <c r="G259" i="8"/>
  <c r="M259" i="8"/>
  <c r="B260" i="8"/>
  <c r="D260" i="8"/>
  <c r="F260" i="8"/>
  <c r="G260" i="8"/>
  <c r="M260" i="8"/>
  <c r="O260" i="8"/>
  <c r="B261" i="8"/>
  <c r="D261" i="8"/>
  <c r="F261" i="8"/>
  <c r="G261" i="8"/>
  <c r="O261" i="8" s="1"/>
  <c r="M261" i="8"/>
  <c r="B262" i="8"/>
  <c r="D262" i="8"/>
  <c r="F262" i="8"/>
  <c r="G262" i="8"/>
  <c r="M262" i="8"/>
  <c r="O262" i="8" s="1"/>
  <c r="B263" i="8"/>
  <c r="D263" i="8"/>
  <c r="F263" i="8"/>
  <c r="G263" i="8"/>
  <c r="M263" i="8"/>
  <c r="B264" i="8"/>
  <c r="D264" i="8"/>
  <c r="F264" i="8"/>
  <c r="G264" i="8"/>
  <c r="M264" i="8"/>
  <c r="O264" i="8"/>
  <c r="B265" i="8"/>
  <c r="D265" i="8"/>
  <c r="F265" i="8"/>
  <c r="G265" i="8"/>
  <c r="O265" i="8" s="1"/>
  <c r="M265" i="8"/>
  <c r="B266" i="8"/>
  <c r="D266" i="8"/>
  <c r="F266" i="8"/>
  <c r="G266" i="8"/>
  <c r="M266" i="8"/>
  <c r="O266" i="8" s="1"/>
  <c r="B267" i="8"/>
  <c r="D267" i="8"/>
  <c r="F267" i="8"/>
  <c r="G267" i="8"/>
  <c r="M267" i="8"/>
  <c r="B268" i="8"/>
  <c r="D268" i="8"/>
  <c r="F268" i="8"/>
  <c r="G268" i="8"/>
  <c r="M268" i="8"/>
  <c r="O268" i="8"/>
  <c r="B269" i="8"/>
  <c r="D269" i="8"/>
  <c r="F269" i="8"/>
  <c r="G269" i="8"/>
  <c r="O269" i="8" s="1"/>
  <c r="M269" i="8"/>
  <c r="B270" i="8"/>
  <c r="D270" i="8"/>
  <c r="F270" i="8"/>
  <c r="G270" i="8"/>
  <c r="M270" i="8"/>
  <c r="O270" i="8" s="1"/>
  <c r="B271" i="8"/>
  <c r="D271" i="8"/>
  <c r="F271" i="8"/>
  <c r="G271" i="8"/>
  <c r="M271" i="8"/>
  <c r="B272" i="8"/>
  <c r="D272" i="8"/>
  <c r="F272" i="8"/>
  <c r="G272" i="8"/>
  <c r="M272" i="8"/>
  <c r="O272" i="8"/>
  <c r="B273" i="8"/>
  <c r="D273" i="8"/>
  <c r="F273" i="8"/>
  <c r="G273" i="8"/>
  <c r="O273" i="8" s="1"/>
  <c r="M273" i="8"/>
  <c r="B274" i="8"/>
  <c r="D274" i="8"/>
  <c r="F274" i="8"/>
  <c r="G274" i="8"/>
  <c r="M274" i="8"/>
  <c r="O274" i="8" s="1"/>
  <c r="B275" i="8"/>
  <c r="D275" i="8"/>
  <c r="F275" i="8"/>
  <c r="G275" i="8"/>
  <c r="M275" i="8"/>
  <c r="B276" i="8"/>
  <c r="D276" i="8"/>
  <c r="F276" i="8"/>
  <c r="G276" i="8"/>
  <c r="M276" i="8"/>
  <c r="O276" i="8"/>
  <c r="B277" i="8"/>
  <c r="D277" i="8"/>
  <c r="F277" i="8"/>
  <c r="G277" i="8"/>
  <c r="O277" i="8" s="1"/>
  <c r="M277" i="8"/>
  <c r="B278" i="8"/>
  <c r="D278" i="8"/>
  <c r="F278" i="8"/>
  <c r="G278" i="8"/>
  <c r="M278" i="8"/>
  <c r="O278" i="8" s="1"/>
  <c r="B279" i="8"/>
  <c r="D279" i="8"/>
  <c r="F279" i="8"/>
  <c r="G279" i="8"/>
  <c r="M279" i="8"/>
  <c r="B280" i="8"/>
  <c r="D280" i="8"/>
  <c r="F280" i="8"/>
  <c r="G280" i="8"/>
  <c r="M280" i="8"/>
  <c r="O280" i="8"/>
  <c r="B281" i="8"/>
  <c r="D281" i="8"/>
  <c r="F281" i="8"/>
  <c r="G281" i="8"/>
  <c r="O281" i="8" s="1"/>
  <c r="M281" i="8"/>
  <c r="B282" i="8"/>
  <c r="D282" i="8"/>
  <c r="F282" i="8"/>
  <c r="G282" i="8"/>
  <c r="M282" i="8"/>
  <c r="O282" i="8" s="1"/>
  <c r="B283" i="8"/>
  <c r="D283" i="8"/>
  <c r="F283" i="8"/>
  <c r="G283" i="8"/>
  <c r="M283" i="8"/>
  <c r="B284" i="8"/>
  <c r="D284" i="8"/>
  <c r="F284" i="8"/>
  <c r="G284" i="8"/>
  <c r="M284" i="8"/>
  <c r="O284" i="8"/>
  <c r="B285" i="8"/>
  <c r="D285" i="8"/>
  <c r="F285" i="8"/>
  <c r="G285" i="8"/>
  <c r="O285" i="8" s="1"/>
  <c r="M285" i="8"/>
  <c r="B286" i="8"/>
  <c r="D286" i="8"/>
  <c r="F286" i="8"/>
  <c r="G286" i="8"/>
  <c r="M286" i="8"/>
  <c r="O286" i="8" s="1"/>
  <c r="B287" i="8"/>
  <c r="D287" i="8"/>
  <c r="F287" i="8"/>
  <c r="G287" i="8"/>
  <c r="M287" i="8"/>
  <c r="B288" i="8"/>
  <c r="D288" i="8"/>
  <c r="F288" i="8"/>
  <c r="G288" i="8"/>
  <c r="M288" i="8"/>
  <c r="O288" i="8"/>
  <c r="B289" i="8"/>
  <c r="D289" i="8"/>
  <c r="F289" i="8"/>
  <c r="G289" i="8"/>
  <c r="O289" i="8" s="1"/>
  <c r="M289" i="8"/>
  <c r="B290" i="8"/>
  <c r="D290" i="8"/>
  <c r="F290" i="8"/>
  <c r="G290" i="8"/>
  <c r="M290" i="8"/>
  <c r="O290" i="8" s="1"/>
  <c r="B291" i="8"/>
  <c r="D291" i="8"/>
  <c r="F291" i="8"/>
  <c r="G291" i="8"/>
  <c r="M291" i="8"/>
  <c r="B292" i="8"/>
  <c r="D292" i="8"/>
  <c r="F292" i="8"/>
  <c r="G292" i="8"/>
  <c r="M292" i="8"/>
  <c r="O292" i="8"/>
  <c r="B293" i="8"/>
  <c r="D293" i="8"/>
  <c r="F293" i="8"/>
  <c r="G293" i="8"/>
  <c r="O293" i="8" s="1"/>
  <c r="M293" i="8"/>
  <c r="B294" i="8"/>
  <c r="D294" i="8"/>
  <c r="F294" i="8"/>
  <c r="G294" i="8"/>
  <c r="M294" i="8"/>
  <c r="O294" i="8" s="1"/>
  <c r="B295" i="8"/>
  <c r="D295" i="8"/>
  <c r="F295" i="8"/>
  <c r="G295" i="8"/>
  <c r="M295" i="8"/>
  <c r="B296" i="8"/>
  <c r="D296" i="8"/>
  <c r="F296" i="8"/>
  <c r="G296" i="8"/>
  <c r="M296" i="8"/>
  <c r="O296" i="8"/>
  <c r="B297" i="8"/>
  <c r="D297" i="8"/>
  <c r="F297" i="8"/>
  <c r="G297" i="8"/>
  <c r="O297" i="8" s="1"/>
  <c r="M297" i="8"/>
  <c r="B298" i="8"/>
  <c r="D298" i="8"/>
  <c r="F298" i="8"/>
  <c r="G298" i="8"/>
  <c r="M298" i="8"/>
  <c r="O298" i="8" s="1"/>
  <c r="B299" i="8"/>
  <c r="D299" i="8"/>
  <c r="F299" i="8"/>
  <c r="G299" i="8"/>
  <c r="M299" i="8"/>
  <c r="B300" i="8"/>
  <c r="D300" i="8"/>
  <c r="F300" i="8"/>
  <c r="G300" i="8"/>
  <c r="M300" i="8"/>
  <c r="O300" i="8"/>
  <c r="B301" i="8"/>
  <c r="D301" i="8"/>
  <c r="F301" i="8"/>
  <c r="G301" i="8"/>
  <c r="O301" i="8" s="1"/>
  <c r="M301" i="8"/>
  <c r="B302" i="8"/>
  <c r="D302" i="8"/>
  <c r="F302" i="8"/>
  <c r="G302" i="8"/>
  <c r="M302" i="8"/>
  <c r="O302" i="8" s="1"/>
  <c r="B303" i="8"/>
  <c r="D303" i="8"/>
  <c r="F303" i="8"/>
  <c r="G303" i="8"/>
  <c r="M303" i="8"/>
  <c r="B304" i="8"/>
  <c r="D304" i="8"/>
  <c r="F304" i="8"/>
  <c r="G304" i="8"/>
  <c r="M304" i="8"/>
  <c r="O304" i="8"/>
  <c r="B305" i="8"/>
  <c r="D305" i="8"/>
  <c r="F305" i="8"/>
  <c r="G305" i="8"/>
  <c r="O305" i="8" s="1"/>
  <c r="M305" i="8"/>
  <c r="B306" i="8"/>
  <c r="D306" i="8"/>
  <c r="F306" i="8"/>
  <c r="G306" i="8"/>
  <c r="M306" i="8"/>
  <c r="O306" i="8" s="1"/>
  <c r="B307" i="8"/>
  <c r="D307" i="8"/>
  <c r="F307" i="8"/>
  <c r="G307" i="8"/>
  <c r="M307" i="8"/>
  <c r="B308" i="8"/>
  <c r="D308" i="8"/>
  <c r="F308" i="8"/>
  <c r="G308" i="8"/>
  <c r="M308" i="8"/>
  <c r="O308" i="8"/>
  <c r="B309" i="8"/>
  <c r="D309" i="8"/>
  <c r="F309" i="8"/>
  <c r="G309" i="8"/>
  <c r="O309" i="8" s="1"/>
  <c r="M309" i="8"/>
  <c r="B310" i="8"/>
  <c r="D310" i="8"/>
  <c r="F310" i="8"/>
  <c r="G310" i="8"/>
  <c r="M310" i="8"/>
  <c r="O310" i="8" s="1"/>
  <c r="B311" i="8"/>
  <c r="D311" i="8"/>
  <c r="F311" i="8"/>
  <c r="G311" i="8"/>
  <c r="M311" i="8"/>
  <c r="B312" i="8"/>
  <c r="D312" i="8"/>
  <c r="F312" i="8"/>
  <c r="G312" i="8"/>
  <c r="M312" i="8"/>
  <c r="O312" i="8" s="1"/>
  <c r="B313" i="8"/>
  <c r="D313" i="8"/>
  <c r="F313" i="8"/>
  <c r="G313" i="8"/>
  <c r="M313" i="8"/>
  <c r="B314" i="8"/>
  <c r="D314" i="8"/>
  <c r="F314" i="8"/>
  <c r="G314" i="8"/>
  <c r="M314" i="8"/>
  <c r="O314" i="8"/>
  <c r="B315" i="8"/>
  <c r="D315" i="8"/>
  <c r="F315" i="8"/>
  <c r="G315" i="8"/>
  <c r="M315" i="8"/>
  <c r="B316" i="8"/>
  <c r="D316" i="8"/>
  <c r="F316" i="8"/>
  <c r="G316" i="8"/>
  <c r="M316" i="8"/>
  <c r="O316" i="8" s="1"/>
  <c r="B317" i="8"/>
  <c r="D317" i="8"/>
  <c r="F317" i="8"/>
  <c r="G317" i="8"/>
  <c r="M317" i="8"/>
  <c r="B318" i="8"/>
  <c r="D318" i="8"/>
  <c r="F318" i="8"/>
  <c r="G318" i="8"/>
  <c r="M318" i="8"/>
  <c r="O318" i="8"/>
  <c r="B319" i="8"/>
  <c r="D319" i="8"/>
  <c r="F319" i="8"/>
  <c r="G319" i="8"/>
  <c r="O319" i="8" s="1"/>
  <c r="M319" i="8"/>
  <c r="B320" i="8"/>
  <c r="D320" i="8"/>
  <c r="F320" i="8"/>
  <c r="G320" i="8"/>
  <c r="M320" i="8"/>
  <c r="O320" i="8" s="1"/>
  <c r="B321" i="8"/>
  <c r="D321" i="8"/>
  <c r="F321" i="8"/>
  <c r="G321" i="8"/>
  <c r="M321" i="8"/>
  <c r="B322" i="8"/>
  <c r="D322" i="8"/>
  <c r="F322" i="8"/>
  <c r="G322" i="8"/>
  <c r="M322" i="8"/>
  <c r="O322" i="8"/>
  <c r="B323" i="8"/>
  <c r="D323" i="8"/>
  <c r="F323" i="8"/>
  <c r="G323" i="8"/>
  <c r="M323" i="8"/>
  <c r="B324" i="8"/>
  <c r="D324" i="8"/>
  <c r="F324" i="8"/>
  <c r="G324" i="8"/>
  <c r="M324" i="8"/>
  <c r="O324" i="8" s="1"/>
  <c r="B325" i="8"/>
  <c r="D325" i="8"/>
  <c r="F325" i="8"/>
  <c r="G325" i="8"/>
  <c r="M325" i="8"/>
  <c r="B326" i="8"/>
  <c r="D326" i="8"/>
  <c r="F326" i="8"/>
  <c r="G326" i="8"/>
  <c r="M326" i="8"/>
  <c r="O326" i="8"/>
  <c r="B327" i="8"/>
  <c r="D327" i="8"/>
  <c r="F327" i="8"/>
  <c r="G327" i="8"/>
  <c r="O327" i="8" s="1"/>
  <c r="M327" i="8"/>
  <c r="B328" i="8"/>
  <c r="D328" i="8"/>
  <c r="F328" i="8"/>
  <c r="G328" i="8"/>
  <c r="M328" i="8"/>
  <c r="O328" i="8" s="1"/>
  <c r="B329" i="8"/>
  <c r="D329" i="8"/>
  <c r="F329" i="8"/>
  <c r="G329" i="8"/>
  <c r="M329" i="8"/>
  <c r="B330" i="8"/>
  <c r="D330" i="8"/>
  <c r="F330" i="8"/>
  <c r="G330" i="8"/>
  <c r="M330" i="8"/>
  <c r="O330" i="8"/>
  <c r="B331" i="8"/>
  <c r="D331" i="8"/>
  <c r="F331" i="8"/>
  <c r="G331" i="8"/>
  <c r="M331" i="8"/>
  <c r="B332" i="8"/>
  <c r="D332" i="8"/>
  <c r="F332" i="8"/>
  <c r="G332" i="8"/>
  <c r="M332" i="8"/>
  <c r="O332" i="8" s="1"/>
  <c r="B333" i="8"/>
  <c r="D333" i="8"/>
  <c r="F333" i="8"/>
  <c r="G333" i="8"/>
  <c r="M333" i="8"/>
  <c r="B334" i="8"/>
  <c r="D334" i="8"/>
  <c r="F334" i="8"/>
  <c r="G334" i="8"/>
  <c r="M334" i="8"/>
  <c r="O334" i="8"/>
  <c r="B335" i="8"/>
  <c r="D335" i="8"/>
  <c r="F335" i="8"/>
  <c r="G335" i="8"/>
  <c r="O335" i="8" s="1"/>
  <c r="M335" i="8"/>
  <c r="B336" i="8"/>
  <c r="D336" i="8"/>
  <c r="F336" i="8"/>
  <c r="G336" i="8"/>
  <c r="M336" i="8"/>
  <c r="O336" i="8" s="1"/>
  <c r="B337" i="8"/>
  <c r="D337" i="8"/>
  <c r="F337" i="8"/>
  <c r="G337" i="8"/>
  <c r="M337" i="8"/>
  <c r="B338" i="8"/>
  <c r="D338" i="8"/>
  <c r="F338" i="8"/>
  <c r="G338" i="8"/>
  <c r="M338" i="8"/>
  <c r="O338" i="8"/>
  <c r="B339" i="8"/>
  <c r="D339" i="8"/>
  <c r="F339" i="8"/>
  <c r="G339" i="8"/>
  <c r="M339" i="8"/>
  <c r="B340" i="8"/>
  <c r="D340" i="8"/>
  <c r="F340" i="8"/>
  <c r="G340" i="8"/>
  <c r="M340" i="8"/>
  <c r="O340" i="8" s="1"/>
  <c r="B341" i="8"/>
  <c r="D341" i="8"/>
  <c r="F341" i="8"/>
  <c r="G341" i="8"/>
  <c r="M341" i="8"/>
  <c r="B342" i="8"/>
  <c r="D342" i="8"/>
  <c r="F342" i="8"/>
  <c r="G342" i="8"/>
  <c r="M342" i="8"/>
  <c r="O342" i="8"/>
  <c r="B343" i="8"/>
  <c r="D343" i="8"/>
  <c r="F343" i="8"/>
  <c r="G343" i="8"/>
  <c r="O343" i="8" s="1"/>
  <c r="M343" i="8"/>
  <c r="B344" i="8"/>
  <c r="D344" i="8"/>
  <c r="F344" i="8"/>
  <c r="G344" i="8"/>
  <c r="M344" i="8"/>
  <c r="O344" i="8" s="1"/>
  <c r="B345" i="8"/>
  <c r="D345" i="8"/>
  <c r="F345" i="8"/>
  <c r="G345" i="8"/>
  <c r="M345" i="8"/>
  <c r="B346" i="8"/>
  <c r="D346" i="8"/>
  <c r="F346" i="8"/>
  <c r="G346" i="8"/>
  <c r="M346" i="8"/>
  <c r="O346" i="8"/>
  <c r="B347" i="8"/>
  <c r="D347" i="8"/>
  <c r="F347" i="8"/>
  <c r="G347" i="8"/>
  <c r="M347" i="8"/>
  <c r="B348" i="8"/>
  <c r="D348" i="8"/>
  <c r="F348" i="8"/>
  <c r="G348" i="8"/>
  <c r="M348" i="8"/>
  <c r="O348" i="8" s="1"/>
  <c r="B349" i="8"/>
  <c r="D349" i="8"/>
  <c r="F349" i="8"/>
  <c r="G349" i="8"/>
  <c r="M349" i="8"/>
  <c r="B350" i="8"/>
  <c r="D350" i="8"/>
  <c r="F350" i="8"/>
  <c r="G350" i="8"/>
  <c r="M350" i="8"/>
  <c r="O350" i="8"/>
  <c r="B351" i="8"/>
  <c r="D351" i="8"/>
  <c r="F351" i="8"/>
  <c r="G351" i="8"/>
  <c r="O351" i="8" s="1"/>
  <c r="M351" i="8"/>
  <c r="B352" i="8"/>
  <c r="D352" i="8"/>
  <c r="F352" i="8"/>
  <c r="G352" i="8"/>
  <c r="M352" i="8"/>
  <c r="O352" i="8" s="1"/>
  <c r="B353" i="8"/>
  <c r="D353" i="8"/>
  <c r="F353" i="8"/>
  <c r="G353" i="8"/>
  <c r="M353" i="8"/>
  <c r="B354" i="8"/>
  <c r="D354" i="8"/>
  <c r="F354" i="8"/>
  <c r="G354" i="8"/>
  <c r="M354" i="8"/>
  <c r="O354" i="8"/>
  <c r="B355" i="8"/>
  <c r="D355" i="8"/>
  <c r="F355" i="8"/>
  <c r="G355" i="8"/>
  <c r="M355" i="8"/>
  <c r="B356" i="8"/>
  <c r="D356" i="8"/>
  <c r="F356" i="8"/>
  <c r="G356" i="8"/>
  <c r="M356" i="8"/>
  <c r="O356" i="8" s="1"/>
  <c r="B357" i="8"/>
  <c r="D357" i="8"/>
  <c r="F357" i="8"/>
  <c r="G357" i="8"/>
  <c r="M357" i="8"/>
  <c r="B358" i="8"/>
  <c r="D358" i="8"/>
  <c r="F358" i="8"/>
  <c r="G358" i="8"/>
  <c r="M358" i="8"/>
  <c r="O358" i="8"/>
  <c r="B359" i="8"/>
  <c r="D359" i="8"/>
  <c r="F359" i="8"/>
  <c r="G359" i="8"/>
  <c r="O359" i="8" s="1"/>
  <c r="M359" i="8"/>
  <c r="B360" i="8"/>
  <c r="D360" i="8"/>
  <c r="F360" i="8"/>
  <c r="G360" i="8"/>
  <c r="M360" i="8"/>
  <c r="O360" i="8" s="1"/>
  <c r="B361" i="8"/>
  <c r="D361" i="8"/>
  <c r="F361" i="8"/>
  <c r="G361" i="8"/>
  <c r="M361" i="8"/>
  <c r="B362" i="8"/>
  <c r="D362" i="8"/>
  <c r="F362" i="8"/>
  <c r="G362" i="8"/>
  <c r="M362" i="8"/>
  <c r="O362" i="8"/>
  <c r="B363" i="8"/>
  <c r="D363" i="8"/>
  <c r="F363" i="8"/>
  <c r="G363" i="8"/>
  <c r="M363" i="8"/>
  <c r="B364" i="8"/>
  <c r="D364" i="8"/>
  <c r="F364" i="8"/>
  <c r="G364" i="8"/>
  <c r="M364" i="8"/>
  <c r="O364" i="8" s="1"/>
  <c r="B365" i="8"/>
  <c r="D365" i="8"/>
  <c r="F365" i="8"/>
  <c r="G365" i="8"/>
  <c r="M365" i="8"/>
  <c r="B366" i="8"/>
  <c r="D366" i="8"/>
  <c r="F366" i="8"/>
  <c r="G366" i="8"/>
  <c r="M366" i="8"/>
  <c r="O366" i="8"/>
  <c r="B367" i="8"/>
  <c r="D367" i="8"/>
  <c r="F367" i="8"/>
  <c r="G367" i="8"/>
  <c r="O367" i="8" s="1"/>
  <c r="M367" i="8"/>
  <c r="B368" i="8"/>
  <c r="D368" i="8"/>
  <c r="F368" i="8"/>
  <c r="G368" i="8"/>
  <c r="M368" i="8"/>
  <c r="O368" i="8" s="1"/>
  <c r="B369" i="8"/>
  <c r="D369" i="8"/>
  <c r="F369" i="8"/>
  <c r="G369" i="8"/>
  <c r="M369" i="8"/>
  <c r="B370" i="8"/>
  <c r="D370" i="8"/>
  <c r="F370" i="8"/>
  <c r="G370" i="8"/>
  <c r="M370" i="8"/>
  <c r="O370" i="8"/>
  <c r="B371" i="8"/>
  <c r="D371" i="8"/>
  <c r="F371" i="8"/>
  <c r="G371" i="8"/>
  <c r="M371" i="8"/>
  <c r="B372" i="8"/>
  <c r="D372" i="8"/>
  <c r="F372" i="8"/>
  <c r="G372" i="8"/>
  <c r="M372" i="8"/>
  <c r="O372" i="8" s="1"/>
  <c r="B373" i="8"/>
  <c r="D373" i="8"/>
  <c r="F373" i="8"/>
  <c r="G373" i="8"/>
  <c r="M373" i="8"/>
  <c r="B374" i="8"/>
  <c r="D374" i="8"/>
  <c r="F374" i="8"/>
  <c r="G374" i="8"/>
  <c r="M374" i="8"/>
  <c r="O374" i="8"/>
  <c r="B375" i="8"/>
  <c r="D375" i="8"/>
  <c r="F375" i="8"/>
  <c r="G375" i="8"/>
  <c r="O375" i="8" s="1"/>
  <c r="M375" i="8"/>
  <c r="B376" i="8"/>
  <c r="D376" i="8"/>
  <c r="F376" i="8"/>
  <c r="G376" i="8"/>
  <c r="M376" i="8"/>
  <c r="O376" i="8" s="1"/>
  <c r="B377" i="8"/>
  <c r="D377" i="8"/>
  <c r="F377" i="8"/>
  <c r="G377" i="8"/>
  <c r="M377" i="8"/>
  <c r="B378" i="8"/>
  <c r="D378" i="8"/>
  <c r="F378" i="8"/>
  <c r="G378" i="8"/>
  <c r="M378" i="8"/>
  <c r="O378" i="8"/>
  <c r="B379" i="8"/>
  <c r="D379" i="8"/>
  <c r="F379" i="8"/>
  <c r="G379" i="8"/>
  <c r="M379" i="8"/>
  <c r="B380" i="8"/>
  <c r="D380" i="8"/>
  <c r="F380" i="8"/>
  <c r="G380" i="8"/>
  <c r="M380" i="8"/>
  <c r="O380" i="8" s="1"/>
  <c r="B381" i="8"/>
  <c r="D381" i="8"/>
  <c r="F381" i="8"/>
  <c r="G381" i="8"/>
  <c r="M381" i="8"/>
  <c r="B382" i="8"/>
  <c r="D382" i="8"/>
  <c r="F382" i="8"/>
  <c r="G382" i="8"/>
  <c r="M382" i="8"/>
  <c r="O382" i="8"/>
  <c r="B383" i="8"/>
  <c r="D383" i="8"/>
  <c r="F383" i="8"/>
  <c r="G383" i="8"/>
  <c r="O383" i="8" s="1"/>
  <c r="M383" i="8"/>
  <c r="B384" i="8"/>
  <c r="D384" i="8"/>
  <c r="F384" i="8"/>
  <c r="G384" i="8"/>
  <c r="M384" i="8"/>
  <c r="O384" i="8" s="1"/>
  <c r="B385" i="8"/>
  <c r="D385" i="8"/>
  <c r="F385" i="8"/>
  <c r="G385" i="8"/>
  <c r="M385" i="8"/>
  <c r="B386" i="8"/>
  <c r="D386" i="8"/>
  <c r="F386" i="8"/>
  <c r="G386" i="8"/>
  <c r="M386" i="8"/>
  <c r="O386" i="8"/>
  <c r="B387" i="8"/>
  <c r="D387" i="8"/>
  <c r="F387" i="8"/>
  <c r="G387" i="8"/>
  <c r="M387" i="8"/>
  <c r="B388" i="8"/>
  <c r="D388" i="8"/>
  <c r="F388" i="8"/>
  <c r="G388" i="8"/>
  <c r="M388" i="8"/>
  <c r="O388" i="8" s="1"/>
  <c r="B389" i="8"/>
  <c r="D389" i="8"/>
  <c r="F389" i="8"/>
  <c r="G389" i="8"/>
  <c r="M389" i="8"/>
  <c r="B390" i="8"/>
  <c r="D390" i="8"/>
  <c r="F390" i="8"/>
  <c r="G390" i="8"/>
  <c r="M390" i="8"/>
  <c r="O390" i="8"/>
  <c r="B391" i="8"/>
  <c r="D391" i="8"/>
  <c r="F391" i="8"/>
  <c r="G391" i="8"/>
  <c r="O391" i="8" s="1"/>
  <c r="M391" i="8"/>
  <c r="B392" i="8"/>
  <c r="D392" i="8"/>
  <c r="F392" i="8"/>
  <c r="G392" i="8"/>
  <c r="M392" i="8"/>
  <c r="O392" i="8" s="1"/>
  <c r="B393" i="8"/>
  <c r="D393" i="8"/>
  <c r="F393" i="8"/>
  <c r="G393" i="8"/>
  <c r="M393" i="8"/>
  <c r="B394" i="8"/>
  <c r="D394" i="8"/>
  <c r="F394" i="8"/>
  <c r="G394" i="8"/>
  <c r="M394" i="8"/>
  <c r="O394" i="8"/>
  <c r="B395" i="8"/>
  <c r="D395" i="8"/>
  <c r="F395" i="8"/>
  <c r="G395" i="8"/>
  <c r="M395" i="8"/>
  <c r="B396" i="8"/>
  <c r="D396" i="8"/>
  <c r="F396" i="8"/>
  <c r="G396" i="8"/>
  <c r="M396" i="8"/>
  <c r="O396" i="8" s="1"/>
  <c r="B397" i="8"/>
  <c r="D397" i="8"/>
  <c r="F397" i="8"/>
  <c r="G397" i="8"/>
  <c r="M397" i="8"/>
  <c r="B398" i="8"/>
  <c r="D398" i="8"/>
  <c r="F398" i="8"/>
  <c r="G398" i="8"/>
  <c r="M398" i="8"/>
  <c r="O398" i="8"/>
  <c r="B399" i="8"/>
  <c r="D399" i="8"/>
  <c r="F399" i="8"/>
  <c r="G399" i="8"/>
  <c r="O399" i="8" s="1"/>
  <c r="M399" i="8"/>
  <c r="B400" i="8"/>
  <c r="D400" i="8"/>
  <c r="F400" i="8"/>
  <c r="G400" i="8"/>
  <c r="M400" i="8"/>
  <c r="O400" i="8" s="1"/>
  <c r="B401" i="8"/>
  <c r="D401" i="8"/>
  <c r="F401" i="8"/>
  <c r="G401" i="8"/>
  <c r="M401" i="8"/>
  <c r="B402" i="8"/>
  <c r="D402" i="8"/>
  <c r="F402" i="8"/>
  <c r="G402" i="8"/>
  <c r="M402" i="8"/>
  <c r="O402" i="8"/>
  <c r="B403" i="8"/>
  <c r="D403" i="8"/>
  <c r="F403" i="8"/>
  <c r="G403" i="8"/>
  <c r="M403" i="8"/>
  <c r="B404" i="8"/>
  <c r="D404" i="8"/>
  <c r="F404" i="8"/>
  <c r="G404" i="8"/>
  <c r="M404" i="8"/>
  <c r="O404" i="8" s="1"/>
  <c r="B405" i="8"/>
  <c r="D405" i="8"/>
  <c r="F405" i="8"/>
  <c r="G405" i="8"/>
  <c r="M405" i="8"/>
  <c r="B406" i="8"/>
  <c r="D406" i="8"/>
  <c r="F406" i="8"/>
  <c r="G406" i="8"/>
  <c r="M406" i="8"/>
  <c r="O406" i="8"/>
  <c r="B407" i="8"/>
  <c r="D407" i="8"/>
  <c r="F407" i="8"/>
  <c r="G407" i="8"/>
  <c r="O407" i="8" s="1"/>
  <c r="M407" i="8"/>
  <c r="B408" i="8"/>
  <c r="D408" i="8"/>
  <c r="F408" i="8"/>
  <c r="G408" i="8"/>
  <c r="M408" i="8"/>
  <c r="O408" i="8" s="1"/>
  <c r="B409" i="8"/>
  <c r="D409" i="8"/>
  <c r="F409" i="8"/>
  <c r="G409" i="8"/>
  <c r="M409" i="8"/>
  <c r="B410" i="8"/>
  <c r="D410" i="8"/>
  <c r="F410" i="8"/>
  <c r="G410" i="8"/>
  <c r="M410" i="8"/>
  <c r="O410" i="8"/>
  <c r="B411" i="8"/>
  <c r="D411" i="8"/>
  <c r="F411" i="8"/>
  <c r="G411" i="8"/>
  <c r="M411" i="8"/>
  <c r="B412" i="8"/>
  <c r="D412" i="8"/>
  <c r="F412" i="8"/>
  <c r="G412" i="8"/>
  <c r="M412" i="8"/>
  <c r="O412" i="8" s="1"/>
  <c r="B413" i="8"/>
  <c r="D413" i="8"/>
  <c r="F413" i="8"/>
  <c r="G413" i="8"/>
  <c r="M413" i="8"/>
  <c r="B414" i="8"/>
  <c r="D414" i="8"/>
  <c r="F414" i="8"/>
  <c r="G414" i="8"/>
  <c r="M414" i="8"/>
  <c r="O414" i="8"/>
  <c r="B415" i="8"/>
  <c r="D415" i="8"/>
  <c r="F415" i="8"/>
  <c r="G415" i="8"/>
  <c r="O415" i="8" s="1"/>
  <c r="M415" i="8"/>
  <c r="B416" i="8"/>
  <c r="D416" i="8"/>
  <c r="F416" i="8"/>
  <c r="G416" i="8"/>
  <c r="M416" i="8"/>
  <c r="O416" i="8" s="1"/>
  <c r="B417" i="8"/>
  <c r="D417" i="8"/>
  <c r="F417" i="8"/>
  <c r="G417" i="8"/>
  <c r="M417" i="8"/>
  <c r="B418" i="8"/>
  <c r="D418" i="8"/>
  <c r="F418" i="8"/>
  <c r="G418" i="8"/>
  <c r="M418" i="8"/>
  <c r="O418" i="8"/>
  <c r="B419" i="8"/>
  <c r="D419" i="8"/>
  <c r="F419" i="8"/>
  <c r="G419" i="8"/>
  <c r="M419" i="8"/>
  <c r="B420" i="8"/>
  <c r="D420" i="8"/>
  <c r="F420" i="8"/>
  <c r="G420" i="8"/>
  <c r="M420" i="8"/>
  <c r="O420" i="8" s="1"/>
  <c r="B421" i="8"/>
  <c r="D421" i="8"/>
  <c r="F421" i="8"/>
  <c r="G421" i="8"/>
  <c r="M421" i="8"/>
  <c r="B422" i="8"/>
  <c r="D422" i="8"/>
  <c r="F422" i="8"/>
  <c r="G422" i="8"/>
  <c r="M422" i="8"/>
  <c r="O422" i="8"/>
  <c r="B423" i="8"/>
  <c r="D423" i="8"/>
  <c r="F423" i="8"/>
  <c r="G423" i="8"/>
  <c r="O423" i="8" s="1"/>
  <c r="M423" i="8"/>
  <c r="B424" i="8"/>
  <c r="D424" i="8"/>
  <c r="F424" i="8"/>
  <c r="G424" i="8"/>
  <c r="M424" i="8"/>
  <c r="O424" i="8" s="1"/>
  <c r="B425" i="8"/>
  <c r="D425" i="8"/>
  <c r="F425" i="8"/>
  <c r="G425" i="8"/>
  <c r="M425" i="8"/>
  <c r="B426" i="8"/>
  <c r="D426" i="8"/>
  <c r="F426" i="8"/>
  <c r="G426" i="8"/>
  <c r="M426" i="8"/>
  <c r="O426" i="8"/>
  <c r="B427" i="8"/>
  <c r="D427" i="8"/>
  <c r="F427" i="8"/>
  <c r="G427" i="8"/>
  <c r="M427" i="8"/>
  <c r="B428" i="8"/>
  <c r="D428" i="8"/>
  <c r="F428" i="8"/>
  <c r="G428" i="8"/>
  <c r="M428" i="8"/>
  <c r="O428" i="8" s="1"/>
  <c r="B429" i="8"/>
  <c r="D429" i="8"/>
  <c r="F429" i="8"/>
  <c r="G429" i="8"/>
  <c r="M429" i="8"/>
  <c r="B430" i="8"/>
  <c r="D430" i="8"/>
  <c r="F430" i="8"/>
  <c r="G430" i="8"/>
  <c r="M430" i="8"/>
  <c r="O430" i="8"/>
  <c r="B431" i="8"/>
  <c r="D431" i="8"/>
  <c r="F431" i="8"/>
  <c r="G431" i="8"/>
  <c r="O431" i="8" s="1"/>
  <c r="M431" i="8"/>
  <c r="B432" i="8"/>
  <c r="D432" i="8"/>
  <c r="F432" i="8"/>
  <c r="G432" i="8"/>
  <c r="M432" i="8"/>
  <c r="O432" i="8" s="1"/>
  <c r="B433" i="8"/>
  <c r="D433" i="8"/>
  <c r="F433" i="8"/>
  <c r="G433" i="8"/>
  <c r="M433" i="8"/>
  <c r="B434" i="8"/>
  <c r="D434" i="8"/>
  <c r="F434" i="8"/>
  <c r="G434" i="8"/>
  <c r="M434" i="8"/>
  <c r="O434" i="8"/>
  <c r="B435" i="8"/>
  <c r="D435" i="8"/>
  <c r="F435" i="8"/>
  <c r="G435" i="8"/>
  <c r="M435" i="8"/>
  <c r="B436" i="8"/>
  <c r="D436" i="8"/>
  <c r="F436" i="8"/>
  <c r="G436" i="8"/>
  <c r="M436" i="8"/>
  <c r="O436" i="8" s="1"/>
  <c r="B437" i="8"/>
  <c r="D437" i="8"/>
  <c r="F437" i="8"/>
  <c r="G437" i="8"/>
  <c r="M437" i="8"/>
  <c r="B438" i="8"/>
  <c r="D438" i="8"/>
  <c r="F438" i="8"/>
  <c r="G438" i="8"/>
  <c r="M438" i="8"/>
  <c r="O438" i="8"/>
  <c r="B439" i="8"/>
  <c r="D439" i="8"/>
  <c r="F439" i="8"/>
  <c r="G439" i="8"/>
  <c r="O439" i="8" s="1"/>
  <c r="M439" i="8"/>
  <c r="B440" i="8"/>
  <c r="D440" i="8"/>
  <c r="F440" i="8"/>
  <c r="G440" i="8"/>
  <c r="M440" i="8"/>
  <c r="O440" i="8" s="1"/>
  <c r="B441" i="8"/>
  <c r="D441" i="8"/>
  <c r="F441" i="8"/>
  <c r="G441" i="8"/>
  <c r="M441" i="8"/>
  <c r="B442" i="8"/>
  <c r="D442" i="8"/>
  <c r="F442" i="8"/>
  <c r="G442" i="8"/>
  <c r="M442" i="8"/>
  <c r="O442" i="8"/>
  <c r="B443" i="8"/>
  <c r="D443" i="8"/>
  <c r="F443" i="8"/>
  <c r="G443" i="8"/>
  <c r="M443" i="8"/>
  <c r="B444" i="8"/>
  <c r="D444" i="8"/>
  <c r="F444" i="8"/>
  <c r="G444" i="8"/>
  <c r="M444" i="8"/>
  <c r="O444" i="8" s="1"/>
  <c r="B445" i="8"/>
  <c r="D445" i="8"/>
  <c r="F445" i="8"/>
  <c r="G445" i="8"/>
  <c r="M445" i="8"/>
  <c r="B446" i="8"/>
  <c r="D446" i="8"/>
  <c r="F446" i="8"/>
  <c r="G446" i="8"/>
  <c r="M446" i="8"/>
  <c r="O446" i="8"/>
  <c r="B447" i="8"/>
  <c r="D447" i="8"/>
  <c r="F447" i="8"/>
  <c r="G447" i="8"/>
  <c r="O447" i="8" s="1"/>
  <c r="M447" i="8"/>
  <c r="B448" i="8"/>
  <c r="D448" i="8"/>
  <c r="F448" i="8"/>
  <c r="G448" i="8"/>
  <c r="M448" i="8"/>
  <c r="O448" i="8" s="1"/>
  <c r="B449" i="8"/>
  <c r="D449" i="8"/>
  <c r="F449" i="8"/>
  <c r="G449" i="8"/>
  <c r="M449" i="8"/>
  <c r="B450" i="8"/>
  <c r="D450" i="8"/>
  <c r="F450" i="8"/>
  <c r="G450" i="8"/>
  <c r="M450" i="8"/>
  <c r="O450" i="8"/>
  <c r="B451" i="8"/>
  <c r="D451" i="8"/>
  <c r="F451" i="8"/>
  <c r="G451" i="8"/>
  <c r="M451" i="8"/>
  <c r="B452" i="8"/>
  <c r="D452" i="8"/>
  <c r="F452" i="8"/>
  <c r="G452" i="8"/>
  <c r="M452" i="8"/>
  <c r="O452" i="8" s="1"/>
  <c r="B453" i="8"/>
  <c r="D453" i="8"/>
  <c r="F453" i="8"/>
  <c r="G453" i="8"/>
  <c r="M453" i="8"/>
  <c r="B454" i="8"/>
  <c r="D454" i="8"/>
  <c r="F454" i="8"/>
  <c r="G454" i="8"/>
  <c r="M454" i="8"/>
  <c r="O454" i="8"/>
  <c r="B455" i="8"/>
  <c r="D455" i="8"/>
  <c r="F455" i="8"/>
  <c r="G455" i="8"/>
  <c r="O455" i="8" s="1"/>
  <c r="M455" i="8"/>
  <c r="B456" i="8"/>
  <c r="D456" i="8"/>
  <c r="F456" i="8"/>
  <c r="G456" i="8"/>
  <c r="M456" i="8"/>
  <c r="O456" i="8" s="1"/>
  <c r="B457" i="8"/>
  <c r="D457" i="8"/>
  <c r="F457" i="8"/>
  <c r="G457" i="8"/>
  <c r="M457" i="8"/>
  <c r="B458" i="8"/>
  <c r="D458" i="8"/>
  <c r="F458" i="8"/>
  <c r="G458" i="8"/>
  <c r="M458" i="8"/>
  <c r="O458" i="8"/>
  <c r="B459" i="8"/>
  <c r="D459" i="8"/>
  <c r="F459" i="8"/>
  <c r="G459" i="8"/>
  <c r="M459" i="8"/>
  <c r="B460" i="8"/>
  <c r="D460" i="8"/>
  <c r="F460" i="8"/>
  <c r="G460" i="8"/>
  <c r="M460" i="8"/>
  <c r="O460" i="8" s="1"/>
  <c r="B461" i="8"/>
  <c r="D461" i="8"/>
  <c r="F461" i="8"/>
  <c r="G461" i="8"/>
  <c r="M461" i="8"/>
  <c r="B462" i="8"/>
  <c r="D462" i="8"/>
  <c r="F462" i="8"/>
  <c r="G462" i="8"/>
  <c r="M462" i="8"/>
  <c r="O462" i="8"/>
  <c r="B463" i="8"/>
  <c r="D463" i="8"/>
  <c r="F463" i="8"/>
  <c r="G463" i="8"/>
  <c r="O463" i="8" s="1"/>
  <c r="M463" i="8"/>
  <c r="B464" i="8"/>
  <c r="D464" i="8"/>
  <c r="F464" i="8"/>
  <c r="G464" i="8"/>
  <c r="M464" i="8"/>
  <c r="O464" i="8" s="1"/>
  <c r="B465" i="8"/>
  <c r="D465" i="8"/>
  <c r="F465" i="8"/>
  <c r="G465" i="8"/>
  <c r="M465" i="8"/>
  <c r="B466" i="8"/>
  <c r="D466" i="8"/>
  <c r="F466" i="8"/>
  <c r="G466" i="8"/>
  <c r="M466" i="8"/>
  <c r="O466" i="8"/>
  <c r="B467" i="8"/>
  <c r="D467" i="8"/>
  <c r="F467" i="8"/>
  <c r="G467" i="8"/>
  <c r="M467" i="8"/>
  <c r="B468" i="8"/>
  <c r="D468" i="8"/>
  <c r="F468" i="8"/>
  <c r="G468" i="8"/>
  <c r="M468" i="8"/>
  <c r="O468" i="8" s="1"/>
  <c r="B469" i="8"/>
  <c r="D469" i="8"/>
  <c r="F469" i="8"/>
  <c r="G469" i="8"/>
  <c r="M469" i="8"/>
  <c r="B470" i="8"/>
  <c r="D470" i="8"/>
  <c r="F470" i="8"/>
  <c r="G470" i="8"/>
  <c r="M470" i="8"/>
  <c r="O470" i="8"/>
  <c r="B471" i="8"/>
  <c r="D471" i="8"/>
  <c r="F471" i="8"/>
  <c r="G471" i="8"/>
  <c r="O471" i="8" s="1"/>
  <c r="M471" i="8"/>
  <c r="B472" i="8"/>
  <c r="D472" i="8"/>
  <c r="F472" i="8"/>
  <c r="G472" i="8"/>
  <c r="M472" i="8"/>
  <c r="O472" i="8" s="1"/>
  <c r="B473" i="8"/>
  <c r="D473" i="8"/>
  <c r="F473" i="8"/>
  <c r="G473" i="8"/>
  <c r="M473" i="8"/>
  <c r="B474" i="8"/>
  <c r="D474" i="8"/>
  <c r="F474" i="8"/>
  <c r="G474" i="8"/>
  <c r="M474" i="8"/>
  <c r="O474" i="8"/>
  <c r="B475" i="8"/>
  <c r="D475" i="8"/>
  <c r="F475" i="8"/>
  <c r="G475" i="8"/>
  <c r="M475" i="8"/>
  <c r="B476" i="8"/>
  <c r="D476" i="8"/>
  <c r="F476" i="8"/>
  <c r="G476" i="8"/>
  <c r="M476" i="8"/>
  <c r="O476" i="8" s="1"/>
  <c r="B477" i="8"/>
  <c r="D477" i="8"/>
  <c r="F477" i="8"/>
  <c r="G477" i="8"/>
  <c r="M477" i="8"/>
  <c r="B478" i="8"/>
  <c r="D478" i="8"/>
  <c r="F478" i="8"/>
  <c r="G478" i="8"/>
  <c r="M478" i="8"/>
  <c r="O478" i="8"/>
  <c r="B479" i="8"/>
  <c r="D479" i="8"/>
  <c r="F479" i="8"/>
  <c r="G479" i="8"/>
  <c r="O479" i="8" s="1"/>
  <c r="M479" i="8"/>
  <c r="B480" i="8"/>
  <c r="D480" i="8"/>
  <c r="F480" i="8"/>
  <c r="G480" i="8"/>
  <c r="M480" i="8"/>
  <c r="O480" i="8" s="1"/>
  <c r="B481" i="8"/>
  <c r="D481" i="8"/>
  <c r="F481" i="8"/>
  <c r="G481" i="8"/>
  <c r="M481" i="8"/>
  <c r="B482" i="8"/>
  <c r="D482" i="8"/>
  <c r="F482" i="8"/>
  <c r="G482" i="8"/>
  <c r="M482" i="8"/>
  <c r="O482" i="8"/>
  <c r="B483" i="8"/>
  <c r="D483" i="8"/>
  <c r="F483" i="8"/>
  <c r="G483" i="8"/>
  <c r="M483" i="8"/>
  <c r="B484" i="8"/>
  <c r="D484" i="8"/>
  <c r="F484" i="8"/>
  <c r="G484" i="8"/>
  <c r="M484" i="8"/>
  <c r="O484" i="8" s="1"/>
  <c r="B485" i="8"/>
  <c r="D485" i="8"/>
  <c r="F485" i="8"/>
  <c r="G485" i="8"/>
  <c r="M485" i="8"/>
  <c r="B486" i="8"/>
  <c r="D486" i="8"/>
  <c r="F486" i="8"/>
  <c r="G486" i="8"/>
  <c r="M486" i="8"/>
  <c r="O486" i="8"/>
  <c r="B487" i="8"/>
  <c r="D487" i="8"/>
  <c r="F487" i="8"/>
  <c r="G487" i="8"/>
  <c r="O487" i="8" s="1"/>
  <c r="M487" i="8"/>
  <c r="B488" i="8"/>
  <c r="D488" i="8"/>
  <c r="F488" i="8"/>
  <c r="G488" i="8"/>
  <c r="M488" i="8"/>
  <c r="O488" i="8" s="1"/>
  <c r="B489" i="8"/>
  <c r="D489" i="8"/>
  <c r="F489" i="8"/>
  <c r="G489" i="8"/>
  <c r="M489" i="8"/>
  <c r="B490" i="8"/>
  <c r="D490" i="8"/>
  <c r="F490" i="8"/>
  <c r="G490" i="8"/>
  <c r="M490" i="8"/>
  <c r="O490" i="8"/>
  <c r="B491" i="8"/>
  <c r="D491" i="8"/>
  <c r="F491" i="8"/>
  <c r="G491" i="8"/>
  <c r="M491" i="8"/>
  <c r="B492" i="8"/>
  <c r="D492" i="8"/>
  <c r="F492" i="8"/>
  <c r="G492" i="8"/>
  <c r="M492" i="8"/>
  <c r="O492" i="8" s="1"/>
  <c r="B493" i="8"/>
  <c r="D493" i="8"/>
  <c r="F493" i="8"/>
  <c r="G493" i="8"/>
  <c r="M493" i="8"/>
  <c r="B494" i="8"/>
  <c r="D494" i="8"/>
  <c r="F494" i="8"/>
  <c r="G494" i="8"/>
  <c r="M494" i="8"/>
  <c r="O494" i="8"/>
  <c r="B495" i="8"/>
  <c r="D495" i="8"/>
  <c r="F495" i="8"/>
  <c r="G495" i="8"/>
  <c r="O495" i="8" s="1"/>
  <c r="M495" i="8"/>
  <c r="B496" i="8"/>
  <c r="D496" i="8"/>
  <c r="F496" i="8"/>
  <c r="G496" i="8"/>
  <c r="M496" i="8"/>
  <c r="O496" i="8" s="1"/>
  <c r="B497" i="8"/>
  <c r="D497" i="8"/>
  <c r="F497" i="8"/>
  <c r="G497" i="8"/>
  <c r="M497" i="8"/>
  <c r="B498" i="8"/>
  <c r="D498" i="8"/>
  <c r="F498" i="8"/>
  <c r="G498" i="8"/>
  <c r="M498" i="8"/>
  <c r="O498" i="8"/>
  <c r="B499" i="8"/>
  <c r="D499" i="8"/>
  <c r="F499" i="8"/>
  <c r="G499" i="8"/>
  <c r="M499" i="8"/>
  <c r="B500" i="8"/>
  <c r="D500" i="8"/>
  <c r="F500" i="8"/>
  <c r="G500" i="8"/>
  <c r="M500" i="8"/>
  <c r="O500" i="8" s="1"/>
  <c r="B501" i="8"/>
  <c r="D501" i="8"/>
  <c r="F501" i="8"/>
  <c r="G501" i="8"/>
  <c r="M501" i="8"/>
  <c r="B502" i="8"/>
  <c r="D502" i="8"/>
  <c r="F502" i="8"/>
  <c r="G502" i="8"/>
  <c r="M502" i="8"/>
  <c r="O502" i="8"/>
  <c r="B503" i="8"/>
  <c r="D503" i="8"/>
  <c r="F503" i="8"/>
  <c r="G503" i="8"/>
  <c r="O503" i="8" s="1"/>
  <c r="M503" i="8"/>
  <c r="B504" i="8"/>
  <c r="D504" i="8"/>
  <c r="F504" i="8"/>
  <c r="G504" i="8"/>
  <c r="M504" i="8"/>
  <c r="O504" i="8" s="1"/>
  <c r="B505" i="8"/>
  <c r="D505" i="8"/>
  <c r="F505" i="8"/>
  <c r="G505" i="8"/>
  <c r="M505" i="8"/>
  <c r="B506" i="8"/>
  <c r="D506" i="8"/>
  <c r="F506" i="8"/>
  <c r="G506" i="8"/>
  <c r="M506" i="8"/>
  <c r="O506" i="8"/>
  <c r="B507" i="8"/>
  <c r="D507" i="8"/>
  <c r="F507" i="8"/>
  <c r="G507" i="8"/>
  <c r="M507" i="8"/>
  <c r="B508" i="8"/>
  <c r="D508" i="8"/>
  <c r="F508" i="8"/>
  <c r="G508" i="8"/>
  <c r="M508" i="8"/>
  <c r="O508" i="8" s="1"/>
  <c r="B509" i="8"/>
  <c r="D509" i="8"/>
  <c r="F509" i="8"/>
  <c r="G509" i="8"/>
  <c r="M509" i="8"/>
  <c r="B510" i="8"/>
  <c r="D510" i="8"/>
  <c r="F510" i="8"/>
  <c r="G510" i="8"/>
  <c r="M510" i="8"/>
  <c r="O510" i="8"/>
  <c r="B511" i="8"/>
  <c r="D511" i="8"/>
  <c r="F511" i="8"/>
  <c r="G511" i="8"/>
  <c r="O511" i="8" s="1"/>
  <c r="M511" i="8"/>
  <c r="B512" i="8"/>
  <c r="D512" i="8"/>
  <c r="F512" i="8"/>
  <c r="G512" i="8"/>
  <c r="M512" i="8"/>
  <c r="O512" i="8" s="1"/>
  <c r="B513" i="8"/>
  <c r="D513" i="8"/>
  <c r="F513" i="8"/>
  <c r="G513" i="8"/>
  <c r="M513" i="8"/>
  <c r="B514" i="8"/>
  <c r="D514" i="8"/>
  <c r="F514" i="8"/>
  <c r="G514" i="8"/>
  <c r="M514" i="8"/>
  <c r="O514" i="8"/>
  <c r="B515" i="8"/>
  <c r="D515" i="8"/>
  <c r="F515" i="8"/>
  <c r="G515" i="8"/>
  <c r="M515" i="8"/>
  <c r="B516" i="8"/>
  <c r="D516" i="8"/>
  <c r="F516" i="8"/>
  <c r="G516" i="8"/>
  <c r="M516" i="8"/>
  <c r="O516" i="8" s="1"/>
  <c r="B517" i="8"/>
  <c r="D517" i="8"/>
  <c r="F517" i="8"/>
  <c r="G517" i="8"/>
  <c r="M517" i="8"/>
  <c r="B518" i="8"/>
  <c r="D518" i="8"/>
  <c r="F518" i="8"/>
  <c r="G518" i="8"/>
  <c r="M518" i="8"/>
  <c r="O518" i="8"/>
  <c r="B519" i="8"/>
  <c r="D519" i="8"/>
  <c r="F519" i="8"/>
  <c r="G519" i="8"/>
  <c r="M519" i="8"/>
  <c r="B520" i="8"/>
  <c r="D520" i="8"/>
  <c r="F520" i="8"/>
  <c r="G520" i="8"/>
  <c r="M520" i="8"/>
  <c r="O520" i="8" s="1"/>
  <c r="B521" i="8"/>
  <c r="D521" i="8"/>
  <c r="F521" i="8"/>
  <c r="G521" i="8"/>
  <c r="M521" i="8"/>
  <c r="B522" i="8"/>
  <c r="D522" i="8"/>
  <c r="F522" i="8"/>
  <c r="G522" i="8"/>
  <c r="M522" i="8"/>
  <c r="O522" i="8"/>
  <c r="B523" i="8"/>
  <c r="D523" i="8"/>
  <c r="F523" i="8"/>
  <c r="G523" i="8"/>
  <c r="M523" i="8"/>
  <c r="B524" i="8"/>
  <c r="D524" i="8"/>
  <c r="F524" i="8"/>
  <c r="G524" i="8"/>
  <c r="M524" i="8"/>
  <c r="O524" i="8" s="1"/>
  <c r="B525" i="8"/>
  <c r="D525" i="8"/>
  <c r="F525" i="8"/>
  <c r="G525" i="8"/>
  <c r="M525" i="8"/>
  <c r="B526" i="8"/>
  <c r="D526" i="8"/>
  <c r="F526" i="8"/>
  <c r="G526" i="8"/>
  <c r="M526" i="8"/>
  <c r="O526" i="8"/>
  <c r="B527" i="8"/>
  <c r="D527" i="8"/>
  <c r="F527" i="8"/>
  <c r="G527" i="8"/>
  <c r="O527" i="8" s="1"/>
  <c r="M527" i="8"/>
  <c r="B528" i="8"/>
  <c r="D528" i="8"/>
  <c r="F528" i="8"/>
  <c r="G528" i="8"/>
  <c r="M528" i="8"/>
  <c r="O528" i="8" s="1"/>
  <c r="B529" i="8"/>
  <c r="D529" i="8"/>
  <c r="F529" i="8"/>
  <c r="G529" i="8"/>
  <c r="M529" i="8"/>
  <c r="B530" i="8"/>
  <c r="D530" i="8"/>
  <c r="F530" i="8"/>
  <c r="G530" i="8"/>
  <c r="M530" i="8"/>
  <c r="O530" i="8" s="1"/>
  <c r="B531" i="8"/>
  <c r="D531" i="8"/>
  <c r="F531" i="8"/>
  <c r="G531" i="8"/>
  <c r="M531" i="8"/>
  <c r="B532" i="8"/>
  <c r="D532" i="8"/>
  <c r="F532" i="8"/>
  <c r="G532" i="8"/>
  <c r="M532" i="8"/>
  <c r="O532" i="8" s="1"/>
  <c r="B533" i="8"/>
  <c r="D533" i="8"/>
  <c r="F533" i="8"/>
  <c r="G533" i="8"/>
  <c r="M533" i="8"/>
  <c r="B534" i="8"/>
  <c r="D534" i="8"/>
  <c r="F534" i="8"/>
  <c r="G534" i="8"/>
  <c r="M534" i="8"/>
  <c r="O534" i="8"/>
  <c r="B535" i="8"/>
  <c r="D535" i="8"/>
  <c r="F535" i="8"/>
  <c r="G535" i="8"/>
  <c r="O535" i="8" s="1"/>
  <c r="M535" i="8"/>
  <c r="B536" i="8"/>
  <c r="D536" i="8"/>
  <c r="F536" i="8"/>
  <c r="G536" i="8"/>
  <c r="M536" i="8"/>
  <c r="O536" i="8" s="1"/>
  <c r="B537" i="8"/>
  <c r="D537" i="8"/>
  <c r="F537" i="8"/>
  <c r="G537" i="8"/>
  <c r="M537" i="8"/>
  <c r="B538" i="8"/>
  <c r="D538" i="8"/>
  <c r="F538" i="8"/>
  <c r="G538" i="8"/>
  <c r="M538" i="8"/>
  <c r="O538" i="8" s="1"/>
  <c r="B539" i="8"/>
  <c r="D539" i="8"/>
  <c r="F539" i="8"/>
  <c r="G539" i="8"/>
  <c r="M539" i="8"/>
  <c r="B540" i="8"/>
  <c r="D540" i="8"/>
  <c r="F540" i="8"/>
  <c r="G540" i="8"/>
  <c r="M540" i="8"/>
  <c r="O540" i="8"/>
  <c r="B541" i="8"/>
  <c r="D541" i="8"/>
  <c r="F541" i="8"/>
  <c r="G541" i="8"/>
  <c r="M541" i="8"/>
  <c r="B542" i="8"/>
  <c r="D542" i="8"/>
  <c r="F542" i="8"/>
  <c r="G542" i="8"/>
  <c r="M542" i="8"/>
  <c r="O542" i="8"/>
  <c r="B543" i="8"/>
  <c r="D543" i="8"/>
  <c r="F543" i="8"/>
  <c r="G543" i="8"/>
  <c r="M543" i="8"/>
  <c r="B544" i="8"/>
  <c r="D544" i="8"/>
  <c r="F544" i="8"/>
  <c r="G544" i="8"/>
  <c r="M544" i="8"/>
  <c r="O544" i="8" s="1"/>
  <c r="B545" i="8"/>
  <c r="D545" i="8"/>
  <c r="F545" i="8"/>
  <c r="G545" i="8"/>
  <c r="M545" i="8"/>
  <c r="B546" i="8"/>
  <c r="D546" i="8"/>
  <c r="F546" i="8"/>
  <c r="G546" i="8"/>
  <c r="M546" i="8"/>
  <c r="O546" i="8"/>
  <c r="B547" i="8"/>
  <c r="D547" i="8"/>
  <c r="F547" i="8"/>
  <c r="G547" i="8"/>
  <c r="M547" i="8"/>
  <c r="B548" i="8"/>
  <c r="D548" i="8"/>
  <c r="F548" i="8"/>
  <c r="G548" i="8"/>
  <c r="M548" i="8"/>
  <c r="O548" i="8"/>
  <c r="B549" i="8"/>
  <c r="D549" i="8"/>
  <c r="F549" i="8"/>
  <c r="G549" i="8"/>
  <c r="M549" i="8"/>
  <c r="B550" i="8"/>
  <c r="D550" i="8"/>
  <c r="F550" i="8"/>
  <c r="G550" i="8"/>
  <c r="M550" i="8"/>
  <c r="O550" i="8"/>
  <c r="B551" i="8"/>
  <c r="D551" i="8"/>
  <c r="F551" i="8"/>
  <c r="G551" i="8"/>
  <c r="M551" i="8"/>
  <c r="B552" i="8"/>
  <c r="D552" i="8"/>
  <c r="F552" i="8"/>
  <c r="G552" i="8"/>
  <c r="M552" i="8"/>
  <c r="O552" i="8" s="1"/>
  <c r="B553" i="8"/>
  <c r="D553" i="8"/>
  <c r="F553" i="8"/>
  <c r="G553" i="8"/>
  <c r="M553" i="8"/>
  <c r="B554" i="8"/>
  <c r="D554" i="8"/>
  <c r="F554" i="8"/>
  <c r="G554" i="8"/>
  <c r="M554" i="8"/>
  <c r="O554" i="8"/>
  <c r="B555" i="8"/>
  <c r="D555" i="8"/>
  <c r="F555" i="8"/>
  <c r="G555" i="8"/>
  <c r="M555" i="8"/>
  <c r="B556" i="8"/>
  <c r="D556" i="8"/>
  <c r="F556" i="8"/>
  <c r="G556" i="8"/>
  <c r="M556" i="8"/>
  <c r="O556" i="8" s="1"/>
  <c r="B557" i="8"/>
  <c r="D557" i="8"/>
  <c r="F557" i="8"/>
  <c r="G557" i="8"/>
  <c r="M557" i="8"/>
  <c r="B558" i="8"/>
  <c r="D558" i="8"/>
  <c r="F558" i="8"/>
  <c r="G558" i="8"/>
  <c r="M558" i="8"/>
  <c r="O558" i="8"/>
  <c r="B559" i="8"/>
  <c r="D559" i="8"/>
  <c r="F559" i="8"/>
  <c r="G559" i="8"/>
  <c r="O559" i="8" s="1"/>
  <c r="M559" i="8"/>
  <c r="B560" i="8"/>
  <c r="D560" i="8"/>
  <c r="F560" i="8"/>
  <c r="G560" i="8"/>
  <c r="M560" i="8"/>
  <c r="O560" i="8" s="1"/>
  <c r="B561" i="8"/>
  <c r="D561" i="8"/>
  <c r="F561" i="8"/>
  <c r="G561" i="8"/>
  <c r="M561" i="8"/>
  <c r="B562" i="8"/>
  <c r="D562" i="8"/>
  <c r="F562" i="8"/>
  <c r="G562" i="8"/>
  <c r="M562" i="8"/>
  <c r="O562" i="8" s="1"/>
  <c r="B563" i="8"/>
  <c r="D563" i="8"/>
  <c r="F563" i="8"/>
  <c r="G563" i="8"/>
  <c r="M563" i="8"/>
  <c r="B564" i="8"/>
  <c r="D564" i="8"/>
  <c r="F564" i="8"/>
  <c r="G564" i="8"/>
  <c r="M564" i="8"/>
  <c r="O564" i="8" s="1"/>
  <c r="B565" i="8"/>
  <c r="D565" i="8"/>
  <c r="F565" i="8"/>
  <c r="G565" i="8"/>
  <c r="M565" i="8"/>
  <c r="B566" i="8"/>
  <c r="D566" i="8"/>
  <c r="F566" i="8"/>
  <c r="G566" i="8"/>
  <c r="M566" i="8"/>
  <c r="O566" i="8"/>
  <c r="B567" i="8"/>
  <c r="D567" i="8"/>
  <c r="F567" i="8"/>
  <c r="G567" i="8"/>
  <c r="O567" i="8" s="1"/>
  <c r="M567" i="8"/>
  <c r="B568" i="8"/>
  <c r="D568" i="8"/>
  <c r="F568" i="8"/>
  <c r="G568" i="8"/>
  <c r="M568" i="8"/>
  <c r="O568" i="8" s="1"/>
  <c r="B569" i="8"/>
  <c r="D569" i="8"/>
  <c r="F569" i="8"/>
  <c r="G569" i="8"/>
  <c r="M569" i="8"/>
  <c r="B570" i="8"/>
  <c r="D570" i="8"/>
  <c r="F570" i="8"/>
  <c r="G570" i="8"/>
  <c r="M570" i="8"/>
  <c r="O570" i="8" s="1"/>
  <c r="B571" i="8"/>
  <c r="D571" i="8"/>
  <c r="F571" i="8"/>
  <c r="G571" i="8"/>
  <c r="M571" i="8"/>
  <c r="B572" i="8"/>
  <c r="D572" i="8"/>
  <c r="F572" i="8"/>
  <c r="G572" i="8"/>
  <c r="M572" i="8"/>
  <c r="O572" i="8"/>
  <c r="B573" i="8"/>
  <c r="D573" i="8"/>
  <c r="F573" i="8"/>
  <c r="G573" i="8"/>
  <c r="M573" i="8"/>
  <c r="B574" i="8"/>
  <c r="D574" i="8"/>
  <c r="F574" i="8"/>
  <c r="G574" i="8"/>
  <c r="M574" i="8"/>
  <c r="O574" i="8"/>
  <c r="B575" i="8"/>
  <c r="D575" i="8"/>
  <c r="F575" i="8"/>
  <c r="G575" i="8"/>
  <c r="M575" i="8"/>
  <c r="B576" i="8"/>
  <c r="D576" i="8"/>
  <c r="F576" i="8"/>
  <c r="G576" i="8"/>
  <c r="M576" i="8"/>
  <c r="O576" i="8" s="1"/>
  <c r="B577" i="8"/>
  <c r="D577" i="8"/>
  <c r="F577" i="8"/>
  <c r="G577" i="8"/>
  <c r="M577" i="8"/>
  <c r="B578" i="8"/>
  <c r="D578" i="8"/>
  <c r="F578" i="8"/>
  <c r="G578" i="8"/>
  <c r="M578" i="8"/>
  <c r="O578" i="8"/>
  <c r="B579" i="8"/>
  <c r="D579" i="8"/>
  <c r="F579" i="8"/>
  <c r="G579" i="8"/>
  <c r="M579" i="8"/>
  <c r="B580" i="8"/>
  <c r="D580" i="8"/>
  <c r="F580" i="8"/>
  <c r="G580" i="8"/>
  <c r="M580" i="8"/>
  <c r="O580" i="8"/>
  <c r="B581" i="8"/>
  <c r="D581" i="8"/>
  <c r="F581" i="8"/>
  <c r="G581" i="8"/>
  <c r="M581" i="8"/>
  <c r="B582" i="8"/>
  <c r="D582" i="8"/>
  <c r="F582" i="8"/>
  <c r="G582" i="8"/>
  <c r="M582" i="8"/>
  <c r="O582" i="8"/>
  <c r="B583" i="8"/>
  <c r="D583" i="8"/>
  <c r="F583" i="8"/>
  <c r="G583" i="8"/>
  <c r="M583" i="8"/>
  <c r="B584" i="8"/>
  <c r="D584" i="8"/>
  <c r="F584" i="8"/>
  <c r="G584" i="8"/>
  <c r="M584" i="8"/>
  <c r="O584" i="8" s="1"/>
  <c r="B585" i="8"/>
  <c r="D585" i="8"/>
  <c r="F585" i="8"/>
  <c r="G585" i="8"/>
  <c r="M585" i="8"/>
  <c r="B586" i="8"/>
  <c r="D586" i="8"/>
  <c r="F586" i="8"/>
  <c r="G586" i="8"/>
  <c r="M586" i="8"/>
  <c r="O586" i="8"/>
  <c r="B587" i="8"/>
  <c r="D587" i="8"/>
  <c r="F587" i="8"/>
  <c r="G587" i="8"/>
  <c r="M587" i="8"/>
  <c r="B588" i="8"/>
  <c r="D588" i="8"/>
  <c r="F588" i="8"/>
  <c r="G588" i="8"/>
  <c r="M588" i="8"/>
  <c r="O588" i="8" s="1"/>
  <c r="B589" i="8"/>
  <c r="D589" i="8"/>
  <c r="F589" i="8"/>
  <c r="G589" i="8"/>
  <c r="M589" i="8"/>
  <c r="B590" i="8"/>
  <c r="D590" i="8"/>
  <c r="F590" i="8"/>
  <c r="G590" i="8"/>
  <c r="M590" i="8"/>
  <c r="O590" i="8"/>
  <c r="B591" i="8"/>
  <c r="D591" i="8"/>
  <c r="F591" i="8"/>
  <c r="G591" i="8"/>
  <c r="O591" i="8" s="1"/>
  <c r="M591" i="8"/>
  <c r="B592" i="8"/>
  <c r="D592" i="8"/>
  <c r="F592" i="8"/>
  <c r="G592" i="8"/>
  <c r="M592" i="8"/>
  <c r="O592" i="8" s="1"/>
  <c r="B593" i="8"/>
  <c r="D593" i="8"/>
  <c r="F593" i="8"/>
  <c r="G593" i="8"/>
  <c r="M593" i="8"/>
  <c r="B594" i="8"/>
  <c r="D594" i="8"/>
  <c r="F594" i="8"/>
  <c r="G594" i="8"/>
  <c r="O594" i="8" s="1"/>
  <c r="M594" i="8"/>
  <c r="B595" i="8"/>
  <c r="D595" i="8"/>
  <c r="F595" i="8"/>
  <c r="G595" i="8"/>
  <c r="M595" i="8"/>
  <c r="O595" i="8" s="1"/>
  <c r="B596" i="8"/>
  <c r="D596" i="8"/>
  <c r="F596" i="8"/>
  <c r="G596" i="8"/>
  <c r="M596" i="8"/>
  <c r="O596" i="8"/>
  <c r="B597" i="8"/>
  <c r="D597" i="8"/>
  <c r="F597" i="8"/>
  <c r="G597" i="8"/>
  <c r="O597" i="8" s="1"/>
  <c r="M597" i="8"/>
  <c r="B598" i="8"/>
  <c r="D598" i="8"/>
  <c r="F598" i="8"/>
  <c r="G598" i="8"/>
  <c r="O598" i="8" s="1"/>
  <c r="M598" i="8"/>
  <c r="B599" i="8"/>
  <c r="D599" i="8"/>
  <c r="F599" i="8"/>
  <c r="G599" i="8"/>
  <c r="M599" i="8"/>
  <c r="O599" i="8" s="1"/>
  <c r="B600" i="8"/>
  <c r="D600" i="8"/>
  <c r="F600" i="8"/>
  <c r="G600" i="8"/>
  <c r="M600" i="8"/>
  <c r="O600" i="8" s="1"/>
  <c r="B601" i="8"/>
  <c r="D601" i="8"/>
  <c r="F601" i="8"/>
  <c r="G601" i="8"/>
  <c r="O601" i="8" s="1"/>
  <c r="M601" i="8"/>
  <c r="B602" i="8"/>
  <c r="D602" i="8"/>
  <c r="F602" i="8"/>
  <c r="G602" i="8"/>
  <c r="O602" i="8" s="1"/>
  <c r="M602" i="8"/>
  <c r="B603" i="8"/>
  <c r="D603" i="8"/>
  <c r="F603" i="8"/>
  <c r="G603" i="8"/>
  <c r="M603" i="8"/>
  <c r="O603" i="8" s="1"/>
  <c r="B604" i="8"/>
  <c r="D604" i="8"/>
  <c r="F604" i="8"/>
  <c r="G604" i="8"/>
  <c r="M604" i="8"/>
  <c r="O604" i="8" s="1"/>
  <c r="B605" i="8"/>
  <c r="D605" i="8"/>
  <c r="F605" i="8"/>
  <c r="G605" i="8"/>
  <c r="O605" i="8" s="1"/>
  <c r="M605" i="8"/>
  <c r="B606" i="8"/>
  <c r="D606" i="8"/>
  <c r="F606" i="8"/>
  <c r="G606" i="8"/>
  <c r="M606" i="8"/>
  <c r="B607" i="8"/>
  <c r="D607" i="8"/>
  <c r="F607" i="8"/>
  <c r="G607" i="8"/>
  <c r="M607" i="8"/>
  <c r="O607" i="8" s="1"/>
  <c r="B608" i="8"/>
  <c r="D608" i="8"/>
  <c r="F608" i="8"/>
  <c r="G608" i="8"/>
  <c r="M608" i="8"/>
  <c r="O608" i="8" s="1"/>
  <c r="B609" i="8"/>
  <c r="D609" i="8"/>
  <c r="F609" i="8"/>
  <c r="G609" i="8"/>
  <c r="M609" i="8"/>
  <c r="B610" i="8"/>
  <c r="D610" i="8"/>
  <c r="F610" i="8"/>
  <c r="G610" i="8"/>
  <c r="M610" i="8"/>
  <c r="B611" i="8"/>
  <c r="D611" i="8"/>
  <c r="F611" i="8"/>
  <c r="G611" i="8"/>
  <c r="M611" i="8"/>
  <c r="O611" i="8" s="1"/>
  <c r="B612" i="8"/>
  <c r="D612" i="8"/>
  <c r="F612" i="8"/>
  <c r="G612" i="8"/>
  <c r="M612" i="8"/>
  <c r="O612" i="8"/>
  <c r="B613" i="8"/>
  <c r="D613" i="8"/>
  <c r="F613" i="8"/>
  <c r="G613" i="8"/>
  <c r="M613" i="8"/>
  <c r="B614" i="8"/>
  <c r="D614" i="8"/>
  <c r="F614" i="8"/>
  <c r="G614" i="8"/>
  <c r="O614" i="8" s="1"/>
  <c r="M614" i="8"/>
  <c r="B615" i="8"/>
  <c r="D615" i="8"/>
  <c r="F615" i="8"/>
  <c r="G615" i="8"/>
  <c r="M615" i="8"/>
  <c r="O615" i="8" s="1"/>
  <c r="B616" i="8"/>
  <c r="D616" i="8"/>
  <c r="F616" i="8"/>
  <c r="G616" i="8"/>
  <c r="M616" i="8"/>
  <c r="O616" i="8"/>
  <c r="B617" i="8"/>
  <c r="D617" i="8"/>
  <c r="F617" i="8"/>
  <c r="G617" i="8"/>
  <c r="O617" i="8" s="1"/>
  <c r="M617" i="8"/>
  <c r="B618" i="8"/>
  <c r="D618" i="8"/>
  <c r="F618" i="8"/>
  <c r="G618" i="8"/>
  <c r="O618" i="8" s="1"/>
  <c r="M618" i="8"/>
  <c r="B619" i="8"/>
  <c r="D619" i="8"/>
  <c r="F619" i="8"/>
  <c r="G619" i="8"/>
  <c r="M619" i="8"/>
  <c r="O619" i="8" s="1"/>
  <c r="B620" i="8"/>
  <c r="D620" i="8"/>
  <c r="F620" i="8"/>
  <c r="G620" i="8"/>
  <c r="M620" i="8"/>
  <c r="O620" i="8" s="1"/>
  <c r="B621" i="8"/>
  <c r="D621" i="8"/>
  <c r="F621" i="8"/>
  <c r="G621" i="8"/>
  <c r="O621" i="8" s="1"/>
  <c r="M621" i="8"/>
  <c r="B622" i="8"/>
  <c r="D622" i="8"/>
  <c r="F622" i="8"/>
  <c r="G622" i="8"/>
  <c r="M622" i="8"/>
  <c r="B623" i="8"/>
  <c r="D623" i="8"/>
  <c r="F623" i="8"/>
  <c r="G623" i="8"/>
  <c r="M623" i="8"/>
  <c r="O623" i="8" s="1"/>
  <c r="B624" i="8"/>
  <c r="D624" i="8"/>
  <c r="F624" i="8"/>
  <c r="G624" i="8"/>
  <c r="M624" i="8"/>
  <c r="O624" i="8" s="1"/>
  <c r="B625" i="8"/>
  <c r="D625" i="8"/>
  <c r="F625" i="8"/>
  <c r="G625" i="8"/>
  <c r="M625" i="8"/>
  <c r="B626" i="8"/>
  <c r="D626" i="8"/>
  <c r="F626" i="8"/>
  <c r="G626" i="8"/>
  <c r="M626" i="8"/>
  <c r="B627" i="8"/>
  <c r="D627" i="8"/>
  <c r="F627" i="8"/>
  <c r="G627" i="8"/>
  <c r="M627" i="8"/>
  <c r="O627" i="8" s="1"/>
  <c r="B628" i="8"/>
  <c r="D628" i="8"/>
  <c r="F628" i="8"/>
  <c r="G628" i="8"/>
  <c r="M628" i="8"/>
  <c r="O628" i="8" s="1"/>
  <c r="B629" i="8"/>
  <c r="D629" i="8"/>
  <c r="F629" i="8"/>
  <c r="G629" i="8"/>
  <c r="M629" i="8"/>
  <c r="B630" i="8"/>
  <c r="D630" i="8"/>
  <c r="F630" i="8"/>
  <c r="G630" i="8"/>
  <c r="M630" i="8"/>
  <c r="B631" i="8"/>
  <c r="D631" i="8"/>
  <c r="F631" i="8"/>
  <c r="G631" i="8"/>
  <c r="M631" i="8"/>
  <c r="O631" i="8" s="1"/>
  <c r="B632" i="8"/>
  <c r="D632" i="8"/>
  <c r="F632" i="8"/>
  <c r="G632" i="8"/>
  <c r="M632" i="8"/>
  <c r="O632" i="8"/>
  <c r="B633" i="8"/>
  <c r="D633" i="8"/>
  <c r="F633" i="8"/>
  <c r="G633" i="8"/>
  <c r="M633" i="8"/>
  <c r="B634" i="8"/>
  <c r="D634" i="8"/>
  <c r="F634" i="8"/>
  <c r="G634" i="8"/>
  <c r="O634" i="8" s="1"/>
  <c r="M634" i="8"/>
  <c r="B635" i="8"/>
  <c r="D635" i="8"/>
  <c r="F635" i="8"/>
  <c r="G635" i="8"/>
  <c r="M635" i="8"/>
  <c r="O635" i="8" s="1"/>
  <c r="B636" i="8"/>
  <c r="D636" i="8"/>
  <c r="F636" i="8"/>
  <c r="G636" i="8"/>
  <c r="M636" i="8"/>
  <c r="O636" i="8"/>
  <c r="B637" i="8"/>
  <c r="D637" i="8"/>
  <c r="F637" i="8"/>
  <c r="G637" i="8"/>
  <c r="O637" i="8" s="1"/>
  <c r="M637" i="8"/>
  <c r="B638" i="8"/>
  <c r="D638" i="8"/>
  <c r="F638" i="8"/>
  <c r="G638" i="8"/>
  <c r="O638" i="8" s="1"/>
  <c r="M638" i="8"/>
  <c r="B639" i="8"/>
  <c r="D639" i="8"/>
  <c r="F639" i="8"/>
  <c r="G639" i="8"/>
  <c r="M639" i="8"/>
  <c r="O639" i="8" s="1"/>
  <c r="B640" i="8"/>
  <c r="D640" i="8"/>
  <c r="F640" i="8"/>
  <c r="G640" i="8"/>
  <c r="M640" i="8"/>
  <c r="O640" i="8" s="1"/>
  <c r="B641" i="8"/>
  <c r="D641" i="8"/>
  <c r="F641" i="8"/>
  <c r="G641" i="8"/>
  <c r="O641" i="8" s="1"/>
  <c r="M641" i="8"/>
  <c r="B642" i="8"/>
  <c r="D642" i="8"/>
  <c r="F642" i="8"/>
  <c r="G642" i="8"/>
  <c r="M642" i="8"/>
  <c r="B643" i="8"/>
  <c r="D643" i="8"/>
  <c r="F643" i="8"/>
  <c r="G643" i="8"/>
  <c r="M643" i="8"/>
  <c r="O643" i="8" s="1"/>
  <c r="B644" i="8"/>
  <c r="D644" i="8"/>
  <c r="F644" i="8"/>
  <c r="G644" i="8"/>
  <c r="M644" i="8"/>
  <c r="O644" i="8" s="1"/>
  <c r="B645" i="8"/>
  <c r="D645" i="8"/>
  <c r="F645" i="8"/>
  <c r="G645" i="8"/>
  <c r="M645" i="8"/>
  <c r="B646" i="8"/>
  <c r="D646" i="8"/>
  <c r="F646" i="8"/>
  <c r="G646" i="8"/>
  <c r="M646" i="8"/>
  <c r="B647" i="8"/>
  <c r="D647" i="8"/>
  <c r="F647" i="8"/>
  <c r="G647" i="8"/>
  <c r="M647" i="8"/>
  <c r="O647" i="8" s="1"/>
  <c r="B648" i="8"/>
  <c r="D648" i="8"/>
  <c r="F648" i="8"/>
  <c r="G648" i="8"/>
  <c r="M648" i="8"/>
  <c r="O648" i="8"/>
  <c r="B649" i="8"/>
  <c r="D649" i="8"/>
  <c r="F649" i="8"/>
  <c r="G649" i="8"/>
  <c r="M649" i="8"/>
  <c r="B650" i="8"/>
  <c r="D650" i="8"/>
  <c r="F650" i="8"/>
  <c r="G650" i="8"/>
  <c r="O650" i="8" s="1"/>
  <c r="M650" i="8"/>
  <c r="B651" i="8"/>
  <c r="D651" i="8"/>
  <c r="F651" i="8"/>
  <c r="G651" i="8"/>
  <c r="M651" i="8"/>
  <c r="O651" i="8" s="1"/>
  <c r="B652" i="8"/>
  <c r="D652" i="8"/>
  <c r="F652" i="8"/>
  <c r="G652" i="8"/>
  <c r="M652" i="8"/>
  <c r="O652" i="8"/>
  <c r="B653" i="8"/>
  <c r="D653" i="8"/>
  <c r="F653" i="8"/>
  <c r="G653" i="8"/>
  <c r="O653" i="8" s="1"/>
  <c r="M653" i="8"/>
  <c r="B654" i="8"/>
  <c r="D654" i="8"/>
  <c r="F654" i="8"/>
  <c r="G654" i="8"/>
  <c r="O654" i="8" s="1"/>
  <c r="M654" i="8"/>
  <c r="B655" i="8"/>
  <c r="D655" i="8"/>
  <c r="F655" i="8"/>
  <c r="G655" i="8"/>
  <c r="M655" i="8"/>
  <c r="O655" i="8" s="1"/>
  <c r="B656" i="8"/>
  <c r="D656" i="8"/>
  <c r="F656" i="8"/>
  <c r="G656" i="8"/>
  <c r="M656" i="8"/>
  <c r="O656" i="8" s="1"/>
  <c r="B657" i="8"/>
  <c r="D657" i="8"/>
  <c r="F657" i="8"/>
  <c r="G657" i="8"/>
  <c r="O657" i="8" s="1"/>
  <c r="M657" i="8"/>
  <c r="B658" i="8"/>
  <c r="D658" i="8"/>
  <c r="F658" i="8"/>
  <c r="G658" i="8"/>
  <c r="M658" i="8"/>
  <c r="B659" i="8"/>
  <c r="D659" i="8"/>
  <c r="F659" i="8"/>
  <c r="G659" i="8"/>
  <c r="M659" i="8"/>
  <c r="O659" i="8" s="1"/>
  <c r="B660" i="8"/>
  <c r="D660" i="8"/>
  <c r="F660" i="8"/>
  <c r="G660" i="8"/>
  <c r="M660" i="8"/>
  <c r="O660" i="8" s="1"/>
  <c r="B661" i="8"/>
  <c r="D661" i="8"/>
  <c r="F661" i="8"/>
  <c r="G661" i="8"/>
  <c r="M661" i="8"/>
  <c r="B662" i="8"/>
  <c r="D662" i="8"/>
  <c r="F662" i="8"/>
  <c r="G662" i="8"/>
  <c r="M662" i="8"/>
  <c r="B663" i="8"/>
  <c r="D663" i="8"/>
  <c r="F663" i="8"/>
  <c r="G663" i="8"/>
  <c r="M663" i="8"/>
  <c r="O663" i="8" s="1"/>
  <c r="B664" i="8"/>
  <c r="D664" i="8"/>
  <c r="F664" i="8"/>
  <c r="G664" i="8"/>
  <c r="M664" i="8"/>
  <c r="O664" i="8"/>
  <c r="B665" i="8"/>
  <c r="D665" i="8"/>
  <c r="F665" i="8"/>
  <c r="G665" i="8"/>
  <c r="M665" i="8"/>
  <c r="O665" i="8" s="1"/>
  <c r="B666" i="8"/>
  <c r="D666" i="8"/>
  <c r="F666" i="8"/>
  <c r="G666" i="8"/>
  <c r="O666" i="8" s="1"/>
  <c r="M666" i="8"/>
  <c r="B667" i="8"/>
  <c r="D667" i="8"/>
  <c r="F667" i="8"/>
  <c r="G667" i="8"/>
  <c r="M667" i="8"/>
  <c r="O667" i="8" s="1"/>
  <c r="B668" i="8"/>
  <c r="D668" i="8"/>
  <c r="F668" i="8"/>
  <c r="G668" i="8"/>
  <c r="M668" i="8"/>
  <c r="O668" i="8" s="1"/>
  <c r="B669" i="8"/>
  <c r="D669" i="8"/>
  <c r="F669" i="8"/>
  <c r="G669" i="8"/>
  <c r="O669" i="8" s="1"/>
  <c r="M669" i="8"/>
  <c r="B670" i="8"/>
  <c r="D670" i="8"/>
  <c r="F670" i="8"/>
  <c r="G670" i="8"/>
  <c r="M670" i="8"/>
  <c r="B671" i="8"/>
  <c r="D671" i="8"/>
  <c r="F671" i="8"/>
  <c r="G671" i="8"/>
  <c r="M671" i="8"/>
  <c r="O671" i="8" s="1"/>
  <c r="B672" i="8"/>
  <c r="D672" i="8"/>
  <c r="F672" i="8"/>
  <c r="G672" i="8"/>
  <c r="M672" i="8"/>
  <c r="O672" i="8" s="1"/>
  <c r="B673" i="8"/>
  <c r="D673" i="8"/>
  <c r="F673" i="8"/>
  <c r="G673" i="8"/>
  <c r="M673" i="8"/>
  <c r="B674" i="8"/>
  <c r="D674" i="8"/>
  <c r="F674" i="8"/>
  <c r="G674" i="8"/>
  <c r="M674" i="8"/>
  <c r="B675" i="8"/>
  <c r="D675" i="8"/>
  <c r="F675" i="8"/>
  <c r="G675" i="8"/>
  <c r="M675" i="8"/>
  <c r="O675" i="8" s="1"/>
  <c r="B676" i="8"/>
  <c r="D676" i="8"/>
  <c r="F676" i="8"/>
  <c r="G676" i="8"/>
  <c r="M676" i="8"/>
  <c r="O676" i="8"/>
  <c r="B677" i="8"/>
  <c r="D677" i="8"/>
  <c r="F677" i="8"/>
  <c r="G677" i="8"/>
  <c r="M677" i="8"/>
  <c r="B678" i="8"/>
  <c r="D678" i="8"/>
  <c r="F678" i="8"/>
  <c r="G678" i="8"/>
  <c r="O678" i="8" s="1"/>
  <c r="M678" i="8"/>
  <c r="B679" i="8"/>
  <c r="D679" i="8"/>
  <c r="F679" i="8"/>
  <c r="G679" i="8"/>
  <c r="M679" i="8"/>
  <c r="O679" i="8" s="1"/>
  <c r="B680" i="8"/>
  <c r="D680" i="8"/>
  <c r="F680" i="8"/>
  <c r="G680" i="8"/>
  <c r="M680" i="8"/>
  <c r="O680" i="8"/>
  <c r="B681" i="8"/>
  <c r="D681" i="8"/>
  <c r="F681" i="8"/>
  <c r="G681" i="8"/>
  <c r="O681" i="8" s="1"/>
  <c r="M681" i="8"/>
  <c r="B682" i="8"/>
  <c r="D682" i="8"/>
  <c r="F682" i="8"/>
  <c r="G682" i="8"/>
  <c r="O682" i="8" s="1"/>
  <c r="M682" i="8"/>
  <c r="B683" i="8"/>
  <c r="D683" i="8"/>
  <c r="F683" i="8"/>
  <c r="G683" i="8"/>
  <c r="M683" i="8"/>
  <c r="O683" i="8" s="1"/>
  <c r="B684" i="8"/>
  <c r="D684" i="8"/>
  <c r="F684" i="8"/>
  <c r="G684" i="8"/>
  <c r="M684" i="8"/>
  <c r="O684" i="8" s="1"/>
  <c r="B685" i="8"/>
  <c r="D685" i="8"/>
  <c r="F685" i="8"/>
  <c r="G685" i="8"/>
  <c r="O685" i="8" s="1"/>
  <c r="M685" i="8"/>
  <c r="B686" i="8"/>
  <c r="D686" i="8"/>
  <c r="F686" i="8"/>
  <c r="G686" i="8"/>
  <c r="M686" i="8"/>
  <c r="B687" i="8"/>
  <c r="D687" i="8"/>
  <c r="F687" i="8"/>
  <c r="G687" i="8"/>
  <c r="M687" i="8"/>
  <c r="O687" i="8" s="1"/>
  <c r="B688" i="8"/>
  <c r="D688" i="8"/>
  <c r="F688" i="8"/>
  <c r="G688" i="8"/>
  <c r="M688" i="8"/>
  <c r="O688" i="8" s="1"/>
  <c r="B689" i="8"/>
  <c r="D689" i="8"/>
  <c r="F689" i="8"/>
  <c r="G689" i="8"/>
  <c r="M689" i="8"/>
  <c r="B690" i="8"/>
  <c r="D690" i="8"/>
  <c r="F690" i="8"/>
  <c r="G690" i="8"/>
  <c r="M690" i="8"/>
  <c r="B691" i="8"/>
  <c r="D691" i="8"/>
  <c r="F691" i="8"/>
  <c r="G691" i="8"/>
  <c r="M691" i="8"/>
  <c r="O691" i="8" s="1"/>
  <c r="B692" i="8"/>
  <c r="D692" i="8"/>
  <c r="F692" i="8"/>
  <c r="G692" i="8"/>
  <c r="M692" i="8"/>
  <c r="O692" i="8"/>
  <c r="B693" i="8"/>
  <c r="D693" i="8"/>
  <c r="F693" i="8"/>
  <c r="G693" i="8"/>
  <c r="M693" i="8"/>
  <c r="B694" i="8"/>
  <c r="D694" i="8"/>
  <c r="F694" i="8"/>
  <c r="G694" i="8"/>
  <c r="O694" i="8" s="1"/>
  <c r="M694" i="8"/>
  <c r="B695" i="8"/>
  <c r="D695" i="8"/>
  <c r="F695" i="8"/>
  <c r="G695" i="8"/>
  <c r="M695" i="8"/>
  <c r="O695" i="8" s="1"/>
  <c r="B696" i="8"/>
  <c r="D696" i="8"/>
  <c r="F696" i="8"/>
  <c r="G696" i="8"/>
  <c r="M696" i="8"/>
  <c r="O696" i="8"/>
  <c r="B697" i="8"/>
  <c r="D697" i="8"/>
  <c r="F697" i="8"/>
  <c r="G697" i="8"/>
  <c r="O697" i="8" s="1"/>
  <c r="M697" i="8"/>
  <c r="B698" i="8"/>
  <c r="D698" i="8"/>
  <c r="F698" i="8"/>
  <c r="G698" i="8"/>
  <c r="O698" i="8" s="1"/>
  <c r="M698" i="8"/>
  <c r="B699" i="8"/>
  <c r="D699" i="8"/>
  <c r="F699" i="8"/>
  <c r="G699" i="8"/>
  <c r="M699" i="8"/>
  <c r="O699" i="8" s="1"/>
  <c r="B700" i="8"/>
  <c r="D700" i="8"/>
  <c r="F700" i="8"/>
  <c r="G700" i="8"/>
  <c r="M700" i="8"/>
  <c r="O700" i="8" s="1"/>
  <c r="B701" i="8"/>
  <c r="D701" i="8"/>
  <c r="F701" i="8"/>
  <c r="G701" i="8"/>
  <c r="O701" i="8" s="1"/>
  <c r="M701" i="8"/>
  <c r="B702" i="8"/>
  <c r="D702" i="8"/>
  <c r="F702" i="8"/>
  <c r="G702" i="8"/>
  <c r="M702" i="8"/>
  <c r="B703" i="8"/>
  <c r="D703" i="8"/>
  <c r="F703" i="8"/>
  <c r="G703" i="8"/>
  <c r="M703" i="8"/>
  <c r="O703" i="8" s="1"/>
  <c r="B704" i="8"/>
  <c r="D704" i="8"/>
  <c r="F704" i="8"/>
  <c r="G704" i="8"/>
  <c r="M704" i="8"/>
  <c r="O704" i="8" s="1"/>
  <c r="B705" i="8"/>
  <c r="D705" i="8"/>
  <c r="F705" i="8"/>
  <c r="G705" i="8"/>
  <c r="M705" i="8"/>
  <c r="B706" i="8"/>
  <c r="D706" i="8"/>
  <c r="F706" i="8"/>
  <c r="G706" i="8"/>
  <c r="M706" i="8"/>
  <c r="B707" i="8"/>
  <c r="D707" i="8"/>
  <c r="F707" i="8"/>
  <c r="G707" i="8"/>
  <c r="M707" i="8"/>
  <c r="O707" i="8" s="1"/>
  <c r="B708" i="8"/>
  <c r="D708" i="8"/>
  <c r="F708" i="8"/>
  <c r="G708" i="8"/>
  <c r="M708" i="8"/>
  <c r="O708" i="8"/>
  <c r="B709" i="8"/>
  <c r="D709" i="8"/>
  <c r="F709" i="8"/>
  <c r="G709" i="8"/>
  <c r="M709" i="8"/>
  <c r="B710" i="8"/>
  <c r="D710" i="8"/>
  <c r="F710" i="8"/>
  <c r="G710" i="8"/>
  <c r="O710" i="8" s="1"/>
  <c r="M710" i="8"/>
  <c r="B711" i="8"/>
  <c r="D711" i="8"/>
  <c r="F711" i="8"/>
  <c r="G711" i="8"/>
  <c r="M711" i="8"/>
  <c r="O711" i="8" s="1"/>
  <c r="B712" i="8"/>
  <c r="D712" i="8"/>
  <c r="F712" i="8"/>
  <c r="G712" i="8"/>
  <c r="M712" i="8"/>
  <c r="O712" i="8"/>
  <c r="B713" i="8"/>
  <c r="D713" i="8"/>
  <c r="F713" i="8"/>
  <c r="G713" i="8"/>
  <c r="O713" i="8" s="1"/>
  <c r="M713" i="8"/>
  <c r="B714" i="8"/>
  <c r="D714" i="8"/>
  <c r="F714" i="8"/>
  <c r="G714" i="8"/>
  <c r="O714" i="8" s="1"/>
  <c r="M714" i="8"/>
  <c r="B715" i="8"/>
  <c r="D715" i="8"/>
  <c r="F715" i="8"/>
  <c r="G715" i="8"/>
  <c r="M715" i="8"/>
  <c r="O715" i="8" s="1"/>
  <c r="B716" i="8"/>
  <c r="D716" i="8"/>
  <c r="F716" i="8"/>
  <c r="G716" i="8"/>
  <c r="M716" i="8"/>
  <c r="O716" i="8" s="1"/>
  <c r="B717" i="8"/>
  <c r="D717" i="8"/>
  <c r="F717" i="8"/>
  <c r="G717" i="8"/>
  <c r="O717" i="8" s="1"/>
  <c r="M717" i="8"/>
  <c r="B718" i="8"/>
  <c r="D718" i="8"/>
  <c r="F718" i="8"/>
  <c r="G718" i="8"/>
  <c r="M718" i="8"/>
  <c r="B719" i="8"/>
  <c r="D719" i="8"/>
  <c r="F719" i="8"/>
  <c r="G719" i="8"/>
  <c r="M719" i="8"/>
  <c r="O719" i="8" s="1"/>
  <c r="B720" i="8"/>
  <c r="D720" i="8"/>
  <c r="F720" i="8"/>
  <c r="G720" i="8"/>
  <c r="M720" i="8"/>
  <c r="O720" i="8" s="1"/>
  <c r="B721" i="8"/>
  <c r="D721" i="8"/>
  <c r="F721" i="8"/>
  <c r="G721" i="8"/>
  <c r="M721" i="8"/>
  <c r="B722" i="8"/>
  <c r="D722" i="8"/>
  <c r="F722" i="8"/>
  <c r="G722" i="8"/>
  <c r="M722" i="8"/>
  <c r="B723" i="8"/>
  <c r="D723" i="8"/>
  <c r="F723" i="8"/>
  <c r="G723" i="8"/>
  <c r="M723" i="8"/>
  <c r="O723" i="8" s="1"/>
  <c r="B724" i="8"/>
  <c r="D724" i="8"/>
  <c r="F724" i="8"/>
  <c r="G724" i="8"/>
  <c r="M724" i="8"/>
  <c r="O724" i="8"/>
  <c r="B725" i="8"/>
  <c r="D725" i="8"/>
  <c r="F725" i="8"/>
  <c r="G725" i="8"/>
  <c r="M725" i="8"/>
  <c r="B726" i="8"/>
  <c r="D726" i="8"/>
  <c r="F726" i="8"/>
  <c r="G726" i="8"/>
  <c r="O726" i="8" s="1"/>
  <c r="M726" i="8"/>
  <c r="B727" i="8"/>
  <c r="D727" i="8"/>
  <c r="F727" i="8"/>
  <c r="G727" i="8"/>
  <c r="M727" i="8"/>
  <c r="O727" i="8" s="1"/>
  <c r="B728" i="8"/>
  <c r="D728" i="8"/>
  <c r="F728" i="8"/>
  <c r="G728" i="8"/>
  <c r="M728" i="8"/>
  <c r="O728" i="8"/>
  <c r="B729" i="8"/>
  <c r="D729" i="8"/>
  <c r="F729" i="8"/>
  <c r="G729" i="8"/>
  <c r="O729" i="8" s="1"/>
  <c r="M729" i="8"/>
  <c r="B730" i="8"/>
  <c r="D730" i="8"/>
  <c r="F730" i="8"/>
  <c r="G730" i="8"/>
  <c r="O730" i="8" s="1"/>
  <c r="M730" i="8"/>
  <c r="B731" i="8"/>
  <c r="D731" i="8"/>
  <c r="F731" i="8"/>
  <c r="G731" i="8"/>
  <c r="M731" i="8"/>
  <c r="O731" i="8" s="1"/>
  <c r="B732" i="8"/>
  <c r="D732" i="8"/>
  <c r="F732" i="8"/>
  <c r="G732" i="8"/>
  <c r="M732" i="8"/>
  <c r="O732" i="8" s="1"/>
  <c r="B733" i="8"/>
  <c r="D733" i="8"/>
  <c r="F733" i="8"/>
  <c r="G733" i="8"/>
  <c r="O733" i="8" s="1"/>
  <c r="M733" i="8"/>
  <c r="B734" i="8"/>
  <c r="D734" i="8"/>
  <c r="F734" i="8"/>
  <c r="G734" i="8"/>
  <c r="M734" i="8"/>
  <c r="B735" i="8"/>
  <c r="D735" i="8"/>
  <c r="F735" i="8"/>
  <c r="G735" i="8"/>
  <c r="M735" i="8"/>
  <c r="O735" i="8" s="1"/>
  <c r="B736" i="8"/>
  <c r="D736" i="8"/>
  <c r="F736" i="8"/>
  <c r="G736" i="8"/>
  <c r="M736" i="8"/>
  <c r="O736" i="8" s="1"/>
  <c r="B737" i="8"/>
  <c r="D737" i="8"/>
  <c r="F737" i="8"/>
  <c r="G737" i="8"/>
  <c r="M737" i="8"/>
  <c r="B738" i="8"/>
  <c r="D738" i="8"/>
  <c r="F738" i="8"/>
  <c r="G738" i="8"/>
  <c r="M738" i="8"/>
  <c r="B739" i="8"/>
  <c r="D739" i="8"/>
  <c r="F739" i="8"/>
  <c r="G739" i="8"/>
  <c r="M739" i="8"/>
  <c r="O739" i="8" s="1"/>
  <c r="B740" i="8"/>
  <c r="D740" i="8"/>
  <c r="F740" i="8"/>
  <c r="G740" i="8"/>
  <c r="M740" i="8"/>
  <c r="O740" i="8"/>
  <c r="B741" i="8"/>
  <c r="D741" i="8"/>
  <c r="F741" i="8"/>
  <c r="G741" i="8"/>
  <c r="M741" i="8"/>
  <c r="B742" i="8"/>
  <c r="D742" i="8"/>
  <c r="F742" i="8"/>
  <c r="G742" i="8"/>
  <c r="O742" i="8" s="1"/>
  <c r="M742" i="8"/>
  <c r="B743" i="8"/>
  <c r="D743" i="8"/>
  <c r="F743" i="8"/>
  <c r="G743" i="8"/>
  <c r="M743" i="8"/>
  <c r="O743" i="8" s="1"/>
  <c r="B744" i="8"/>
  <c r="D744" i="8"/>
  <c r="F744" i="8"/>
  <c r="G744" i="8"/>
  <c r="M744" i="8"/>
  <c r="O744" i="8"/>
  <c r="B745" i="8"/>
  <c r="D745" i="8"/>
  <c r="F745" i="8"/>
  <c r="G745" i="8"/>
  <c r="O745" i="8" s="1"/>
  <c r="M745" i="8"/>
  <c r="B746" i="8"/>
  <c r="D746" i="8"/>
  <c r="F746" i="8"/>
  <c r="G746" i="8"/>
  <c r="O746" i="8" s="1"/>
  <c r="M746" i="8"/>
  <c r="B747" i="8"/>
  <c r="D747" i="8"/>
  <c r="F747" i="8"/>
  <c r="G747" i="8"/>
  <c r="M747" i="8"/>
  <c r="O747" i="8" s="1"/>
  <c r="B748" i="8"/>
  <c r="D748" i="8"/>
  <c r="F748" i="8"/>
  <c r="G748" i="8"/>
  <c r="M748" i="8"/>
  <c r="O748" i="8" s="1"/>
  <c r="B749" i="8"/>
  <c r="D749" i="8"/>
  <c r="F749" i="8"/>
  <c r="G749" i="8"/>
  <c r="O749" i="8" s="1"/>
  <c r="M749" i="8"/>
  <c r="B750" i="8"/>
  <c r="D750" i="8"/>
  <c r="F750" i="8"/>
  <c r="G750" i="8"/>
  <c r="M750" i="8"/>
  <c r="B751" i="8"/>
  <c r="D751" i="8"/>
  <c r="F751" i="8"/>
  <c r="G751" i="8"/>
  <c r="M751" i="8"/>
  <c r="O751" i="8" s="1"/>
  <c r="B752" i="8"/>
  <c r="D752" i="8"/>
  <c r="F752" i="8"/>
  <c r="G752" i="8"/>
  <c r="M752" i="8"/>
  <c r="O752" i="8" s="1"/>
  <c r="B753" i="8"/>
  <c r="D753" i="8"/>
  <c r="F753" i="8"/>
  <c r="G753" i="8"/>
  <c r="M753" i="8"/>
  <c r="B754" i="8"/>
  <c r="D754" i="8"/>
  <c r="F754" i="8"/>
  <c r="G754" i="8"/>
  <c r="M754" i="8"/>
  <c r="B755" i="8"/>
  <c r="D755" i="8"/>
  <c r="F755" i="8"/>
  <c r="G755" i="8"/>
  <c r="M755" i="8"/>
  <c r="O755" i="8" s="1"/>
  <c r="B756" i="8"/>
  <c r="D756" i="8"/>
  <c r="F756" i="8"/>
  <c r="G756" i="8"/>
  <c r="M756" i="8"/>
  <c r="O756" i="8"/>
  <c r="B757" i="8"/>
  <c r="D757" i="8"/>
  <c r="F757" i="8"/>
  <c r="G757" i="8"/>
  <c r="M757" i="8"/>
  <c r="B758" i="8"/>
  <c r="D758" i="8"/>
  <c r="F758" i="8"/>
  <c r="G758" i="8"/>
  <c r="O758" i="8" s="1"/>
  <c r="M758" i="8"/>
  <c r="B759" i="8"/>
  <c r="D759" i="8"/>
  <c r="F759" i="8"/>
  <c r="G759" i="8"/>
  <c r="M759" i="8"/>
  <c r="O759" i="8" s="1"/>
  <c r="B760" i="8"/>
  <c r="D760" i="8"/>
  <c r="F760" i="8"/>
  <c r="G760" i="8"/>
  <c r="M760" i="8"/>
  <c r="O760" i="8"/>
  <c r="B761" i="8"/>
  <c r="D761" i="8"/>
  <c r="F761" i="8"/>
  <c r="G761" i="8"/>
  <c r="O761" i="8" s="1"/>
  <c r="M761" i="8"/>
  <c r="B762" i="8"/>
  <c r="D762" i="8"/>
  <c r="F762" i="8"/>
  <c r="G762" i="8"/>
  <c r="O762" i="8" s="1"/>
  <c r="M762" i="8"/>
  <c r="B763" i="8"/>
  <c r="D763" i="8"/>
  <c r="F763" i="8"/>
  <c r="G763" i="8"/>
  <c r="M763" i="8"/>
  <c r="O763" i="8" s="1"/>
  <c r="B764" i="8"/>
  <c r="D764" i="8"/>
  <c r="F764" i="8"/>
  <c r="G764" i="8"/>
  <c r="M764" i="8"/>
  <c r="B765" i="8"/>
  <c r="D765" i="8"/>
  <c r="F765" i="8"/>
  <c r="G765" i="8"/>
  <c r="O765" i="8" s="1"/>
  <c r="M765" i="8"/>
  <c r="B766" i="8"/>
  <c r="D766" i="8"/>
  <c r="F766" i="8"/>
  <c r="G766" i="8"/>
  <c r="M766" i="8"/>
  <c r="B767" i="8"/>
  <c r="D767" i="8"/>
  <c r="F767" i="8"/>
  <c r="G767" i="8"/>
  <c r="M767" i="8"/>
  <c r="B768" i="8"/>
  <c r="D768" i="8"/>
  <c r="F768" i="8"/>
  <c r="G768" i="8"/>
  <c r="M768" i="8"/>
  <c r="B769" i="8"/>
  <c r="D769" i="8"/>
  <c r="F769" i="8"/>
  <c r="G769" i="8"/>
  <c r="M769" i="8"/>
  <c r="O769" i="8" s="1"/>
  <c r="B770" i="8"/>
  <c r="D770" i="8"/>
  <c r="F770" i="8"/>
  <c r="G770" i="8"/>
  <c r="M770" i="8"/>
  <c r="B771" i="8"/>
  <c r="D771" i="8"/>
  <c r="F771" i="8"/>
  <c r="G771" i="8"/>
  <c r="M771" i="8"/>
  <c r="B772" i="8"/>
  <c r="D772" i="8"/>
  <c r="F772" i="8"/>
  <c r="G772" i="8"/>
  <c r="O772" i="8" s="1"/>
  <c r="M772" i="8"/>
  <c r="B773" i="8"/>
  <c r="D773" i="8"/>
  <c r="F773" i="8"/>
  <c r="G773" i="8"/>
  <c r="M773" i="8"/>
  <c r="O773" i="8"/>
  <c r="B774" i="8"/>
  <c r="D774" i="8"/>
  <c r="F774" i="8"/>
  <c r="G774" i="8"/>
  <c r="M774" i="8"/>
  <c r="B775" i="8"/>
  <c r="D775" i="8"/>
  <c r="F775" i="8"/>
  <c r="G775" i="8"/>
  <c r="O775" i="8" s="1"/>
  <c r="M775" i="8"/>
  <c r="B776" i="8"/>
  <c r="D776" i="8"/>
  <c r="F776" i="8"/>
  <c r="G776" i="8"/>
  <c r="O776" i="8" s="1"/>
  <c r="M776" i="8"/>
  <c r="B777" i="8"/>
  <c r="D777" i="8"/>
  <c r="F777" i="8"/>
  <c r="G777" i="8"/>
  <c r="M777" i="8"/>
  <c r="O777" i="8"/>
  <c r="B778" i="8"/>
  <c r="D778" i="8"/>
  <c r="F778" i="8"/>
  <c r="G778" i="8"/>
  <c r="O778" i="8" s="1"/>
  <c r="M778" i="8"/>
  <c r="B779" i="8"/>
  <c r="D779" i="8"/>
  <c r="F779" i="8"/>
  <c r="G779" i="8"/>
  <c r="O779" i="8" s="1"/>
  <c r="M779" i="8"/>
  <c r="B780" i="8"/>
  <c r="D780" i="8"/>
  <c r="F780" i="8"/>
  <c r="G780" i="8"/>
  <c r="M780" i="8"/>
  <c r="B781" i="8"/>
  <c r="D781" i="8"/>
  <c r="F781" i="8"/>
  <c r="G781" i="8"/>
  <c r="M781" i="8"/>
  <c r="O781" i="8" s="1"/>
  <c r="B782" i="8"/>
  <c r="D782" i="8"/>
  <c r="F782" i="8"/>
  <c r="G782" i="8"/>
  <c r="O782" i="8" s="1"/>
  <c r="M782" i="8"/>
  <c r="B783" i="8"/>
  <c r="D783" i="8"/>
  <c r="F783" i="8"/>
  <c r="G783" i="8"/>
  <c r="M783" i="8"/>
  <c r="B784" i="8"/>
  <c r="D784" i="8"/>
  <c r="F784" i="8"/>
  <c r="G784" i="8"/>
  <c r="M784" i="8"/>
  <c r="B785" i="8"/>
  <c r="D785" i="8"/>
  <c r="F785" i="8"/>
  <c r="G785" i="8"/>
  <c r="M785" i="8"/>
  <c r="O785" i="8" s="1"/>
  <c r="B786" i="8"/>
  <c r="D786" i="8"/>
  <c r="F786" i="8"/>
  <c r="G786" i="8"/>
  <c r="M786" i="8"/>
  <c r="B787" i="8"/>
  <c r="D787" i="8"/>
  <c r="F787" i="8"/>
  <c r="G787" i="8"/>
  <c r="M787" i="8"/>
  <c r="B788" i="8"/>
  <c r="D788" i="8"/>
  <c r="F788" i="8"/>
  <c r="G788" i="8"/>
  <c r="O788" i="8" s="1"/>
  <c r="M788" i="8"/>
  <c r="B789" i="8"/>
  <c r="D789" i="8"/>
  <c r="F789" i="8"/>
  <c r="G789" i="8"/>
  <c r="M789" i="8"/>
  <c r="O789" i="8"/>
  <c r="B790" i="8"/>
  <c r="D790" i="8"/>
  <c r="F790" i="8"/>
  <c r="G790" i="8"/>
  <c r="M790" i="8"/>
  <c r="B791" i="8"/>
  <c r="D791" i="8"/>
  <c r="F791" i="8"/>
  <c r="G791" i="8"/>
  <c r="O791" i="8" s="1"/>
  <c r="M791" i="8"/>
  <c r="B792" i="8"/>
  <c r="D792" i="8"/>
  <c r="F792" i="8"/>
  <c r="G792" i="8"/>
  <c r="O792" i="8" s="1"/>
  <c r="M792" i="8"/>
  <c r="B793" i="8"/>
  <c r="D793" i="8"/>
  <c r="F793" i="8"/>
  <c r="G793" i="8"/>
  <c r="M793" i="8"/>
  <c r="O793" i="8"/>
  <c r="B794" i="8"/>
  <c r="D794" i="8"/>
  <c r="F794" i="8"/>
  <c r="G794" i="8"/>
  <c r="O794" i="8" s="1"/>
  <c r="M794" i="8"/>
  <c r="B795" i="8"/>
  <c r="D795" i="8"/>
  <c r="F795" i="8"/>
  <c r="G795" i="8"/>
  <c r="O795" i="8" s="1"/>
  <c r="M795" i="8"/>
  <c r="B796" i="8"/>
  <c r="D796" i="8"/>
  <c r="F796" i="8"/>
  <c r="G796" i="8"/>
  <c r="M796" i="8"/>
  <c r="B797" i="8"/>
  <c r="D797" i="8"/>
  <c r="F797" i="8"/>
  <c r="G797" i="8"/>
  <c r="M797" i="8"/>
  <c r="O797" i="8" s="1"/>
  <c r="B798" i="8"/>
  <c r="D798" i="8"/>
  <c r="F798" i="8"/>
  <c r="G798" i="8"/>
  <c r="O798" i="8" s="1"/>
  <c r="M798" i="8"/>
  <c r="B799" i="8"/>
  <c r="D799" i="8"/>
  <c r="F799" i="8"/>
  <c r="G799" i="8"/>
  <c r="M799" i="8"/>
  <c r="B800" i="8"/>
  <c r="D800" i="8"/>
  <c r="F800" i="8"/>
  <c r="G800" i="8"/>
  <c r="M800" i="8"/>
  <c r="B801" i="8"/>
  <c r="D801" i="8"/>
  <c r="F801" i="8"/>
  <c r="G801" i="8"/>
  <c r="M801" i="8"/>
  <c r="O801" i="8" s="1"/>
  <c r="B802" i="8"/>
  <c r="D802" i="8"/>
  <c r="F802" i="8"/>
  <c r="G802" i="8"/>
  <c r="M802" i="8"/>
  <c r="B803" i="8"/>
  <c r="D803" i="8"/>
  <c r="F803" i="8"/>
  <c r="G803" i="8"/>
  <c r="M803" i="8"/>
  <c r="B804" i="8"/>
  <c r="D804" i="8"/>
  <c r="F804" i="8"/>
  <c r="G804" i="8"/>
  <c r="O804" i="8" s="1"/>
  <c r="M804" i="8"/>
  <c r="B805" i="8"/>
  <c r="D805" i="8"/>
  <c r="F805" i="8"/>
  <c r="G805" i="8"/>
  <c r="M805" i="8"/>
  <c r="O805" i="8"/>
  <c r="B806" i="8"/>
  <c r="D806" i="8"/>
  <c r="F806" i="8"/>
  <c r="G806" i="8"/>
  <c r="M806" i="8"/>
  <c r="B807" i="8"/>
  <c r="D807" i="8"/>
  <c r="F807" i="8"/>
  <c r="G807" i="8"/>
  <c r="O807" i="8" s="1"/>
  <c r="M807" i="8"/>
  <c r="B808" i="8"/>
  <c r="D808" i="8"/>
  <c r="F808" i="8"/>
  <c r="G808" i="8"/>
  <c r="O808" i="8" s="1"/>
  <c r="M808" i="8"/>
  <c r="B809" i="8"/>
  <c r="D809" i="8"/>
  <c r="F809" i="8"/>
  <c r="G809" i="8"/>
  <c r="M809" i="8"/>
  <c r="O809" i="8"/>
  <c r="B810" i="8"/>
  <c r="D810" i="8"/>
  <c r="F810" i="8"/>
  <c r="G810" i="8"/>
  <c r="O810" i="8" s="1"/>
  <c r="M810" i="8"/>
  <c r="B811" i="8"/>
  <c r="D811" i="8"/>
  <c r="F811" i="8"/>
  <c r="G811" i="8"/>
  <c r="O811" i="8" s="1"/>
  <c r="M811" i="8"/>
  <c r="B812" i="8"/>
  <c r="D812" i="8"/>
  <c r="F812" i="8"/>
  <c r="G812" i="8"/>
  <c r="M812" i="8"/>
  <c r="B813" i="8"/>
  <c r="D813" i="8"/>
  <c r="F813" i="8"/>
  <c r="G813" i="8"/>
  <c r="M813" i="8"/>
  <c r="O813" i="8" s="1"/>
  <c r="B814" i="8"/>
  <c r="D814" i="8"/>
  <c r="F814" i="8"/>
  <c r="G814" i="8"/>
  <c r="O814" i="8" s="1"/>
  <c r="M814" i="8"/>
  <c r="B815" i="8"/>
  <c r="D815" i="8"/>
  <c r="F815" i="8"/>
  <c r="G815" i="8"/>
  <c r="M815" i="8"/>
  <c r="B816" i="8"/>
  <c r="D816" i="8"/>
  <c r="F816" i="8"/>
  <c r="G816" i="8"/>
  <c r="M816" i="8"/>
  <c r="B817" i="8"/>
  <c r="D817" i="8"/>
  <c r="F817" i="8"/>
  <c r="G817" i="8"/>
  <c r="M817" i="8"/>
  <c r="O817" i="8" s="1"/>
  <c r="B818" i="8"/>
  <c r="D818" i="8"/>
  <c r="F818" i="8"/>
  <c r="G818" i="8"/>
  <c r="M818" i="8"/>
  <c r="B819" i="8"/>
  <c r="D819" i="8"/>
  <c r="F819" i="8"/>
  <c r="G819" i="8"/>
  <c r="M819" i="8"/>
  <c r="B820" i="8"/>
  <c r="D820" i="8"/>
  <c r="F820" i="8"/>
  <c r="G820" i="8"/>
  <c r="O820" i="8" s="1"/>
  <c r="M820" i="8"/>
  <c r="B821" i="8"/>
  <c r="D821" i="8"/>
  <c r="F821" i="8"/>
  <c r="G821" i="8"/>
  <c r="M821" i="8"/>
  <c r="O821" i="8"/>
  <c r="B822" i="8"/>
  <c r="D822" i="8"/>
  <c r="F822" i="8"/>
  <c r="G822" i="8"/>
  <c r="M822" i="8"/>
  <c r="B823" i="8"/>
  <c r="D823" i="8"/>
  <c r="F823" i="8"/>
  <c r="G823" i="8"/>
  <c r="O823" i="8" s="1"/>
  <c r="M823" i="8"/>
  <c r="B824" i="8"/>
  <c r="D824" i="8"/>
  <c r="F824" i="8"/>
  <c r="G824" i="8"/>
  <c r="O824" i="8" s="1"/>
  <c r="M824" i="8"/>
  <c r="B825" i="8"/>
  <c r="D825" i="8"/>
  <c r="F825" i="8"/>
  <c r="G825" i="8"/>
  <c r="M825" i="8"/>
  <c r="O825" i="8"/>
  <c r="B826" i="8"/>
  <c r="D826" i="8"/>
  <c r="F826" i="8"/>
  <c r="G826" i="8"/>
  <c r="O826" i="8" s="1"/>
  <c r="M826" i="8"/>
  <c r="B827" i="8"/>
  <c r="D827" i="8"/>
  <c r="F827" i="8"/>
  <c r="G827" i="8"/>
  <c r="O827" i="8" s="1"/>
  <c r="M827" i="8"/>
  <c r="B828" i="8"/>
  <c r="D828" i="8"/>
  <c r="F828" i="8"/>
  <c r="G828" i="8"/>
  <c r="M828" i="8"/>
  <c r="B829" i="8"/>
  <c r="D829" i="8"/>
  <c r="F829" i="8"/>
  <c r="G829" i="8"/>
  <c r="M829" i="8"/>
  <c r="O829" i="8" s="1"/>
  <c r="B830" i="8"/>
  <c r="D830" i="8"/>
  <c r="F830" i="8"/>
  <c r="G830" i="8"/>
  <c r="O830" i="8" s="1"/>
  <c r="M830" i="8"/>
  <c r="B831" i="8"/>
  <c r="D831" i="8"/>
  <c r="F831" i="8"/>
  <c r="G831" i="8"/>
  <c r="M831" i="8"/>
  <c r="B832" i="8"/>
  <c r="D832" i="8"/>
  <c r="F832" i="8"/>
  <c r="G832" i="8"/>
  <c r="M832" i="8"/>
  <c r="B833" i="8"/>
  <c r="D833" i="8"/>
  <c r="F833" i="8"/>
  <c r="G833" i="8"/>
  <c r="M833" i="8"/>
  <c r="O833" i="8" s="1"/>
  <c r="B834" i="8"/>
  <c r="D834" i="8"/>
  <c r="F834" i="8"/>
  <c r="G834" i="8"/>
  <c r="M834" i="8"/>
  <c r="B835" i="8"/>
  <c r="D835" i="8"/>
  <c r="F835" i="8"/>
  <c r="G835" i="8"/>
  <c r="M835" i="8"/>
  <c r="B836" i="8"/>
  <c r="D836" i="8"/>
  <c r="F836" i="8"/>
  <c r="G836" i="8"/>
  <c r="O836" i="8" s="1"/>
  <c r="M836" i="8"/>
  <c r="B837" i="8"/>
  <c r="D837" i="8"/>
  <c r="F837" i="8"/>
  <c r="G837" i="8"/>
  <c r="M837" i="8"/>
  <c r="O837" i="8"/>
  <c r="B838" i="8"/>
  <c r="D838" i="8"/>
  <c r="F838" i="8"/>
  <c r="G838" i="8"/>
  <c r="M838" i="8"/>
  <c r="B839" i="8"/>
  <c r="D839" i="8"/>
  <c r="F839" i="8"/>
  <c r="G839" i="8"/>
  <c r="O839" i="8" s="1"/>
  <c r="M839" i="8"/>
  <c r="B840" i="8"/>
  <c r="D840" i="8"/>
  <c r="F840" i="8"/>
  <c r="G840" i="8"/>
  <c r="O840" i="8" s="1"/>
  <c r="M840" i="8"/>
  <c r="B841" i="8"/>
  <c r="D841" i="8"/>
  <c r="F841" i="8"/>
  <c r="G841" i="8"/>
  <c r="M841" i="8"/>
  <c r="O841" i="8"/>
  <c r="B842" i="8"/>
  <c r="D842" i="8"/>
  <c r="F842" i="8"/>
  <c r="G842" i="8"/>
  <c r="O842" i="8" s="1"/>
  <c r="M842" i="8"/>
  <c r="B843" i="8"/>
  <c r="D843" i="8"/>
  <c r="F843" i="8"/>
  <c r="G843" i="8"/>
  <c r="O843" i="8" s="1"/>
  <c r="M843" i="8"/>
  <c r="B844" i="8"/>
  <c r="D844" i="8"/>
  <c r="F844" i="8"/>
  <c r="G844" i="8"/>
  <c r="M844" i="8"/>
  <c r="B845" i="8"/>
  <c r="D845" i="8"/>
  <c r="F845" i="8"/>
  <c r="G845" i="8"/>
  <c r="M845" i="8"/>
  <c r="O845" i="8" s="1"/>
  <c r="B846" i="8"/>
  <c r="D846" i="8"/>
  <c r="F846" i="8"/>
  <c r="G846" i="8"/>
  <c r="O846" i="8" s="1"/>
  <c r="M846" i="8"/>
  <c r="B847" i="8"/>
  <c r="D847" i="8"/>
  <c r="F847" i="8"/>
  <c r="G847" i="8"/>
  <c r="M847" i="8"/>
  <c r="B848" i="8"/>
  <c r="D848" i="8"/>
  <c r="F848" i="8"/>
  <c r="G848" i="8"/>
  <c r="M848" i="8"/>
  <c r="B849" i="8"/>
  <c r="D849" i="8"/>
  <c r="F849" i="8"/>
  <c r="G849" i="8"/>
  <c r="M849" i="8"/>
  <c r="O849" i="8" s="1"/>
  <c r="B850" i="8"/>
  <c r="D850" i="8"/>
  <c r="F850" i="8"/>
  <c r="G850" i="8"/>
  <c r="M850" i="8"/>
  <c r="B851" i="8"/>
  <c r="D851" i="8"/>
  <c r="F851" i="8"/>
  <c r="G851" i="8"/>
  <c r="M851" i="8"/>
  <c r="B852" i="8"/>
  <c r="D852" i="8"/>
  <c r="F852" i="8"/>
  <c r="G852" i="8"/>
  <c r="O852" i="8" s="1"/>
  <c r="M852" i="8"/>
  <c r="B853" i="8"/>
  <c r="D853" i="8"/>
  <c r="F853" i="8"/>
  <c r="G853" i="8"/>
  <c r="M853" i="8"/>
  <c r="O853" i="8"/>
  <c r="B854" i="8"/>
  <c r="D854" i="8"/>
  <c r="F854" i="8"/>
  <c r="G854" i="8"/>
  <c r="M854" i="8"/>
  <c r="B855" i="8"/>
  <c r="D855" i="8"/>
  <c r="F855" i="8"/>
  <c r="G855" i="8"/>
  <c r="O855" i="8" s="1"/>
  <c r="M855" i="8"/>
  <c r="B856" i="8"/>
  <c r="D856" i="8"/>
  <c r="F856" i="8"/>
  <c r="G856" i="8"/>
  <c r="O856" i="8" s="1"/>
  <c r="M856" i="8"/>
  <c r="B857" i="8"/>
  <c r="D857" i="8"/>
  <c r="F857" i="8"/>
  <c r="G857" i="8"/>
  <c r="M857" i="8"/>
  <c r="O857" i="8"/>
  <c r="B858" i="8"/>
  <c r="D858" i="8"/>
  <c r="F858" i="8"/>
  <c r="G858" i="8"/>
  <c r="O858" i="8" s="1"/>
  <c r="M858" i="8"/>
  <c r="B859" i="8"/>
  <c r="D859" i="8"/>
  <c r="F859" i="8"/>
  <c r="G859" i="8"/>
  <c r="O859" i="8" s="1"/>
  <c r="M859" i="8"/>
  <c r="B860" i="8"/>
  <c r="D860" i="8"/>
  <c r="F860" i="8"/>
  <c r="G860" i="8"/>
  <c r="M860" i="8"/>
  <c r="B861" i="8"/>
  <c r="D861" i="8"/>
  <c r="F861" i="8"/>
  <c r="G861" i="8"/>
  <c r="M861" i="8"/>
  <c r="O861" i="8" s="1"/>
  <c r="B862" i="8"/>
  <c r="D862" i="8"/>
  <c r="F862" i="8"/>
  <c r="G862" i="8"/>
  <c r="O862" i="8" s="1"/>
  <c r="M862" i="8"/>
  <c r="B863" i="8"/>
  <c r="D863" i="8"/>
  <c r="F863" i="8"/>
  <c r="G863" i="8"/>
  <c r="M863" i="8"/>
  <c r="B864" i="8"/>
  <c r="D864" i="8"/>
  <c r="F864" i="8"/>
  <c r="G864" i="8"/>
  <c r="M864" i="8"/>
  <c r="B865" i="8"/>
  <c r="D865" i="8"/>
  <c r="F865" i="8"/>
  <c r="G865" i="8"/>
  <c r="M865" i="8"/>
  <c r="O865" i="8" s="1"/>
  <c r="B866" i="8"/>
  <c r="D866" i="8"/>
  <c r="F866" i="8"/>
  <c r="G866" i="8"/>
  <c r="M866" i="8"/>
  <c r="B867" i="8"/>
  <c r="D867" i="8"/>
  <c r="F867" i="8"/>
  <c r="G867" i="8"/>
  <c r="M867" i="8"/>
  <c r="B868" i="8"/>
  <c r="D868" i="8"/>
  <c r="F868" i="8"/>
  <c r="G868" i="8"/>
  <c r="O868" i="8" s="1"/>
  <c r="M868" i="8"/>
  <c r="B869" i="8"/>
  <c r="D869" i="8"/>
  <c r="F869" i="8"/>
  <c r="G869" i="8"/>
  <c r="M869" i="8"/>
  <c r="O869" i="8"/>
  <c r="B870" i="8"/>
  <c r="D870" i="8"/>
  <c r="F870" i="8"/>
  <c r="G870" i="8"/>
  <c r="M870" i="8"/>
  <c r="B871" i="8"/>
  <c r="D871" i="8"/>
  <c r="F871" i="8"/>
  <c r="G871" i="8"/>
  <c r="O871" i="8" s="1"/>
  <c r="M871" i="8"/>
  <c r="B872" i="8"/>
  <c r="D872" i="8"/>
  <c r="F872" i="8"/>
  <c r="G872" i="8"/>
  <c r="O872" i="8" s="1"/>
  <c r="M872" i="8"/>
  <c r="B873" i="8"/>
  <c r="D873" i="8"/>
  <c r="F873" i="8"/>
  <c r="G873" i="8"/>
  <c r="M873" i="8"/>
  <c r="O873" i="8"/>
  <c r="B874" i="8"/>
  <c r="D874" i="8"/>
  <c r="F874" i="8"/>
  <c r="G874" i="8"/>
  <c r="O874" i="8" s="1"/>
  <c r="M874" i="8"/>
  <c r="B875" i="8"/>
  <c r="D875" i="8"/>
  <c r="F875" i="8"/>
  <c r="G875" i="8"/>
  <c r="O875" i="8" s="1"/>
  <c r="M875" i="8"/>
  <c r="B876" i="8"/>
  <c r="D876" i="8"/>
  <c r="F876" i="8"/>
  <c r="G876" i="8"/>
  <c r="M876" i="8"/>
  <c r="B877" i="8"/>
  <c r="D877" i="8"/>
  <c r="F877" i="8"/>
  <c r="G877" i="8"/>
  <c r="M877" i="8"/>
  <c r="O877" i="8" s="1"/>
  <c r="B878" i="8"/>
  <c r="D878" i="8"/>
  <c r="F878" i="8"/>
  <c r="G878" i="8"/>
  <c r="O878" i="8" s="1"/>
  <c r="M878" i="8"/>
  <c r="B879" i="8"/>
  <c r="D879" i="8"/>
  <c r="F879" i="8"/>
  <c r="G879" i="8"/>
  <c r="M879" i="8"/>
  <c r="B880" i="8"/>
  <c r="D880" i="8"/>
  <c r="F880" i="8"/>
  <c r="G880" i="8"/>
  <c r="M880" i="8"/>
  <c r="B881" i="8"/>
  <c r="D881" i="8"/>
  <c r="F881" i="8"/>
  <c r="G881" i="8"/>
  <c r="M881" i="8"/>
  <c r="O881" i="8" s="1"/>
  <c r="B882" i="8"/>
  <c r="D882" i="8"/>
  <c r="F882" i="8"/>
  <c r="G882" i="8"/>
  <c r="M882" i="8"/>
  <c r="B883" i="8"/>
  <c r="D883" i="8"/>
  <c r="F883" i="8"/>
  <c r="G883" i="8"/>
  <c r="M883" i="8"/>
  <c r="B884" i="8"/>
  <c r="D884" i="8"/>
  <c r="F884" i="8"/>
  <c r="G884" i="8"/>
  <c r="O884" i="8" s="1"/>
  <c r="M884" i="8"/>
  <c r="B885" i="8"/>
  <c r="D885" i="8"/>
  <c r="F885" i="8"/>
  <c r="G885" i="8"/>
  <c r="M885" i="8"/>
  <c r="O885" i="8"/>
  <c r="B886" i="8"/>
  <c r="D886" i="8"/>
  <c r="F886" i="8"/>
  <c r="G886" i="8"/>
  <c r="M886" i="8"/>
  <c r="B887" i="8"/>
  <c r="D887" i="8"/>
  <c r="F887" i="8"/>
  <c r="G887" i="8"/>
  <c r="O887" i="8" s="1"/>
  <c r="M887" i="8"/>
  <c r="B888" i="8"/>
  <c r="D888" i="8"/>
  <c r="F888" i="8"/>
  <c r="G888" i="8"/>
  <c r="O888" i="8" s="1"/>
  <c r="M888" i="8"/>
  <c r="B889" i="8"/>
  <c r="D889" i="8"/>
  <c r="F889" i="8"/>
  <c r="G889" i="8"/>
  <c r="M889" i="8"/>
  <c r="O889" i="8"/>
  <c r="B890" i="8"/>
  <c r="D890" i="8"/>
  <c r="F890" i="8"/>
  <c r="G890" i="8"/>
  <c r="O890" i="8" s="1"/>
  <c r="M890" i="8"/>
  <c r="B891" i="8"/>
  <c r="D891" i="8"/>
  <c r="F891" i="8"/>
  <c r="G891" i="8"/>
  <c r="O891" i="8" s="1"/>
  <c r="M891" i="8"/>
  <c r="B892" i="8"/>
  <c r="D892" i="8"/>
  <c r="F892" i="8"/>
  <c r="G892" i="8"/>
  <c r="M892" i="8"/>
  <c r="B893" i="8"/>
  <c r="D893" i="8"/>
  <c r="F893" i="8"/>
  <c r="G893" i="8"/>
  <c r="M893" i="8"/>
  <c r="O893" i="8" s="1"/>
  <c r="B894" i="8"/>
  <c r="D894" i="8"/>
  <c r="F894" i="8"/>
  <c r="G894" i="8"/>
  <c r="O894" i="8" s="1"/>
  <c r="M894" i="8"/>
  <c r="B895" i="8"/>
  <c r="D895" i="8"/>
  <c r="F895" i="8"/>
  <c r="G895" i="8"/>
  <c r="M895" i="8"/>
  <c r="B896" i="8"/>
  <c r="D896" i="8"/>
  <c r="F896" i="8"/>
  <c r="G896" i="8"/>
  <c r="M896" i="8"/>
  <c r="B897" i="8"/>
  <c r="D897" i="8"/>
  <c r="F897" i="8"/>
  <c r="G897" i="8"/>
  <c r="M897" i="8"/>
  <c r="O897" i="8" s="1"/>
  <c r="B898" i="8"/>
  <c r="D898" i="8"/>
  <c r="F898" i="8"/>
  <c r="G898" i="8"/>
  <c r="M898" i="8"/>
  <c r="B899" i="8"/>
  <c r="D899" i="8"/>
  <c r="F899" i="8"/>
  <c r="G899" i="8"/>
  <c r="M899" i="8"/>
  <c r="B900" i="8"/>
  <c r="D900" i="8"/>
  <c r="F900" i="8"/>
  <c r="G900" i="8"/>
  <c r="O900" i="8" s="1"/>
  <c r="M900" i="8"/>
  <c r="B901" i="8"/>
  <c r="D901" i="8"/>
  <c r="F901" i="8"/>
  <c r="G901" i="8"/>
  <c r="M901" i="8"/>
  <c r="O901" i="8"/>
  <c r="B902" i="8"/>
  <c r="D902" i="8"/>
  <c r="F902" i="8"/>
  <c r="G902" i="8"/>
  <c r="M902" i="8"/>
  <c r="B903" i="8"/>
  <c r="D903" i="8"/>
  <c r="F903" i="8"/>
  <c r="G903" i="8"/>
  <c r="O903" i="8" s="1"/>
  <c r="M903" i="8"/>
  <c r="B904" i="8"/>
  <c r="D904" i="8"/>
  <c r="F904" i="8"/>
  <c r="G904" i="8"/>
  <c r="O904" i="8" s="1"/>
  <c r="M904" i="8"/>
  <c r="B905" i="8"/>
  <c r="D905" i="8"/>
  <c r="F905" i="8"/>
  <c r="G905" i="8"/>
  <c r="M905" i="8"/>
  <c r="O905" i="8"/>
  <c r="B906" i="8"/>
  <c r="D906" i="8"/>
  <c r="F906" i="8"/>
  <c r="G906" i="8"/>
  <c r="O906" i="8" s="1"/>
  <c r="M906" i="8"/>
  <c r="B907" i="8"/>
  <c r="D907" i="8"/>
  <c r="F907" i="8"/>
  <c r="G907" i="8"/>
  <c r="O907" i="8" s="1"/>
  <c r="M907" i="8"/>
  <c r="B908" i="8"/>
  <c r="D908" i="8"/>
  <c r="F908" i="8"/>
  <c r="G908" i="8"/>
  <c r="M908" i="8"/>
  <c r="B909" i="8"/>
  <c r="D909" i="8"/>
  <c r="F909" i="8"/>
  <c r="G909" i="8"/>
  <c r="M909" i="8"/>
  <c r="O909" i="8" s="1"/>
  <c r="B910" i="8"/>
  <c r="D910" i="8"/>
  <c r="F910" i="8"/>
  <c r="G910" i="8"/>
  <c r="O910" i="8" s="1"/>
  <c r="M910" i="8"/>
  <c r="B911" i="8"/>
  <c r="D911" i="8"/>
  <c r="F911" i="8"/>
  <c r="G911" i="8"/>
  <c r="M911" i="8"/>
  <c r="B912" i="8"/>
  <c r="D912" i="8"/>
  <c r="F912" i="8"/>
  <c r="G912" i="8"/>
  <c r="M912" i="8"/>
  <c r="B913" i="8"/>
  <c r="D913" i="8"/>
  <c r="F913" i="8"/>
  <c r="G913" i="8"/>
  <c r="M913" i="8"/>
  <c r="O913" i="8" s="1"/>
  <c r="B914" i="8"/>
  <c r="D914" i="8"/>
  <c r="F914" i="8"/>
  <c r="G914" i="8"/>
  <c r="M914" i="8"/>
  <c r="B915" i="8"/>
  <c r="D915" i="8"/>
  <c r="F915" i="8"/>
  <c r="G915" i="8"/>
  <c r="M915" i="8"/>
  <c r="B916" i="8"/>
  <c r="D916" i="8"/>
  <c r="F916" i="8"/>
  <c r="G916" i="8"/>
  <c r="O916" i="8" s="1"/>
  <c r="M916" i="8"/>
  <c r="B917" i="8"/>
  <c r="D917" i="8"/>
  <c r="F917" i="8"/>
  <c r="G917" i="8"/>
  <c r="M917" i="8"/>
  <c r="O917" i="8"/>
  <c r="B918" i="8"/>
  <c r="D918" i="8"/>
  <c r="F918" i="8"/>
  <c r="G918" i="8"/>
  <c r="M918" i="8"/>
  <c r="B919" i="8"/>
  <c r="D919" i="8"/>
  <c r="F919" i="8"/>
  <c r="G919" i="8"/>
  <c r="O919" i="8" s="1"/>
  <c r="M919" i="8"/>
  <c r="B920" i="8"/>
  <c r="D920" i="8"/>
  <c r="F920" i="8"/>
  <c r="G920" i="8"/>
  <c r="O920" i="8" s="1"/>
  <c r="M920" i="8"/>
  <c r="B921" i="8"/>
  <c r="D921" i="8"/>
  <c r="F921" i="8"/>
  <c r="G921" i="8"/>
  <c r="M921" i="8"/>
  <c r="O921" i="8"/>
  <c r="B922" i="8"/>
  <c r="D922" i="8"/>
  <c r="F922" i="8"/>
  <c r="G922" i="8"/>
  <c r="O922" i="8" s="1"/>
  <c r="M922" i="8"/>
  <c r="B923" i="8"/>
  <c r="D923" i="8"/>
  <c r="F923" i="8"/>
  <c r="G923" i="8"/>
  <c r="O923" i="8" s="1"/>
  <c r="M923" i="8"/>
  <c r="B924" i="8"/>
  <c r="D924" i="8"/>
  <c r="F924" i="8"/>
  <c r="G924" i="8"/>
  <c r="M924" i="8"/>
  <c r="B925" i="8"/>
  <c r="D925" i="8"/>
  <c r="F925" i="8"/>
  <c r="G925" i="8"/>
  <c r="M925" i="8"/>
  <c r="O925" i="8" s="1"/>
  <c r="B926" i="8"/>
  <c r="D926" i="8"/>
  <c r="F926" i="8"/>
  <c r="G926" i="8"/>
  <c r="O926" i="8" s="1"/>
  <c r="M926" i="8"/>
  <c r="B927" i="8"/>
  <c r="D927" i="8"/>
  <c r="F927" i="8"/>
  <c r="G927" i="8"/>
  <c r="M927" i="8"/>
  <c r="B928" i="8"/>
  <c r="D928" i="8"/>
  <c r="F928" i="8"/>
  <c r="G928" i="8"/>
  <c r="M928" i="8"/>
  <c r="B929" i="8"/>
  <c r="D929" i="8"/>
  <c r="F929" i="8"/>
  <c r="G929" i="8"/>
  <c r="M929" i="8"/>
  <c r="O929" i="8" s="1"/>
  <c r="B930" i="8"/>
  <c r="D930" i="8"/>
  <c r="F930" i="8"/>
  <c r="G930" i="8"/>
  <c r="M930" i="8"/>
  <c r="B931" i="8"/>
  <c r="D931" i="8"/>
  <c r="F931" i="8"/>
  <c r="G931" i="8"/>
  <c r="M931" i="8"/>
  <c r="B932" i="8"/>
  <c r="D932" i="8"/>
  <c r="F932" i="8"/>
  <c r="G932" i="8"/>
  <c r="O932" i="8" s="1"/>
  <c r="M932" i="8"/>
  <c r="B933" i="8"/>
  <c r="D933" i="8"/>
  <c r="F933" i="8"/>
  <c r="G933" i="8"/>
  <c r="M933" i="8"/>
  <c r="O933" i="8"/>
  <c r="B934" i="8"/>
  <c r="D934" i="8"/>
  <c r="F934" i="8"/>
  <c r="G934" i="8"/>
  <c r="M934" i="8"/>
  <c r="B935" i="8"/>
  <c r="D935" i="8"/>
  <c r="F935" i="8"/>
  <c r="G935" i="8"/>
  <c r="O935" i="8" s="1"/>
  <c r="M935" i="8"/>
  <c r="B936" i="8"/>
  <c r="D936" i="8"/>
  <c r="F936" i="8"/>
  <c r="G936" i="8"/>
  <c r="O936" i="8" s="1"/>
  <c r="M936" i="8"/>
  <c r="B937" i="8"/>
  <c r="D937" i="8"/>
  <c r="F937" i="8"/>
  <c r="G937" i="8"/>
  <c r="M937" i="8"/>
  <c r="O937" i="8"/>
  <c r="B938" i="8"/>
  <c r="D938" i="8"/>
  <c r="F938" i="8"/>
  <c r="G938" i="8"/>
  <c r="O938" i="8" s="1"/>
  <c r="M938" i="8"/>
  <c r="B939" i="8"/>
  <c r="D939" i="8"/>
  <c r="F939" i="8"/>
  <c r="G939" i="8"/>
  <c r="O939" i="8" s="1"/>
  <c r="M939" i="8"/>
  <c r="B940" i="8"/>
  <c r="D940" i="8"/>
  <c r="F940" i="8"/>
  <c r="G940" i="8"/>
  <c r="M940" i="8"/>
  <c r="B941" i="8"/>
  <c r="D941" i="8"/>
  <c r="F941" i="8"/>
  <c r="G941" i="8"/>
  <c r="M941" i="8"/>
  <c r="O941" i="8" s="1"/>
  <c r="B942" i="8"/>
  <c r="D942" i="8"/>
  <c r="F942" i="8"/>
  <c r="G942" i="8"/>
  <c r="O942" i="8" s="1"/>
  <c r="M942" i="8"/>
  <c r="B943" i="8"/>
  <c r="D943" i="8"/>
  <c r="F943" i="8"/>
  <c r="G943" i="8"/>
  <c r="M943" i="8"/>
  <c r="B944" i="8"/>
  <c r="D944" i="8"/>
  <c r="F944" i="8"/>
  <c r="G944" i="8"/>
  <c r="M944" i="8"/>
  <c r="B945" i="8"/>
  <c r="D945" i="8"/>
  <c r="F945" i="8"/>
  <c r="G945" i="8"/>
  <c r="M945" i="8"/>
  <c r="O945" i="8" s="1"/>
  <c r="B946" i="8"/>
  <c r="D946" i="8"/>
  <c r="F946" i="8"/>
  <c r="G946" i="8"/>
  <c r="M946" i="8"/>
  <c r="B947" i="8"/>
  <c r="D947" i="8"/>
  <c r="F947" i="8"/>
  <c r="G947" i="8"/>
  <c r="M947" i="8"/>
  <c r="B948" i="8"/>
  <c r="D948" i="8"/>
  <c r="F948" i="8"/>
  <c r="G948" i="8"/>
  <c r="O948" i="8" s="1"/>
  <c r="M948" i="8"/>
  <c r="B949" i="8"/>
  <c r="D949" i="8"/>
  <c r="F949" i="8"/>
  <c r="G949" i="8"/>
  <c r="M949" i="8"/>
  <c r="O949" i="8"/>
  <c r="B950" i="8"/>
  <c r="D950" i="8"/>
  <c r="F950" i="8"/>
  <c r="G950" i="8"/>
  <c r="M950" i="8"/>
  <c r="B951" i="8"/>
  <c r="D951" i="8"/>
  <c r="F951" i="8"/>
  <c r="G951" i="8"/>
  <c r="O951" i="8" s="1"/>
  <c r="M951" i="8"/>
  <c r="B952" i="8"/>
  <c r="D952" i="8"/>
  <c r="F952" i="8"/>
  <c r="G952" i="8"/>
  <c r="O952" i="8" s="1"/>
  <c r="M952" i="8"/>
  <c r="B953" i="8"/>
  <c r="D953" i="8"/>
  <c r="F953" i="8"/>
  <c r="G953" i="8"/>
  <c r="M953" i="8"/>
  <c r="O953" i="8"/>
  <c r="B954" i="8"/>
  <c r="D954" i="8"/>
  <c r="F954" i="8"/>
  <c r="G954" i="8"/>
  <c r="O954" i="8" s="1"/>
  <c r="M954" i="8"/>
  <c r="B955" i="8"/>
  <c r="D955" i="8"/>
  <c r="F955" i="8"/>
  <c r="G955" i="8"/>
  <c r="O955" i="8" s="1"/>
  <c r="M955" i="8"/>
  <c r="B956" i="8"/>
  <c r="D956" i="8"/>
  <c r="F956" i="8"/>
  <c r="G956" i="8"/>
  <c r="M956" i="8"/>
  <c r="B957" i="8"/>
  <c r="D957" i="8"/>
  <c r="F957" i="8"/>
  <c r="G957" i="8"/>
  <c r="M957" i="8"/>
  <c r="O957" i="8" s="1"/>
  <c r="B958" i="8"/>
  <c r="D958" i="8"/>
  <c r="F958" i="8"/>
  <c r="G958" i="8"/>
  <c r="O958" i="8" s="1"/>
  <c r="M958" i="8"/>
  <c r="B959" i="8"/>
  <c r="D959" i="8"/>
  <c r="F959" i="8"/>
  <c r="G959" i="8"/>
  <c r="M959" i="8"/>
  <c r="B960" i="8"/>
  <c r="D960" i="8"/>
  <c r="F960" i="8"/>
  <c r="G960" i="8"/>
  <c r="O960" i="8" s="1"/>
  <c r="M960" i="8"/>
  <c r="B961" i="8"/>
  <c r="D961" i="8"/>
  <c r="F961" i="8"/>
  <c r="G961" i="8"/>
  <c r="M961" i="8"/>
  <c r="O961" i="8"/>
  <c r="B962" i="8"/>
  <c r="D962" i="8"/>
  <c r="F962" i="8"/>
  <c r="G962" i="8"/>
  <c r="M962" i="8"/>
  <c r="B963" i="8"/>
  <c r="D963" i="8"/>
  <c r="F963" i="8"/>
  <c r="G963" i="8"/>
  <c r="O963" i="8" s="1"/>
  <c r="M963" i="8"/>
  <c r="B964" i="8"/>
  <c r="D964" i="8"/>
  <c r="F964" i="8"/>
  <c r="G964" i="8"/>
  <c r="O964" i="8" s="1"/>
  <c r="M964" i="8"/>
  <c r="B965" i="8"/>
  <c r="D965" i="8"/>
  <c r="F965" i="8"/>
  <c r="G965" i="8"/>
  <c r="M965" i="8"/>
  <c r="O965" i="8"/>
  <c r="B966" i="8"/>
  <c r="D966" i="8"/>
  <c r="F966" i="8"/>
  <c r="G966" i="8"/>
  <c r="O966" i="8" s="1"/>
  <c r="M966" i="8"/>
  <c r="B967" i="8"/>
  <c r="D967" i="8"/>
  <c r="F967" i="8"/>
  <c r="G967" i="8"/>
  <c r="O967" i="8" s="1"/>
  <c r="M967" i="8"/>
  <c r="B968" i="8"/>
  <c r="D968" i="8"/>
  <c r="F968" i="8"/>
  <c r="G968" i="8"/>
  <c r="M968" i="8"/>
  <c r="B969" i="8"/>
  <c r="D969" i="8"/>
  <c r="F969" i="8"/>
  <c r="G969" i="8"/>
  <c r="M969" i="8"/>
  <c r="O969" i="8" s="1"/>
  <c r="B970" i="8"/>
  <c r="D970" i="8"/>
  <c r="F970" i="8"/>
  <c r="G970" i="8"/>
  <c r="O970" i="8" s="1"/>
  <c r="M970" i="8"/>
  <c r="B971" i="8"/>
  <c r="D971" i="8"/>
  <c r="F971" i="8"/>
  <c r="G971" i="8"/>
  <c r="M971" i="8"/>
  <c r="B972" i="8"/>
  <c r="D972" i="8"/>
  <c r="F972" i="8"/>
  <c r="G972" i="8"/>
  <c r="M972" i="8"/>
  <c r="B973" i="8"/>
  <c r="D973" i="8"/>
  <c r="F973" i="8"/>
  <c r="G973" i="8"/>
  <c r="M973" i="8"/>
  <c r="O973" i="8" s="1"/>
  <c r="B974" i="8"/>
  <c r="D974" i="8"/>
  <c r="F974" i="8"/>
  <c r="G974" i="8"/>
  <c r="M974" i="8"/>
  <c r="B975" i="8"/>
  <c r="D975" i="8"/>
  <c r="F975" i="8"/>
  <c r="G975" i="8"/>
  <c r="M975" i="8"/>
  <c r="B976" i="8"/>
  <c r="D976" i="8"/>
  <c r="F976" i="8"/>
  <c r="G976" i="8"/>
  <c r="O976" i="8" s="1"/>
  <c r="M976" i="8"/>
  <c r="B977" i="8"/>
  <c r="D977" i="8"/>
  <c r="F977" i="8"/>
  <c r="G977" i="8"/>
  <c r="M977" i="8"/>
  <c r="O977" i="8"/>
  <c r="B978" i="8"/>
  <c r="D978" i="8"/>
  <c r="F978" i="8"/>
  <c r="G978" i="8"/>
  <c r="M978" i="8"/>
  <c r="B979" i="8"/>
  <c r="D979" i="8"/>
  <c r="F979" i="8"/>
  <c r="G979" i="8"/>
  <c r="O979" i="8" s="1"/>
  <c r="M979" i="8"/>
  <c r="B980" i="8"/>
  <c r="D980" i="8"/>
  <c r="F980" i="8"/>
  <c r="G980" i="8"/>
  <c r="O980" i="8" s="1"/>
  <c r="M980" i="8"/>
  <c r="B981" i="8"/>
  <c r="D981" i="8"/>
  <c r="F981" i="8"/>
  <c r="G981" i="8"/>
  <c r="M981" i="8"/>
  <c r="O981" i="8"/>
  <c r="B982" i="8"/>
  <c r="D982" i="8"/>
  <c r="F982" i="8"/>
  <c r="G982" i="8"/>
  <c r="O982" i="8" s="1"/>
  <c r="M982" i="8"/>
  <c r="B983" i="8"/>
  <c r="D983" i="8"/>
  <c r="F983" i="8"/>
  <c r="G983" i="8"/>
  <c r="O983" i="8" s="1"/>
  <c r="M983" i="8"/>
  <c r="B984" i="8"/>
  <c r="D984" i="8"/>
  <c r="F984" i="8"/>
  <c r="G984" i="8"/>
  <c r="M984" i="8"/>
  <c r="B985" i="8"/>
  <c r="D985" i="8"/>
  <c r="F985" i="8"/>
  <c r="G985" i="8"/>
  <c r="M985" i="8"/>
  <c r="O985" i="8" s="1"/>
  <c r="B986" i="8"/>
  <c r="D986" i="8"/>
  <c r="F986" i="8"/>
  <c r="G986" i="8"/>
  <c r="O986" i="8" s="1"/>
  <c r="M986" i="8"/>
  <c r="B987" i="8"/>
  <c r="D987" i="8"/>
  <c r="F987" i="8"/>
  <c r="G987" i="8"/>
  <c r="M987" i="8"/>
  <c r="B988" i="8"/>
  <c r="D988" i="8"/>
  <c r="F988" i="8"/>
  <c r="G988" i="8"/>
  <c r="M988" i="8"/>
  <c r="B989" i="8"/>
  <c r="D989" i="8"/>
  <c r="F989" i="8"/>
  <c r="G989" i="8"/>
  <c r="M989" i="8"/>
  <c r="O989" i="8" s="1"/>
  <c r="B990" i="8"/>
  <c r="D990" i="8"/>
  <c r="F990" i="8"/>
  <c r="G990" i="8"/>
  <c r="M990" i="8"/>
  <c r="B991" i="8"/>
  <c r="D991" i="8"/>
  <c r="F991" i="8"/>
  <c r="G991" i="8"/>
  <c r="M991" i="8"/>
  <c r="B992" i="8"/>
  <c r="D992" i="8"/>
  <c r="F992" i="8"/>
  <c r="G992" i="8"/>
  <c r="O992" i="8" s="1"/>
  <c r="M992" i="8"/>
  <c r="B993" i="8"/>
  <c r="D993" i="8"/>
  <c r="F993" i="8"/>
  <c r="G993" i="8"/>
  <c r="M993" i="8"/>
  <c r="O993" i="8"/>
  <c r="B994" i="8"/>
  <c r="D994" i="8"/>
  <c r="F994" i="8"/>
  <c r="G994" i="8"/>
  <c r="M994" i="8"/>
  <c r="B995" i="8"/>
  <c r="D995" i="8"/>
  <c r="F995" i="8"/>
  <c r="G995" i="8"/>
  <c r="O995" i="8" s="1"/>
  <c r="M995" i="8"/>
  <c r="B996" i="8"/>
  <c r="D996" i="8"/>
  <c r="F996" i="8"/>
  <c r="G996" i="8"/>
  <c r="O996" i="8" s="1"/>
  <c r="M996" i="8"/>
  <c r="B997" i="8"/>
  <c r="D997" i="8"/>
  <c r="F997" i="8"/>
  <c r="G997" i="8"/>
  <c r="M997" i="8"/>
  <c r="O997" i="8"/>
  <c r="B998" i="8"/>
  <c r="D998" i="8"/>
  <c r="F998" i="8"/>
  <c r="G998" i="8"/>
  <c r="O998" i="8" s="1"/>
  <c r="M998" i="8"/>
  <c r="B999" i="8"/>
  <c r="D999" i="8"/>
  <c r="F999" i="8"/>
  <c r="G999" i="8"/>
  <c r="O999" i="8" s="1"/>
  <c r="M999" i="8"/>
  <c r="B1000" i="8"/>
  <c r="D1000" i="8"/>
  <c r="F1000" i="8"/>
  <c r="G1000" i="8"/>
  <c r="M1000" i="8"/>
  <c r="B1001" i="8"/>
  <c r="D1001" i="8"/>
  <c r="F1001" i="8"/>
  <c r="G1001" i="8"/>
  <c r="M1001" i="8"/>
  <c r="O1001" i="8" s="1"/>
  <c r="B1002" i="8"/>
  <c r="D1002" i="8"/>
  <c r="F1002" i="8"/>
  <c r="G1002" i="8"/>
  <c r="O1002" i="8" s="1"/>
  <c r="M1002" i="8"/>
  <c r="B1003" i="8"/>
  <c r="D1003" i="8"/>
  <c r="F1003" i="8"/>
  <c r="G1003" i="8"/>
  <c r="M1003" i="8"/>
  <c r="B1004" i="8"/>
  <c r="D1004" i="8"/>
  <c r="F1004" i="8"/>
  <c r="G1004" i="8"/>
  <c r="M1004" i="8"/>
  <c r="B1005" i="8"/>
  <c r="D1005" i="8"/>
  <c r="F1005" i="8"/>
  <c r="G1005" i="8"/>
  <c r="M1005" i="8"/>
  <c r="O1005" i="8" s="1"/>
  <c r="B1006" i="8"/>
  <c r="D1006" i="8"/>
  <c r="F1006" i="8"/>
  <c r="G1006" i="8"/>
  <c r="M1006" i="8"/>
  <c r="B1007" i="8"/>
  <c r="D1007" i="8"/>
  <c r="F1007" i="8"/>
  <c r="G1007" i="8"/>
  <c r="M1007" i="8"/>
  <c r="B1008" i="8"/>
  <c r="D1008" i="8"/>
  <c r="F1008" i="8"/>
  <c r="G1008" i="8"/>
  <c r="O1008" i="8" s="1"/>
  <c r="M1008" i="8"/>
  <c r="B1009" i="8"/>
  <c r="D1009" i="8"/>
  <c r="F1009" i="8"/>
  <c r="G1009" i="8"/>
  <c r="M1009" i="8"/>
  <c r="O1009" i="8"/>
  <c r="B1010" i="8"/>
  <c r="D1010" i="8"/>
  <c r="F1010" i="8"/>
  <c r="G1010" i="8"/>
  <c r="M1010" i="8"/>
  <c r="B1011" i="8"/>
  <c r="D1011" i="8"/>
  <c r="F1011" i="8"/>
  <c r="G1011" i="8"/>
  <c r="O1011" i="8" s="1"/>
  <c r="M1011" i="8"/>
  <c r="B1012" i="8"/>
  <c r="D1012" i="8"/>
  <c r="F1012" i="8"/>
  <c r="G1012" i="8"/>
  <c r="O1012" i="8" s="1"/>
  <c r="M1012" i="8"/>
  <c r="B1013" i="8"/>
  <c r="D1013" i="8"/>
  <c r="F1013" i="8"/>
  <c r="G1013" i="8"/>
  <c r="M1013" i="8"/>
  <c r="O1013" i="8"/>
  <c r="B1014" i="8"/>
  <c r="D1014" i="8"/>
  <c r="F1014" i="8"/>
  <c r="G1014" i="8"/>
  <c r="O1014" i="8" s="1"/>
  <c r="M1014" i="8"/>
  <c r="B1015" i="8"/>
  <c r="D1015" i="8"/>
  <c r="F1015" i="8"/>
  <c r="G1015" i="8"/>
  <c r="O1015" i="8" s="1"/>
  <c r="M1015" i="8"/>
  <c r="B1016" i="8"/>
  <c r="D1016" i="8"/>
  <c r="F1016" i="8"/>
  <c r="G1016" i="8"/>
  <c r="M1016" i="8"/>
  <c r="B1017" i="8"/>
  <c r="D1017" i="8"/>
  <c r="F1017" i="8"/>
  <c r="G1017" i="8"/>
  <c r="M1017" i="8"/>
  <c r="O1017" i="8" s="1"/>
  <c r="B1018" i="8"/>
  <c r="D1018" i="8"/>
  <c r="F1018" i="8"/>
  <c r="G1018" i="8"/>
  <c r="O1018" i="8" s="1"/>
  <c r="M1018" i="8"/>
  <c r="B1019" i="8"/>
  <c r="D1019" i="8"/>
  <c r="F1019" i="8"/>
  <c r="G1019" i="8"/>
  <c r="M1019" i="8"/>
  <c r="B1020" i="8"/>
  <c r="D1020" i="8"/>
  <c r="F1020" i="8"/>
  <c r="G1020" i="8"/>
  <c r="M1020" i="8"/>
  <c r="B1021" i="8"/>
  <c r="D1021" i="8"/>
  <c r="F1021" i="8"/>
  <c r="G1021" i="8"/>
  <c r="M1021" i="8"/>
  <c r="O1021" i="8" s="1"/>
  <c r="B1022" i="8"/>
  <c r="D1022" i="8"/>
  <c r="F1022" i="8"/>
  <c r="G1022" i="8"/>
  <c r="M1022" i="8"/>
  <c r="B1023" i="8"/>
  <c r="D1023" i="8"/>
  <c r="F1023" i="8"/>
  <c r="G1023" i="8"/>
  <c r="M1023" i="8"/>
  <c r="B1024" i="8"/>
  <c r="D1024" i="8"/>
  <c r="F1024" i="8"/>
  <c r="G1024" i="8"/>
  <c r="O1024" i="8" s="1"/>
  <c r="M1024" i="8"/>
  <c r="H4" i="15" l="1"/>
  <c r="H6" i="15"/>
  <c r="H5" i="15"/>
  <c r="H3" i="15"/>
  <c r="R6" i="14"/>
  <c r="R5" i="13"/>
  <c r="R4" i="12"/>
  <c r="R6" i="12"/>
  <c r="O1023" i="8"/>
  <c r="O1020" i="8"/>
  <c r="O1007" i="8"/>
  <c r="O978" i="8"/>
  <c r="O1022" i="8"/>
  <c r="O1019" i="8"/>
  <c r="O1016" i="8"/>
  <c r="O1006" i="8"/>
  <c r="O1003" i="8"/>
  <c r="O1000" i="8"/>
  <c r="O990" i="8"/>
  <c r="O987" i="8"/>
  <c r="O984" i="8"/>
  <c r="O974" i="8"/>
  <c r="O971" i="8"/>
  <c r="O968" i="8"/>
  <c r="O1010" i="8"/>
  <c r="O1004" i="8"/>
  <c r="O994" i="8"/>
  <c r="O991" i="8"/>
  <c r="O988" i="8"/>
  <c r="O975" i="8"/>
  <c r="O972" i="8"/>
  <c r="O962" i="8"/>
  <c r="O950" i="8"/>
  <c r="O947" i="8"/>
  <c r="O944" i="8"/>
  <c r="O934" i="8"/>
  <c r="O931" i="8"/>
  <c r="O928" i="8"/>
  <c r="O918" i="8"/>
  <c r="O915" i="8"/>
  <c r="O912" i="8"/>
  <c r="O902" i="8"/>
  <c r="O899" i="8"/>
  <c r="O896" i="8"/>
  <c r="O886" i="8"/>
  <c r="O883" i="8"/>
  <c r="O880" i="8"/>
  <c r="O870" i="8"/>
  <c r="O867" i="8"/>
  <c r="O864" i="8"/>
  <c r="O854" i="8"/>
  <c r="O851" i="8"/>
  <c r="O848" i="8"/>
  <c r="O838" i="8"/>
  <c r="O835" i="8"/>
  <c r="O832" i="8"/>
  <c r="O822" i="8"/>
  <c r="O819" i="8"/>
  <c r="O816" i="8"/>
  <c r="O806" i="8"/>
  <c r="O803" i="8"/>
  <c r="O800" i="8"/>
  <c r="O790" i="8"/>
  <c r="O787" i="8"/>
  <c r="O784" i="8"/>
  <c r="O774" i="8"/>
  <c r="O771" i="8"/>
  <c r="O768" i="8"/>
  <c r="O764" i="8"/>
  <c r="O757" i="8"/>
  <c r="O754" i="8"/>
  <c r="O741" i="8"/>
  <c r="O738" i="8"/>
  <c r="O725" i="8"/>
  <c r="O722" i="8"/>
  <c r="O709" i="8"/>
  <c r="O706" i="8"/>
  <c r="O693" i="8"/>
  <c r="O690" i="8"/>
  <c r="O677" i="8"/>
  <c r="O674" i="8"/>
  <c r="O662" i="8"/>
  <c r="O649" i="8"/>
  <c r="O646" i="8"/>
  <c r="O633" i="8"/>
  <c r="O630" i="8"/>
  <c r="O613" i="8"/>
  <c r="O610" i="8"/>
  <c r="O575" i="8"/>
  <c r="O543" i="8"/>
  <c r="O959" i="8"/>
  <c r="O956" i="8"/>
  <c r="O946" i="8"/>
  <c r="O943" i="8"/>
  <c r="O940" i="8"/>
  <c r="O930" i="8"/>
  <c r="O927" i="8"/>
  <c r="O924" i="8"/>
  <c r="O914" i="8"/>
  <c r="O911" i="8"/>
  <c r="O908" i="8"/>
  <c r="O898" i="8"/>
  <c r="O895" i="8"/>
  <c r="O892" i="8"/>
  <c r="O882" i="8"/>
  <c r="O879" i="8"/>
  <c r="O876" i="8"/>
  <c r="O866" i="8"/>
  <c r="O863" i="8"/>
  <c r="O860" i="8"/>
  <c r="O850" i="8"/>
  <c r="O847" i="8"/>
  <c r="O844" i="8"/>
  <c r="O834" i="8"/>
  <c r="O831" i="8"/>
  <c r="O828" i="8"/>
  <c r="O818" i="8"/>
  <c r="O815" i="8"/>
  <c r="O812" i="8"/>
  <c r="O802" i="8"/>
  <c r="O799" i="8"/>
  <c r="O796" i="8"/>
  <c r="O786" i="8"/>
  <c r="O783" i="8"/>
  <c r="O780" i="8"/>
  <c r="O770" i="8"/>
  <c r="O767" i="8"/>
  <c r="O753" i="8"/>
  <c r="O750" i="8"/>
  <c r="O737" i="8"/>
  <c r="O734" i="8"/>
  <c r="O721" i="8"/>
  <c r="O718" i="8"/>
  <c r="O705" i="8"/>
  <c r="O702" i="8"/>
  <c r="O689" i="8"/>
  <c r="O686" i="8"/>
  <c r="O673" i="8"/>
  <c r="O670" i="8"/>
  <c r="O661" i="8"/>
  <c r="O658" i="8"/>
  <c r="O645" i="8"/>
  <c r="O642" i="8"/>
  <c r="O629" i="8"/>
  <c r="O626" i="8"/>
  <c r="O583" i="8"/>
  <c r="O551" i="8"/>
  <c r="O519" i="8"/>
  <c r="O625" i="8"/>
  <c r="O622" i="8"/>
  <c r="O609" i="8"/>
  <c r="O606" i="8"/>
  <c r="O593" i="8"/>
  <c r="O585" i="8"/>
  <c r="O577" i="8"/>
  <c r="O569" i="8"/>
  <c r="O561" i="8"/>
  <c r="O553" i="8"/>
  <c r="O545" i="8"/>
  <c r="O537" i="8"/>
  <c r="O529" i="8"/>
  <c r="O521" i="8"/>
  <c r="O513" i="8"/>
  <c r="O505" i="8"/>
  <c r="O497" i="8"/>
  <c r="O489" i="8"/>
  <c r="O481" i="8"/>
  <c r="O473" i="8"/>
  <c r="O465" i="8"/>
  <c r="O457" i="8"/>
  <c r="O449" i="8"/>
  <c r="O441" i="8"/>
  <c r="O433" i="8"/>
  <c r="O425" i="8"/>
  <c r="O417" i="8"/>
  <c r="O409" i="8"/>
  <c r="O401" i="8"/>
  <c r="O393" i="8"/>
  <c r="O385" i="8"/>
  <c r="O377" i="8"/>
  <c r="O369" i="8"/>
  <c r="O361" i="8"/>
  <c r="O353" i="8"/>
  <c r="O345" i="8"/>
  <c r="O337" i="8"/>
  <c r="O329" i="8"/>
  <c r="O321" i="8"/>
  <c r="O313" i="8"/>
  <c r="O453" i="8"/>
  <c r="O445" i="8"/>
  <c r="O437" i="8"/>
  <c r="O429" i="8"/>
  <c r="O421" i="8"/>
  <c r="O413" i="8"/>
  <c r="O405" i="8"/>
  <c r="O397" i="8"/>
  <c r="O389" i="8"/>
  <c r="O381" i="8"/>
  <c r="O373" i="8"/>
  <c r="O365" i="8"/>
  <c r="O357" i="8"/>
  <c r="O349" i="8"/>
  <c r="O341" i="8"/>
  <c r="O333" i="8"/>
  <c r="O325" i="8"/>
  <c r="O317" i="8"/>
  <c r="O311" i="8"/>
  <c r="O303" i="8"/>
  <c r="O295" i="8"/>
  <c r="O287" i="8"/>
  <c r="O279" i="8"/>
  <c r="O271" i="8"/>
  <c r="O263" i="8"/>
  <c r="O255" i="8"/>
  <c r="O766" i="8"/>
  <c r="O589" i="8"/>
  <c r="O581" i="8"/>
  <c r="O573" i="8"/>
  <c r="O565" i="8"/>
  <c r="O557" i="8"/>
  <c r="O549" i="8"/>
  <c r="O541" i="8"/>
  <c r="O533" i="8"/>
  <c r="O525" i="8"/>
  <c r="O517" i="8"/>
  <c r="O509" i="8"/>
  <c r="O501" i="8"/>
  <c r="O493" i="8"/>
  <c r="O485" i="8"/>
  <c r="O477" i="8"/>
  <c r="O469" i="8"/>
  <c r="O461" i="8"/>
  <c r="O587" i="8"/>
  <c r="O579" i="8"/>
  <c r="O571" i="8"/>
  <c r="O563" i="8"/>
  <c r="O555" i="8"/>
  <c r="O547" i="8"/>
  <c r="O539" i="8"/>
  <c r="O531" i="8"/>
  <c r="O523" i="8"/>
  <c r="O515" i="8"/>
  <c r="O507" i="8"/>
  <c r="O499" i="8"/>
  <c r="O491" i="8"/>
  <c r="O483" i="8"/>
  <c r="O475" i="8"/>
  <c r="O467" i="8"/>
  <c r="O459" i="8"/>
  <c r="O451" i="8"/>
  <c r="O443" i="8"/>
  <c r="O435" i="8"/>
  <c r="O427" i="8"/>
  <c r="O419" i="8"/>
  <c r="O411" i="8"/>
  <c r="O403" i="8"/>
  <c r="O395" i="8"/>
  <c r="O387" i="8"/>
  <c r="O379" i="8"/>
  <c r="O371" i="8"/>
  <c r="O363" i="8"/>
  <c r="O355" i="8"/>
  <c r="O347" i="8"/>
  <c r="O339" i="8"/>
  <c r="O331" i="8"/>
  <c r="O323" i="8"/>
  <c r="O315" i="8"/>
  <c r="O307" i="8"/>
  <c r="O299" i="8"/>
  <c r="O291" i="8"/>
  <c r="O283" i="8"/>
  <c r="O275" i="8"/>
  <c r="O267" i="8"/>
  <c r="O259" i="8"/>
  <c r="R4" i="8" s="1"/>
  <c r="M2" i="8"/>
  <c r="A28" i="9" l="1"/>
  <c r="R6" i="8"/>
  <c r="R5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D2" i="8"/>
  <c r="B2" i="8"/>
  <c r="L12" i="7" l="1"/>
  <c r="L10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O3" i="8"/>
  <c r="O9" i="8"/>
  <c r="O10" i="8"/>
  <c r="O16" i="8"/>
  <c r="O17" i="8"/>
  <c r="O20" i="8"/>
  <c r="O21" i="8"/>
  <c r="O24" i="8"/>
  <c r="O25" i="8"/>
  <c r="O28" i="8"/>
  <c r="O29" i="8"/>
  <c r="O32" i="8"/>
  <c r="O33" i="8"/>
  <c r="O36" i="8"/>
  <c r="O37" i="8"/>
  <c r="O40" i="8"/>
  <c r="O41" i="8"/>
  <c r="O44" i="8"/>
  <c r="O45" i="8"/>
  <c r="O48" i="8"/>
  <c r="O49" i="8"/>
  <c r="O52" i="8"/>
  <c r="O53" i="8"/>
  <c r="O56" i="8"/>
  <c r="O57" i="8"/>
  <c r="O60" i="8"/>
  <c r="O61" i="8"/>
  <c r="O64" i="8"/>
  <c r="O65" i="8"/>
  <c r="O68" i="8"/>
  <c r="O69" i="8"/>
  <c r="O72" i="8"/>
  <c r="O73" i="8"/>
  <c r="O76" i="8"/>
  <c r="O77" i="8"/>
  <c r="O80" i="8"/>
  <c r="O81" i="8"/>
  <c r="O84" i="8"/>
  <c r="O85" i="8"/>
  <c r="O88" i="8"/>
  <c r="O89" i="8"/>
  <c r="O92" i="8"/>
  <c r="O93" i="8"/>
  <c r="O96" i="8"/>
  <c r="O97" i="8"/>
  <c r="O100" i="8"/>
  <c r="O101" i="8"/>
  <c r="O104" i="8"/>
  <c r="O105" i="8"/>
  <c r="O108" i="8"/>
  <c r="O109" i="8"/>
  <c r="O112" i="8"/>
  <c r="O113" i="8"/>
  <c r="O116" i="8"/>
  <c r="O117" i="8"/>
  <c r="O120" i="8"/>
  <c r="O121" i="8"/>
  <c r="O124" i="8"/>
  <c r="O125" i="8"/>
  <c r="O128" i="8"/>
  <c r="O129" i="8"/>
  <c r="O132" i="8"/>
  <c r="O133" i="8"/>
  <c r="O136" i="8"/>
  <c r="O137" i="8"/>
  <c r="O140" i="8"/>
  <c r="O141" i="8"/>
  <c r="O144" i="8"/>
  <c r="O145" i="8"/>
  <c r="O148" i="8"/>
  <c r="O149" i="8"/>
  <c r="O152" i="8"/>
  <c r="O153" i="8"/>
  <c r="O156" i="8"/>
  <c r="O157" i="8"/>
  <c r="O160" i="8"/>
  <c r="O161" i="8"/>
  <c r="O164" i="8"/>
  <c r="O165" i="8"/>
  <c r="O168" i="8"/>
  <c r="O169" i="8"/>
  <c r="O172" i="8"/>
  <c r="O173" i="8"/>
  <c r="O176" i="8"/>
  <c r="O177" i="8"/>
  <c r="O180" i="8"/>
  <c r="O181" i="8"/>
  <c r="O184" i="8"/>
  <c r="O185" i="8"/>
  <c r="O188" i="8"/>
  <c r="O189" i="8"/>
  <c r="O192" i="8"/>
  <c r="O193" i="8"/>
  <c r="O196" i="8"/>
  <c r="O197" i="8"/>
  <c r="O200" i="8"/>
  <c r="O201" i="8"/>
  <c r="O204" i="8"/>
  <c r="O205" i="8"/>
  <c r="O208" i="8"/>
  <c r="O209" i="8"/>
  <c r="O212" i="8"/>
  <c r="O213" i="8"/>
  <c r="O216" i="8"/>
  <c r="O217" i="8"/>
  <c r="O220" i="8"/>
  <c r="O221" i="8"/>
  <c r="O224" i="8"/>
  <c r="O225" i="8"/>
  <c r="O228" i="8"/>
  <c r="O229" i="8"/>
  <c r="O232" i="8"/>
  <c r="O233" i="8"/>
  <c r="O236" i="8"/>
  <c r="O237" i="8"/>
  <c r="O240" i="8"/>
  <c r="O241" i="8"/>
  <c r="O244" i="8"/>
  <c r="O245" i="8"/>
  <c r="O248" i="8"/>
  <c r="O249" i="8"/>
  <c r="O252" i="8"/>
  <c r="O253" i="8"/>
  <c r="B3" i="8"/>
  <c r="D3" i="8"/>
  <c r="F3" i="8"/>
  <c r="G3" i="8"/>
  <c r="B4" i="8"/>
  <c r="D4" i="8"/>
  <c r="F4" i="8"/>
  <c r="B5" i="8"/>
  <c r="D5" i="8"/>
  <c r="F5" i="8"/>
  <c r="G5" i="8"/>
  <c r="O5" i="8"/>
  <c r="B6" i="8"/>
  <c r="D6" i="8"/>
  <c r="F6" i="8"/>
  <c r="B7" i="8"/>
  <c r="D7" i="8"/>
  <c r="F7" i="8"/>
  <c r="G7" i="8"/>
  <c r="O7" i="8" s="1"/>
  <c r="B8" i="8"/>
  <c r="D8" i="8"/>
  <c r="F8" i="8"/>
  <c r="G8" i="8"/>
  <c r="O8" i="8" s="1"/>
  <c r="B9" i="8"/>
  <c r="D9" i="8"/>
  <c r="F9" i="8"/>
  <c r="G9" i="8"/>
  <c r="B10" i="8"/>
  <c r="D10" i="8"/>
  <c r="F10" i="8"/>
  <c r="G10" i="8"/>
  <c r="B11" i="8"/>
  <c r="D11" i="8"/>
  <c r="F11" i="8"/>
  <c r="G11" i="8"/>
  <c r="O11" i="8"/>
  <c r="B12" i="8"/>
  <c r="D12" i="8"/>
  <c r="F12" i="8"/>
  <c r="G12" i="8"/>
  <c r="O12" i="8" s="1"/>
  <c r="B13" i="8"/>
  <c r="G13" i="8" s="1"/>
  <c r="O13" i="8" s="1"/>
  <c r="D13" i="8"/>
  <c r="F13" i="8"/>
  <c r="B14" i="8"/>
  <c r="D14" i="8"/>
  <c r="F14" i="8"/>
  <c r="G14" i="8"/>
  <c r="O14" i="8" s="1"/>
  <c r="B15" i="8"/>
  <c r="D15" i="8"/>
  <c r="F15" i="8"/>
  <c r="G15" i="8"/>
  <c r="O15" i="8" s="1"/>
  <c r="B16" i="8"/>
  <c r="D16" i="8"/>
  <c r="F16" i="8"/>
  <c r="G16" i="8"/>
  <c r="B17" i="8"/>
  <c r="D17" i="8"/>
  <c r="F17" i="8"/>
  <c r="G17" i="8"/>
  <c r="B18" i="8"/>
  <c r="D18" i="8"/>
  <c r="F18" i="8"/>
  <c r="G18" i="8"/>
  <c r="O18" i="8" s="1"/>
  <c r="B19" i="8"/>
  <c r="D19" i="8"/>
  <c r="F19" i="8"/>
  <c r="G19" i="8"/>
  <c r="O19" i="8" s="1"/>
  <c r="B20" i="8"/>
  <c r="D20" i="8"/>
  <c r="F20" i="8"/>
  <c r="G20" i="8"/>
  <c r="B21" i="8"/>
  <c r="D21" i="8"/>
  <c r="F21" i="8"/>
  <c r="G21" i="8"/>
  <c r="B22" i="8"/>
  <c r="D22" i="8"/>
  <c r="F22" i="8"/>
  <c r="G22" i="8"/>
  <c r="O22" i="8" s="1"/>
  <c r="B23" i="8"/>
  <c r="D23" i="8"/>
  <c r="F23" i="8"/>
  <c r="G23" i="8"/>
  <c r="O23" i="8" s="1"/>
  <c r="B24" i="8"/>
  <c r="D24" i="8"/>
  <c r="F24" i="8"/>
  <c r="G24" i="8"/>
  <c r="B25" i="8"/>
  <c r="D25" i="8"/>
  <c r="F25" i="8"/>
  <c r="G25" i="8"/>
  <c r="B26" i="8"/>
  <c r="D26" i="8"/>
  <c r="F26" i="8"/>
  <c r="G26" i="8"/>
  <c r="O26" i="8" s="1"/>
  <c r="B27" i="8"/>
  <c r="D27" i="8"/>
  <c r="F27" i="8"/>
  <c r="G27" i="8"/>
  <c r="O27" i="8" s="1"/>
  <c r="B28" i="8"/>
  <c r="D28" i="8"/>
  <c r="F28" i="8"/>
  <c r="G28" i="8"/>
  <c r="B29" i="8"/>
  <c r="D29" i="8"/>
  <c r="F29" i="8"/>
  <c r="G29" i="8"/>
  <c r="B30" i="8"/>
  <c r="D30" i="8"/>
  <c r="F30" i="8"/>
  <c r="G30" i="8"/>
  <c r="O30" i="8" s="1"/>
  <c r="B31" i="8"/>
  <c r="D31" i="8"/>
  <c r="F31" i="8"/>
  <c r="G31" i="8"/>
  <c r="O31" i="8" s="1"/>
  <c r="B32" i="8"/>
  <c r="D32" i="8"/>
  <c r="F32" i="8"/>
  <c r="G32" i="8"/>
  <c r="B33" i="8"/>
  <c r="D33" i="8"/>
  <c r="F33" i="8"/>
  <c r="G33" i="8"/>
  <c r="B34" i="8"/>
  <c r="D34" i="8"/>
  <c r="F34" i="8"/>
  <c r="G34" i="8"/>
  <c r="O34" i="8" s="1"/>
  <c r="B35" i="8"/>
  <c r="D35" i="8"/>
  <c r="F35" i="8"/>
  <c r="G35" i="8"/>
  <c r="O35" i="8" s="1"/>
  <c r="B36" i="8"/>
  <c r="D36" i="8"/>
  <c r="F36" i="8"/>
  <c r="G36" i="8"/>
  <c r="B37" i="8"/>
  <c r="D37" i="8"/>
  <c r="F37" i="8"/>
  <c r="G37" i="8"/>
  <c r="B38" i="8"/>
  <c r="D38" i="8"/>
  <c r="F38" i="8"/>
  <c r="G38" i="8"/>
  <c r="O38" i="8" s="1"/>
  <c r="B39" i="8"/>
  <c r="D39" i="8"/>
  <c r="F39" i="8"/>
  <c r="G39" i="8"/>
  <c r="O39" i="8" s="1"/>
  <c r="B40" i="8"/>
  <c r="D40" i="8"/>
  <c r="F40" i="8"/>
  <c r="G40" i="8"/>
  <c r="B41" i="8"/>
  <c r="D41" i="8"/>
  <c r="F41" i="8"/>
  <c r="G41" i="8"/>
  <c r="B42" i="8"/>
  <c r="D42" i="8"/>
  <c r="F42" i="8"/>
  <c r="G42" i="8"/>
  <c r="O42" i="8" s="1"/>
  <c r="B43" i="8"/>
  <c r="D43" i="8"/>
  <c r="F43" i="8"/>
  <c r="G43" i="8"/>
  <c r="O43" i="8" s="1"/>
  <c r="B44" i="8"/>
  <c r="D44" i="8"/>
  <c r="F44" i="8"/>
  <c r="G44" i="8"/>
  <c r="B45" i="8"/>
  <c r="D45" i="8"/>
  <c r="F45" i="8"/>
  <c r="G45" i="8"/>
  <c r="B46" i="8"/>
  <c r="D46" i="8"/>
  <c r="F46" i="8"/>
  <c r="G46" i="8"/>
  <c r="O46" i="8" s="1"/>
  <c r="B47" i="8"/>
  <c r="D47" i="8"/>
  <c r="F47" i="8"/>
  <c r="G47" i="8"/>
  <c r="O47" i="8" s="1"/>
  <c r="B48" i="8"/>
  <c r="D48" i="8"/>
  <c r="F48" i="8"/>
  <c r="G48" i="8"/>
  <c r="B49" i="8"/>
  <c r="D49" i="8"/>
  <c r="F49" i="8"/>
  <c r="G49" i="8"/>
  <c r="B50" i="8"/>
  <c r="D50" i="8"/>
  <c r="F50" i="8"/>
  <c r="G50" i="8"/>
  <c r="O50" i="8" s="1"/>
  <c r="B51" i="8"/>
  <c r="D51" i="8"/>
  <c r="F51" i="8"/>
  <c r="G51" i="8"/>
  <c r="O51" i="8" s="1"/>
  <c r="B52" i="8"/>
  <c r="D52" i="8"/>
  <c r="F52" i="8"/>
  <c r="G52" i="8"/>
  <c r="B53" i="8"/>
  <c r="D53" i="8"/>
  <c r="F53" i="8"/>
  <c r="G53" i="8"/>
  <c r="B54" i="8"/>
  <c r="D54" i="8"/>
  <c r="F54" i="8"/>
  <c r="G54" i="8"/>
  <c r="O54" i="8" s="1"/>
  <c r="B55" i="8"/>
  <c r="D55" i="8"/>
  <c r="F55" i="8"/>
  <c r="G55" i="8"/>
  <c r="O55" i="8" s="1"/>
  <c r="B56" i="8"/>
  <c r="D56" i="8"/>
  <c r="F56" i="8"/>
  <c r="G56" i="8"/>
  <c r="B57" i="8"/>
  <c r="D57" i="8"/>
  <c r="F57" i="8"/>
  <c r="G57" i="8"/>
  <c r="B58" i="8"/>
  <c r="D58" i="8"/>
  <c r="F58" i="8"/>
  <c r="G58" i="8"/>
  <c r="O58" i="8" s="1"/>
  <c r="B59" i="8"/>
  <c r="D59" i="8"/>
  <c r="F59" i="8"/>
  <c r="G59" i="8"/>
  <c r="O59" i="8" s="1"/>
  <c r="B60" i="8"/>
  <c r="D60" i="8"/>
  <c r="F60" i="8"/>
  <c r="G60" i="8"/>
  <c r="B61" i="8"/>
  <c r="D61" i="8"/>
  <c r="F61" i="8"/>
  <c r="G61" i="8"/>
  <c r="B62" i="8"/>
  <c r="D62" i="8"/>
  <c r="F62" i="8"/>
  <c r="G62" i="8"/>
  <c r="O62" i="8" s="1"/>
  <c r="B63" i="8"/>
  <c r="D63" i="8"/>
  <c r="F63" i="8"/>
  <c r="G63" i="8"/>
  <c r="O63" i="8" s="1"/>
  <c r="B64" i="8"/>
  <c r="D64" i="8"/>
  <c r="F64" i="8"/>
  <c r="G64" i="8"/>
  <c r="B65" i="8"/>
  <c r="D65" i="8"/>
  <c r="F65" i="8"/>
  <c r="G65" i="8"/>
  <c r="B66" i="8"/>
  <c r="D66" i="8"/>
  <c r="F66" i="8"/>
  <c r="G66" i="8"/>
  <c r="O66" i="8" s="1"/>
  <c r="B67" i="8"/>
  <c r="D67" i="8"/>
  <c r="F67" i="8"/>
  <c r="G67" i="8"/>
  <c r="O67" i="8" s="1"/>
  <c r="B68" i="8"/>
  <c r="D68" i="8"/>
  <c r="F68" i="8"/>
  <c r="G68" i="8"/>
  <c r="B69" i="8"/>
  <c r="D69" i="8"/>
  <c r="F69" i="8"/>
  <c r="G69" i="8"/>
  <c r="B70" i="8"/>
  <c r="D70" i="8"/>
  <c r="F70" i="8"/>
  <c r="G70" i="8"/>
  <c r="O70" i="8" s="1"/>
  <c r="B71" i="8"/>
  <c r="D71" i="8"/>
  <c r="F71" i="8"/>
  <c r="G71" i="8"/>
  <c r="O71" i="8" s="1"/>
  <c r="B72" i="8"/>
  <c r="D72" i="8"/>
  <c r="F72" i="8"/>
  <c r="G72" i="8"/>
  <c r="B73" i="8"/>
  <c r="D73" i="8"/>
  <c r="F73" i="8"/>
  <c r="G73" i="8"/>
  <c r="B74" i="8"/>
  <c r="D74" i="8"/>
  <c r="F74" i="8"/>
  <c r="G74" i="8"/>
  <c r="O74" i="8" s="1"/>
  <c r="B75" i="8"/>
  <c r="D75" i="8"/>
  <c r="F75" i="8"/>
  <c r="G75" i="8"/>
  <c r="O75" i="8" s="1"/>
  <c r="B76" i="8"/>
  <c r="D76" i="8"/>
  <c r="F76" i="8"/>
  <c r="G76" i="8"/>
  <c r="B77" i="8"/>
  <c r="D77" i="8"/>
  <c r="F77" i="8"/>
  <c r="G77" i="8"/>
  <c r="B78" i="8"/>
  <c r="D78" i="8"/>
  <c r="F78" i="8"/>
  <c r="G78" i="8"/>
  <c r="O78" i="8" s="1"/>
  <c r="B79" i="8"/>
  <c r="D79" i="8"/>
  <c r="F79" i="8"/>
  <c r="G79" i="8"/>
  <c r="O79" i="8" s="1"/>
  <c r="B80" i="8"/>
  <c r="D80" i="8"/>
  <c r="F80" i="8"/>
  <c r="G80" i="8"/>
  <c r="B81" i="8"/>
  <c r="D81" i="8"/>
  <c r="F81" i="8"/>
  <c r="G81" i="8"/>
  <c r="B82" i="8"/>
  <c r="D82" i="8"/>
  <c r="F82" i="8"/>
  <c r="G82" i="8"/>
  <c r="O82" i="8" s="1"/>
  <c r="B83" i="8"/>
  <c r="D83" i="8"/>
  <c r="F83" i="8"/>
  <c r="G83" i="8"/>
  <c r="O83" i="8" s="1"/>
  <c r="B84" i="8"/>
  <c r="D84" i="8"/>
  <c r="F84" i="8"/>
  <c r="G84" i="8"/>
  <c r="B85" i="8"/>
  <c r="D85" i="8"/>
  <c r="F85" i="8"/>
  <c r="G85" i="8"/>
  <c r="B86" i="8"/>
  <c r="D86" i="8"/>
  <c r="F86" i="8"/>
  <c r="G86" i="8"/>
  <c r="O86" i="8" s="1"/>
  <c r="B87" i="8"/>
  <c r="D87" i="8"/>
  <c r="F87" i="8"/>
  <c r="G87" i="8"/>
  <c r="O87" i="8" s="1"/>
  <c r="B88" i="8"/>
  <c r="D88" i="8"/>
  <c r="F88" i="8"/>
  <c r="G88" i="8"/>
  <c r="B89" i="8"/>
  <c r="D89" i="8"/>
  <c r="F89" i="8"/>
  <c r="G89" i="8"/>
  <c r="B90" i="8"/>
  <c r="D90" i="8"/>
  <c r="F90" i="8"/>
  <c r="G90" i="8"/>
  <c r="O90" i="8" s="1"/>
  <c r="B91" i="8"/>
  <c r="D91" i="8"/>
  <c r="F91" i="8"/>
  <c r="G91" i="8"/>
  <c r="O91" i="8" s="1"/>
  <c r="B92" i="8"/>
  <c r="D92" i="8"/>
  <c r="F92" i="8"/>
  <c r="G92" i="8"/>
  <c r="B93" i="8"/>
  <c r="D93" i="8"/>
  <c r="F93" i="8"/>
  <c r="G93" i="8"/>
  <c r="B94" i="8"/>
  <c r="D94" i="8"/>
  <c r="F94" i="8"/>
  <c r="G94" i="8"/>
  <c r="O94" i="8" s="1"/>
  <c r="B95" i="8"/>
  <c r="D95" i="8"/>
  <c r="F95" i="8"/>
  <c r="G95" i="8"/>
  <c r="O95" i="8" s="1"/>
  <c r="B96" i="8"/>
  <c r="D96" i="8"/>
  <c r="F96" i="8"/>
  <c r="G96" i="8"/>
  <c r="B97" i="8"/>
  <c r="D97" i="8"/>
  <c r="F97" i="8"/>
  <c r="G97" i="8"/>
  <c r="B98" i="8"/>
  <c r="D98" i="8"/>
  <c r="F98" i="8"/>
  <c r="G98" i="8"/>
  <c r="O98" i="8" s="1"/>
  <c r="B99" i="8"/>
  <c r="D99" i="8"/>
  <c r="F99" i="8"/>
  <c r="G99" i="8"/>
  <c r="O99" i="8" s="1"/>
  <c r="B100" i="8"/>
  <c r="D100" i="8"/>
  <c r="F100" i="8"/>
  <c r="G100" i="8"/>
  <c r="B101" i="8"/>
  <c r="D101" i="8"/>
  <c r="F101" i="8"/>
  <c r="G101" i="8"/>
  <c r="B102" i="8"/>
  <c r="D102" i="8"/>
  <c r="F102" i="8"/>
  <c r="G102" i="8"/>
  <c r="O102" i="8" s="1"/>
  <c r="B103" i="8"/>
  <c r="D103" i="8"/>
  <c r="F103" i="8"/>
  <c r="G103" i="8"/>
  <c r="O103" i="8" s="1"/>
  <c r="B104" i="8"/>
  <c r="D104" i="8"/>
  <c r="F104" i="8"/>
  <c r="G104" i="8"/>
  <c r="B105" i="8"/>
  <c r="D105" i="8"/>
  <c r="F105" i="8"/>
  <c r="G105" i="8"/>
  <c r="B106" i="8"/>
  <c r="D106" i="8"/>
  <c r="F106" i="8"/>
  <c r="G106" i="8"/>
  <c r="O106" i="8" s="1"/>
  <c r="B107" i="8"/>
  <c r="D107" i="8"/>
  <c r="F107" i="8"/>
  <c r="G107" i="8"/>
  <c r="O107" i="8" s="1"/>
  <c r="B108" i="8"/>
  <c r="D108" i="8"/>
  <c r="F108" i="8"/>
  <c r="G108" i="8"/>
  <c r="B109" i="8"/>
  <c r="D109" i="8"/>
  <c r="F109" i="8"/>
  <c r="G109" i="8"/>
  <c r="B110" i="8"/>
  <c r="D110" i="8"/>
  <c r="F110" i="8"/>
  <c r="G110" i="8"/>
  <c r="O110" i="8" s="1"/>
  <c r="B111" i="8"/>
  <c r="D111" i="8"/>
  <c r="F111" i="8"/>
  <c r="G111" i="8"/>
  <c r="O111" i="8" s="1"/>
  <c r="B112" i="8"/>
  <c r="D112" i="8"/>
  <c r="F112" i="8"/>
  <c r="G112" i="8"/>
  <c r="B113" i="8"/>
  <c r="D113" i="8"/>
  <c r="F113" i="8"/>
  <c r="G113" i="8"/>
  <c r="B114" i="8"/>
  <c r="D114" i="8"/>
  <c r="F114" i="8"/>
  <c r="G114" i="8"/>
  <c r="O114" i="8" s="1"/>
  <c r="B115" i="8"/>
  <c r="D115" i="8"/>
  <c r="F115" i="8"/>
  <c r="G115" i="8"/>
  <c r="O115" i="8" s="1"/>
  <c r="B116" i="8"/>
  <c r="D116" i="8"/>
  <c r="F116" i="8"/>
  <c r="G116" i="8"/>
  <c r="B117" i="8"/>
  <c r="D117" i="8"/>
  <c r="F117" i="8"/>
  <c r="G117" i="8"/>
  <c r="B118" i="8"/>
  <c r="D118" i="8"/>
  <c r="F118" i="8"/>
  <c r="G118" i="8"/>
  <c r="O118" i="8" s="1"/>
  <c r="B119" i="8"/>
  <c r="D119" i="8"/>
  <c r="F119" i="8"/>
  <c r="G119" i="8"/>
  <c r="O119" i="8" s="1"/>
  <c r="B120" i="8"/>
  <c r="D120" i="8"/>
  <c r="F120" i="8"/>
  <c r="G120" i="8"/>
  <c r="B121" i="8"/>
  <c r="D121" i="8"/>
  <c r="F121" i="8"/>
  <c r="G121" i="8"/>
  <c r="B122" i="8"/>
  <c r="D122" i="8"/>
  <c r="F122" i="8"/>
  <c r="G122" i="8"/>
  <c r="O122" i="8" s="1"/>
  <c r="B123" i="8"/>
  <c r="D123" i="8"/>
  <c r="F123" i="8"/>
  <c r="G123" i="8"/>
  <c r="O123" i="8" s="1"/>
  <c r="B124" i="8"/>
  <c r="D124" i="8"/>
  <c r="F124" i="8"/>
  <c r="G124" i="8"/>
  <c r="B125" i="8"/>
  <c r="D125" i="8"/>
  <c r="F125" i="8"/>
  <c r="G125" i="8"/>
  <c r="B126" i="8"/>
  <c r="D126" i="8"/>
  <c r="F126" i="8"/>
  <c r="G126" i="8"/>
  <c r="O126" i="8" s="1"/>
  <c r="B127" i="8"/>
  <c r="D127" i="8"/>
  <c r="F127" i="8"/>
  <c r="G127" i="8"/>
  <c r="O127" i="8" s="1"/>
  <c r="B128" i="8"/>
  <c r="D128" i="8"/>
  <c r="F128" i="8"/>
  <c r="G128" i="8"/>
  <c r="B129" i="8"/>
  <c r="D129" i="8"/>
  <c r="F129" i="8"/>
  <c r="G129" i="8"/>
  <c r="B130" i="8"/>
  <c r="D130" i="8"/>
  <c r="F130" i="8"/>
  <c r="G130" i="8"/>
  <c r="O130" i="8" s="1"/>
  <c r="B131" i="8"/>
  <c r="D131" i="8"/>
  <c r="F131" i="8"/>
  <c r="G131" i="8"/>
  <c r="O131" i="8" s="1"/>
  <c r="B132" i="8"/>
  <c r="D132" i="8"/>
  <c r="F132" i="8"/>
  <c r="G132" i="8"/>
  <c r="B133" i="8"/>
  <c r="D133" i="8"/>
  <c r="F133" i="8"/>
  <c r="G133" i="8"/>
  <c r="B134" i="8"/>
  <c r="D134" i="8"/>
  <c r="F134" i="8"/>
  <c r="G134" i="8"/>
  <c r="O134" i="8" s="1"/>
  <c r="B135" i="8"/>
  <c r="D135" i="8"/>
  <c r="F135" i="8"/>
  <c r="G135" i="8"/>
  <c r="O135" i="8" s="1"/>
  <c r="B136" i="8"/>
  <c r="D136" i="8"/>
  <c r="F136" i="8"/>
  <c r="G136" i="8"/>
  <c r="B137" i="8"/>
  <c r="D137" i="8"/>
  <c r="F137" i="8"/>
  <c r="G137" i="8"/>
  <c r="B138" i="8"/>
  <c r="D138" i="8"/>
  <c r="F138" i="8"/>
  <c r="G138" i="8"/>
  <c r="O138" i="8" s="1"/>
  <c r="B139" i="8"/>
  <c r="D139" i="8"/>
  <c r="F139" i="8"/>
  <c r="G139" i="8"/>
  <c r="O139" i="8" s="1"/>
  <c r="B140" i="8"/>
  <c r="D140" i="8"/>
  <c r="F140" i="8"/>
  <c r="G140" i="8"/>
  <c r="B141" i="8"/>
  <c r="D141" i="8"/>
  <c r="F141" i="8"/>
  <c r="G141" i="8"/>
  <c r="B142" i="8"/>
  <c r="D142" i="8"/>
  <c r="F142" i="8"/>
  <c r="G142" i="8"/>
  <c r="O142" i="8" s="1"/>
  <c r="B143" i="8"/>
  <c r="D143" i="8"/>
  <c r="F143" i="8"/>
  <c r="G143" i="8"/>
  <c r="O143" i="8" s="1"/>
  <c r="B144" i="8"/>
  <c r="D144" i="8"/>
  <c r="F144" i="8"/>
  <c r="G144" i="8"/>
  <c r="B145" i="8"/>
  <c r="D145" i="8"/>
  <c r="F145" i="8"/>
  <c r="G145" i="8"/>
  <c r="B146" i="8"/>
  <c r="D146" i="8"/>
  <c r="F146" i="8"/>
  <c r="G146" i="8"/>
  <c r="O146" i="8" s="1"/>
  <c r="B147" i="8"/>
  <c r="D147" i="8"/>
  <c r="F147" i="8"/>
  <c r="G147" i="8"/>
  <c r="O147" i="8" s="1"/>
  <c r="B148" i="8"/>
  <c r="D148" i="8"/>
  <c r="F148" i="8"/>
  <c r="G148" i="8"/>
  <c r="B149" i="8"/>
  <c r="D149" i="8"/>
  <c r="F149" i="8"/>
  <c r="G149" i="8"/>
  <c r="B150" i="8"/>
  <c r="D150" i="8"/>
  <c r="F150" i="8"/>
  <c r="G150" i="8"/>
  <c r="O150" i="8" s="1"/>
  <c r="B151" i="8"/>
  <c r="D151" i="8"/>
  <c r="F151" i="8"/>
  <c r="G151" i="8"/>
  <c r="O151" i="8" s="1"/>
  <c r="B152" i="8"/>
  <c r="D152" i="8"/>
  <c r="F152" i="8"/>
  <c r="G152" i="8"/>
  <c r="B153" i="8"/>
  <c r="D153" i="8"/>
  <c r="F153" i="8"/>
  <c r="G153" i="8"/>
  <c r="B154" i="8"/>
  <c r="D154" i="8"/>
  <c r="F154" i="8"/>
  <c r="G154" i="8"/>
  <c r="O154" i="8" s="1"/>
  <c r="B155" i="8"/>
  <c r="D155" i="8"/>
  <c r="F155" i="8"/>
  <c r="G155" i="8"/>
  <c r="O155" i="8" s="1"/>
  <c r="B156" i="8"/>
  <c r="D156" i="8"/>
  <c r="F156" i="8"/>
  <c r="G156" i="8"/>
  <c r="B157" i="8"/>
  <c r="D157" i="8"/>
  <c r="F157" i="8"/>
  <c r="G157" i="8"/>
  <c r="B158" i="8"/>
  <c r="D158" i="8"/>
  <c r="F158" i="8"/>
  <c r="G158" i="8"/>
  <c r="O158" i="8" s="1"/>
  <c r="B159" i="8"/>
  <c r="D159" i="8"/>
  <c r="F159" i="8"/>
  <c r="G159" i="8"/>
  <c r="O159" i="8" s="1"/>
  <c r="B160" i="8"/>
  <c r="D160" i="8"/>
  <c r="F160" i="8"/>
  <c r="G160" i="8"/>
  <c r="B161" i="8"/>
  <c r="D161" i="8"/>
  <c r="F161" i="8"/>
  <c r="G161" i="8"/>
  <c r="B162" i="8"/>
  <c r="D162" i="8"/>
  <c r="F162" i="8"/>
  <c r="G162" i="8"/>
  <c r="O162" i="8" s="1"/>
  <c r="B163" i="8"/>
  <c r="D163" i="8"/>
  <c r="F163" i="8"/>
  <c r="G163" i="8"/>
  <c r="O163" i="8" s="1"/>
  <c r="B164" i="8"/>
  <c r="D164" i="8"/>
  <c r="F164" i="8"/>
  <c r="G164" i="8"/>
  <c r="B165" i="8"/>
  <c r="D165" i="8"/>
  <c r="F165" i="8"/>
  <c r="G165" i="8"/>
  <c r="B166" i="8"/>
  <c r="D166" i="8"/>
  <c r="F166" i="8"/>
  <c r="G166" i="8"/>
  <c r="O166" i="8" s="1"/>
  <c r="B167" i="8"/>
  <c r="D167" i="8"/>
  <c r="F167" i="8"/>
  <c r="G167" i="8"/>
  <c r="O167" i="8" s="1"/>
  <c r="B168" i="8"/>
  <c r="D168" i="8"/>
  <c r="F168" i="8"/>
  <c r="G168" i="8"/>
  <c r="B169" i="8"/>
  <c r="D169" i="8"/>
  <c r="F169" i="8"/>
  <c r="G169" i="8"/>
  <c r="B170" i="8"/>
  <c r="D170" i="8"/>
  <c r="F170" i="8"/>
  <c r="G170" i="8"/>
  <c r="O170" i="8" s="1"/>
  <c r="B171" i="8"/>
  <c r="D171" i="8"/>
  <c r="F171" i="8"/>
  <c r="G171" i="8"/>
  <c r="O171" i="8" s="1"/>
  <c r="B172" i="8"/>
  <c r="D172" i="8"/>
  <c r="F172" i="8"/>
  <c r="G172" i="8"/>
  <c r="B173" i="8"/>
  <c r="D173" i="8"/>
  <c r="F173" i="8"/>
  <c r="G173" i="8"/>
  <c r="B174" i="8"/>
  <c r="D174" i="8"/>
  <c r="F174" i="8"/>
  <c r="G174" i="8"/>
  <c r="O174" i="8" s="1"/>
  <c r="B175" i="8"/>
  <c r="D175" i="8"/>
  <c r="F175" i="8"/>
  <c r="G175" i="8"/>
  <c r="O175" i="8" s="1"/>
  <c r="B176" i="8"/>
  <c r="D176" i="8"/>
  <c r="F176" i="8"/>
  <c r="G176" i="8"/>
  <c r="B177" i="8"/>
  <c r="D177" i="8"/>
  <c r="F177" i="8"/>
  <c r="G177" i="8"/>
  <c r="B178" i="8"/>
  <c r="D178" i="8"/>
  <c r="F178" i="8"/>
  <c r="G178" i="8"/>
  <c r="O178" i="8" s="1"/>
  <c r="B179" i="8"/>
  <c r="D179" i="8"/>
  <c r="F179" i="8"/>
  <c r="G179" i="8"/>
  <c r="O179" i="8" s="1"/>
  <c r="B180" i="8"/>
  <c r="D180" i="8"/>
  <c r="F180" i="8"/>
  <c r="G180" i="8"/>
  <c r="B181" i="8"/>
  <c r="D181" i="8"/>
  <c r="F181" i="8"/>
  <c r="G181" i="8"/>
  <c r="B182" i="8"/>
  <c r="D182" i="8"/>
  <c r="F182" i="8"/>
  <c r="G182" i="8"/>
  <c r="O182" i="8" s="1"/>
  <c r="B183" i="8"/>
  <c r="D183" i="8"/>
  <c r="F183" i="8"/>
  <c r="G183" i="8"/>
  <c r="O183" i="8" s="1"/>
  <c r="B184" i="8"/>
  <c r="D184" i="8"/>
  <c r="F184" i="8"/>
  <c r="G184" i="8"/>
  <c r="B185" i="8"/>
  <c r="D185" i="8"/>
  <c r="F185" i="8"/>
  <c r="G185" i="8"/>
  <c r="B186" i="8"/>
  <c r="D186" i="8"/>
  <c r="F186" i="8"/>
  <c r="G186" i="8"/>
  <c r="O186" i="8" s="1"/>
  <c r="B187" i="8"/>
  <c r="D187" i="8"/>
  <c r="F187" i="8"/>
  <c r="G187" i="8"/>
  <c r="O187" i="8" s="1"/>
  <c r="B188" i="8"/>
  <c r="D188" i="8"/>
  <c r="F188" i="8"/>
  <c r="G188" i="8"/>
  <c r="B189" i="8"/>
  <c r="D189" i="8"/>
  <c r="F189" i="8"/>
  <c r="G189" i="8"/>
  <c r="B190" i="8"/>
  <c r="D190" i="8"/>
  <c r="F190" i="8"/>
  <c r="G190" i="8"/>
  <c r="O190" i="8" s="1"/>
  <c r="B191" i="8"/>
  <c r="D191" i="8"/>
  <c r="F191" i="8"/>
  <c r="G191" i="8"/>
  <c r="O191" i="8" s="1"/>
  <c r="B192" i="8"/>
  <c r="D192" i="8"/>
  <c r="F192" i="8"/>
  <c r="G192" i="8"/>
  <c r="B193" i="8"/>
  <c r="D193" i="8"/>
  <c r="F193" i="8"/>
  <c r="G193" i="8"/>
  <c r="B194" i="8"/>
  <c r="D194" i="8"/>
  <c r="F194" i="8"/>
  <c r="G194" i="8"/>
  <c r="O194" i="8" s="1"/>
  <c r="B195" i="8"/>
  <c r="D195" i="8"/>
  <c r="F195" i="8"/>
  <c r="G195" i="8"/>
  <c r="O195" i="8" s="1"/>
  <c r="B196" i="8"/>
  <c r="D196" i="8"/>
  <c r="F196" i="8"/>
  <c r="G196" i="8"/>
  <c r="B197" i="8"/>
  <c r="D197" i="8"/>
  <c r="F197" i="8"/>
  <c r="G197" i="8"/>
  <c r="B198" i="8"/>
  <c r="D198" i="8"/>
  <c r="F198" i="8"/>
  <c r="G198" i="8"/>
  <c r="O198" i="8" s="1"/>
  <c r="B199" i="8"/>
  <c r="D199" i="8"/>
  <c r="F199" i="8"/>
  <c r="G199" i="8"/>
  <c r="O199" i="8" s="1"/>
  <c r="B200" i="8"/>
  <c r="D200" i="8"/>
  <c r="F200" i="8"/>
  <c r="G200" i="8"/>
  <c r="B201" i="8"/>
  <c r="D201" i="8"/>
  <c r="F201" i="8"/>
  <c r="G201" i="8"/>
  <c r="B202" i="8"/>
  <c r="D202" i="8"/>
  <c r="F202" i="8"/>
  <c r="G202" i="8"/>
  <c r="O202" i="8" s="1"/>
  <c r="B203" i="8"/>
  <c r="D203" i="8"/>
  <c r="F203" i="8"/>
  <c r="G203" i="8"/>
  <c r="O203" i="8" s="1"/>
  <c r="B204" i="8"/>
  <c r="D204" i="8"/>
  <c r="F204" i="8"/>
  <c r="G204" i="8"/>
  <c r="B205" i="8"/>
  <c r="D205" i="8"/>
  <c r="F205" i="8"/>
  <c r="G205" i="8"/>
  <c r="B206" i="8"/>
  <c r="D206" i="8"/>
  <c r="F206" i="8"/>
  <c r="G206" i="8"/>
  <c r="O206" i="8" s="1"/>
  <c r="B207" i="8"/>
  <c r="D207" i="8"/>
  <c r="F207" i="8"/>
  <c r="G207" i="8"/>
  <c r="O207" i="8" s="1"/>
  <c r="B208" i="8"/>
  <c r="D208" i="8"/>
  <c r="F208" i="8"/>
  <c r="G208" i="8"/>
  <c r="B209" i="8"/>
  <c r="D209" i="8"/>
  <c r="F209" i="8"/>
  <c r="G209" i="8"/>
  <c r="B210" i="8"/>
  <c r="D210" i="8"/>
  <c r="F210" i="8"/>
  <c r="G210" i="8"/>
  <c r="O210" i="8" s="1"/>
  <c r="B211" i="8"/>
  <c r="D211" i="8"/>
  <c r="F211" i="8"/>
  <c r="G211" i="8"/>
  <c r="O211" i="8" s="1"/>
  <c r="B212" i="8"/>
  <c r="D212" i="8"/>
  <c r="F212" i="8"/>
  <c r="G212" i="8"/>
  <c r="B213" i="8"/>
  <c r="D213" i="8"/>
  <c r="F213" i="8"/>
  <c r="G213" i="8"/>
  <c r="B214" i="8"/>
  <c r="D214" i="8"/>
  <c r="F214" i="8"/>
  <c r="G214" i="8"/>
  <c r="O214" i="8" s="1"/>
  <c r="B215" i="8"/>
  <c r="D215" i="8"/>
  <c r="F215" i="8"/>
  <c r="G215" i="8"/>
  <c r="O215" i="8" s="1"/>
  <c r="B216" i="8"/>
  <c r="D216" i="8"/>
  <c r="F216" i="8"/>
  <c r="G216" i="8"/>
  <c r="B217" i="8"/>
  <c r="D217" i="8"/>
  <c r="F217" i="8"/>
  <c r="G217" i="8"/>
  <c r="B218" i="8"/>
  <c r="D218" i="8"/>
  <c r="F218" i="8"/>
  <c r="G218" i="8"/>
  <c r="O218" i="8" s="1"/>
  <c r="B219" i="8"/>
  <c r="D219" i="8"/>
  <c r="F219" i="8"/>
  <c r="G219" i="8"/>
  <c r="O219" i="8" s="1"/>
  <c r="B220" i="8"/>
  <c r="D220" i="8"/>
  <c r="F220" i="8"/>
  <c r="G220" i="8"/>
  <c r="B221" i="8"/>
  <c r="D221" i="8"/>
  <c r="F221" i="8"/>
  <c r="G221" i="8"/>
  <c r="B222" i="8"/>
  <c r="D222" i="8"/>
  <c r="F222" i="8"/>
  <c r="G222" i="8"/>
  <c r="O222" i="8" s="1"/>
  <c r="B223" i="8"/>
  <c r="D223" i="8"/>
  <c r="F223" i="8"/>
  <c r="G223" i="8"/>
  <c r="O223" i="8" s="1"/>
  <c r="B224" i="8"/>
  <c r="D224" i="8"/>
  <c r="F224" i="8"/>
  <c r="G224" i="8"/>
  <c r="B225" i="8"/>
  <c r="D225" i="8"/>
  <c r="F225" i="8"/>
  <c r="G225" i="8"/>
  <c r="B226" i="8"/>
  <c r="D226" i="8"/>
  <c r="F226" i="8"/>
  <c r="G226" i="8"/>
  <c r="O226" i="8" s="1"/>
  <c r="B227" i="8"/>
  <c r="D227" i="8"/>
  <c r="F227" i="8"/>
  <c r="G227" i="8"/>
  <c r="O227" i="8" s="1"/>
  <c r="B228" i="8"/>
  <c r="D228" i="8"/>
  <c r="F228" i="8"/>
  <c r="G228" i="8"/>
  <c r="B229" i="8"/>
  <c r="D229" i="8"/>
  <c r="F229" i="8"/>
  <c r="G229" i="8"/>
  <c r="B230" i="8"/>
  <c r="D230" i="8"/>
  <c r="F230" i="8"/>
  <c r="G230" i="8"/>
  <c r="O230" i="8" s="1"/>
  <c r="B231" i="8"/>
  <c r="D231" i="8"/>
  <c r="F231" i="8"/>
  <c r="G231" i="8"/>
  <c r="O231" i="8" s="1"/>
  <c r="B232" i="8"/>
  <c r="D232" i="8"/>
  <c r="F232" i="8"/>
  <c r="G232" i="8"/>
  <c r="B233" i="8"/>
  <c r="D233" i="8"/>
  <c r="F233" i="8"/>
  <c r="G233" i="8"/>
  <c r="B234" i="8"/>
  <c r="D234" i="8"/>
  <c r="F234" i="8"/>
  <c r="G234" i="8"/>
  <c r="O234" i="8" s="1"/>
  <c r="B235" i="8"/>
  <c r="D235" i="8"/>
  <c r="F235" i="8"/>
  <c r="G235" i="8"/>
  <c r="O235" i="8" s="1"/>
  <c r="B236" i="8"/>
  <c r="D236" i="8"/>
  <c r="F236" i="8"/>
  <c r="G236" i="8"/>
  <c r="B237" i="8"/>
  <c r="D237" i="8"/>
  <c r="F237" i="8"/>
  <c r="G237" i="8"/>
  <c r="B238" i="8"/>
  <c r="D238" i="8"/>
  <c r="F238" i="8"/>
  <c r="G238" i="8"/>
  <c r="O238" i="8" s="1"/>
  <c r="B239" i="8"/>
  <c r="D239" i="8"/>
  <c r="F239" i="8"/>
  <c r="G239" i="8"/>
  <c r="O239" i="8" s="1"/>
  <c r="B240" i="8"/>
  <c r="D240" i="8"/>
  <c r="F240" i="8"/>
  <c r="G240" i="8"/>
  <c r="B241" i="8"/>
  <c r="D241" i="8"/>
  <c r="F241" i="8"/>
  <c r="G241" i="8"/>
  <c r="B242" i="8"/>
  <c r="D242" i="8"/>
  <c r="F242" i="8"/>
  <c r="G242" i="8"/>
  <c r="O242" i="8" s="1"/>
  <c r="B243" i="8"/>
  <c r="D243" i="8"/>
  <c r="F243" i="8"/>
  <c r="G243" i="8"/>
  <c r="O243" i="8" s="1"/>
  <c r="B244" i="8"/>
  <c r="D244" i="8"/>
  <c r="F244" i="8"/>
  <c r="G244" i="8"/>
  <c r="B245" i="8"/>
  <c r="D245" i="8"/>
  <c r="F245" i="8"/>
  <c r="G245" i="8"/>
  <c r="B246" i="8"/>
  <c r="D246" i="8"/>
  <c r="F246" i="8"/>
  <c r="G246" i="8"/>
  <c r="O246" i="8" s="1"/>
  <c r="B247" i="8"/>
  <c r="D247" i="8"/>
  <c r="F247" i="8"/>
  <c r="G247" i="8"/>
  <c r="O247" i="8" s="1"/>
  <c r="B248" i="8"/>
  <c r="D248" i="8"/>
  <c r="F248" i="8"/>
  <c r="G248" i="8"/>
  <c r="B249" i="8"/>
  <c r="D249" i="8"/>
  <c r="F249" i="8"/>
  <c r="G249" i="8"/>
  <c r="B250" i="8"/>
  <c r="D250" i="8"/>
  <c r="F250" i="8"/>
  <c r="G250" i="8"/>
  <c r="O250" i="8" s="1"/>
  <c r="B251" i="8"/>
  <c r="D251" i="8"/>
  <c r="F251" i="8"/>
  <c r="G251" i="8"/>
  <c r="O251" i="8" s="1"/>
  <c r="B252" i="8"/>
  <c r="D252" i="8"/>
  <c r="F252" i="8"/>
  <c r="G252" i="8"/>
  <c r="B253" i="8"/>
  <c r="D253" i="8"/>
  <c r="F253" i="8"/>
  <c r="G253" i="8"/>
  <c r="B254" i="8"/>
  <c r="D254" i="8"/>
  <c r="F254" i="8"/>
  <c r="G254" i="8"/>
  <c r="O254" i="8" s="1"/>
  <c r="G4" i="8" l="1"/>
  <c r="O4" i="8" s="1"/>
  <c r="G6" i="8"/>
  <c r="O6" i="8" s="1"/>
  <c r="F2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G2" i="8" l="1"/>
  <c r="O2" i="8" s="1"/>
  <c r="R3" i="8" s="1"/>
  <c r="L8" i="7"/>
  <c r="M6" i="7"/>
  <c r="N6" i="7" s="1"/>
  <c r="M7" i="7"/>
  <c r="N7" i="7" s="1"/>
  <c r="M5" i="7"/>
  <c r="N5" i="7" s="1"/>
  <c r="N4" i="7"/>
  <c r="R7" i="8" l="1"/>
  <c r="A16" i="9" s="1"/>
  <c r="B35" i="7"/>
  <c r="B39" i="7"/>
  <c r="B43" i="7"/>
  <c r="B47" i="7"/>
  <c r="B51" i="7"/>
  <c r="B55" i="7"/>
  <c r="B59" i="7"/>
  <c r="B63" i="7"/>
  <c r="B67" i="7"/>
  <c r="B71" i="7"/>
  <c r="B75" i="7"/>
  <c r="B79" i="7"/>
  <c r="B83" i="7"/>
  <c r="B87" i="7"/>
  <c r="B91" i="7"/>
  <c r="B95" i="7"/>
  <c r="B99" i="7"/>
  <c r="B103" i="7"/>
  <c r="B36" i="7"/>
  <c r="B40" i="7"/>
  <c r="B44" i="7"/>
  <c r="B48" i="7"/>
  <c r="B52" i="7"/>
  <c r="B56" i="7"/>
  <c r="B60" i="7"/>
  <c r="B64" i="7"/>
  <c r="B68" i="7"/>
  <c r="B72" i="7"/>
  <c r="B76" i="7"/>
  <c r="B80" i="7"/>
  <c r="B84" i="7"/>
  <c r="B88" i="7"/>
  <c r="B92" i="7"/>
  <c r="B96" i="7"/>
  <c r="B100" i="7"/>
  <c r="B104" i="7"/>
  <c r="B108" i="7"/>
  <c r="B112" i="7"/>
  <c r="B116" i="7"/>
  <c r="B33" i="7"/>
  <c r="B37" i="7"/>
  <c r="B41" i="7"/>
  <c r="B45" i="7"/>
  <c r="B49" i="7"/>
  <c r="B53" i="7"/>
  <c r="B57" i="7"/>
  <c r="B61" i="7"/>
  <c r="B65" i="7"/>
  <c r="B69" i="7"/>
  <c r="B73" i="7"/>
  <c r="B77" i="7"/>
  <c r="B81" i="7"/>
  <c r="B85" i="7"/>
  <c r="B89" i="7"/>
  <c r="B93" i="7"/>
  <c r="B97" i="7"/>
  <c r="B101" i="7"/>
  <c r="B121" i="7"/>
  <c r="B125" i="7"/>
  <c r="B129" i="7"/>
  <c r="B133" i="7"/>
  <c r="B137" i="7"/>
  <c r="B141" i="7"/>
  <c r="B145" i="7"/>
  <c r="B149" i="7"/>
  <c r="B153" i="7"/>
  <c r="B119" i="7"/>
  <c r="B123" i="7"/>
  <c r="B127" i="7"/>
  <c r="B131" i="7"/>
  <c r="B135" i="7"/>
  <c r="B139" i="7"/>
  <c r="B143" i="7"/>
  <c r="B147" i="7"/>
  <c r="B151" i="7"/>
  <c r="B107" i="7"/>
  <c r="B111" i="7"/>
  <c r="B115" i="7"/>
  <c r="B157" i="7"/>
  <c r="B161" i="7"/>
  <c r="B165" i="7"/>
  <c r="B169" i="7"/>
  <c r="B173" i="7"/>
  <c r="B177" i="7"/>
  <c r="B181" i="7"/>
  <c r="B185" i="7"/>
  <c r="B189" i="7"/>
  <c r="B193" i="7"/>
  <c r="B197" i="7"/>
  <c r="B201" i="7"/>
  <c r="B205" i="7"/>
  <c r="B209" i="7"/>
  <c r="B213" i="7"/>
  <c r="B106" i="7"/>
  <c r="B110" i="7"/>
  <c r="B114" i="7"/>
  <c r="B118" i="7"/>
  <c r="B122" i="7"/>
  <c r="B126" i="7"/>
  <c r="B130" i="7"/>
  <c r="B134" i="7"/>
  <c r="B138" i="7"/>
  <c r="B142" i="7"/>
  <c r="B146" i="7"/>
  <c r="B150" i="7"/>
  <c r="B154" i="7"/>
  <c r="B158" i="7"/>
  <c r="B162" i="7"/>
  <c r="B166" i="7"/>
  <c r="B170" i="7"/>
  <c r="B174" i="7"/>
  <c r="B178" i="7"/>
  <c r="B182" i="7"/>
  <c r="B186" i="7"/>
  <c r="B190" i="7"/>
  <c r="B194" i="7"/>
  <c r="B198" i="7"/>
  <c r="B202" i="7"/>
  <c r="B206" i="7"/>
  <c r="B210" i="7"/>
  <c r="B214" i="7"/>
  <c r="B218" i="7"/>
  <c r="B222" i="7"/>
  <c r="B226" i="7"/>
  <c r="B230" i="7"/>
  <c r="B234" i="7"/>
  <c r="B238" i="7"/>
  <c r="B242" i="7"/>
  <c r="B246" i="7"/>
  <c r="B250" i="7"/>
  <c r="B254" i="7"/>
  <c r="B34" i="7"/>
  <c r="B38" i="7"/>
  <c r="B42" i="7"/>
  <c r="B46" i="7"/>
  <c r="B50" i="7"/>
  <c r="B54" i="7"/>
  <c r="B58" i="7"/>
  <c r="B62" i="7"/>
  <c r="B66" i="7"/>
  <c r="B70" i="7"/>
  <c r="B74" i="7"/>
  <c r="B78" i="7"/>
  <c r="B82" i="7"/>
  <c r="B86" i="7"/>
  <c r="B90" i="7"/>
  <c r="B94" i="7"/>
  <c r="B98" i="7"/>
  <c r="B102" i="7"/>
  <c r="B120" i="7"/>
  <c r="B124" i="7"/>
  <c r="B128" i="7"/>
  <c r="B132" i="7"/>
  <c r="B136" i="7"/>
  <c r="B140" i="7"/>
  <c r="B144" i="7"/>
  <c r="B148" i="7"/>
  <c r="B152" i="7"/>
  <c r="B156" i="7"/>
  <c r="B160" i="7"/>
  <c r="B164" i="7"/>
  <c r="B168" i="7"/>
  <c r="B172" i="7"/>
  <c r="B176" i="7"/>
  <c r="B180" i="7"/>
  <c r="B184" i="7"/>
  <c r="B188" i="7"/>
  <c r="B192" i="7"/>
  <c r="B196" i="7"/>
  <c r="B200" i="7"/>
  <c r="B204" i="7"/>
  <c r="B208" i="7"/>
  <c r="B212" i="7"/>
  <c r="B216" i="7"/>
  <c r="B220" i="7"/>
  <c r="B224" i="7"/>
  <c r="B228" i="7"/>
  <c r="B232" i="7"/>
  <c r="B236" i="7"/>
  <c r="B240" i="7"/>
  <c r="B244" i="7"/>
  <c r="B248" i="7"/>
  <c r="B252" i="7"/>
  <c r="B256" i="7"/>
  <c r="B217" i="7"/>
  <c r="B221" i="7"/>
  <c r="B225" i="7"/>
  <c r="B229" i="7"/>
  <c r="B233" i="7"/>
  <c r="B237" i="7"/>
  <c r="B241" i="7"/>
  <c r="B245" i="7"/>
  <c r="B249" i="7"/>
  <c r="B253" i="7"/>
  <c r="B223" i="7"/>
  <c r="B231" i="7"/>
  <c r="B235" i="7"/>
  <c r="B105" i="7"/>
  <c r="B113" i="7"/>
  <c r="B155" i="7"/>
  <c r="B159" i="7"/>
  <c r="B163" i="7"/>
  <c r="B167" i="7"/>
  <c r="B171" i="7"/>
  <c r="B175" i="7"/>
  <c r="B179" i="7"/>
  <c r="B183" i="7"/>
  <c r="B187" i="7"/>
  <c r="B191" i="7"/>
  <c r="B195" i="7"/>
  <c r="B199" i="7"/>
  <c r="B203" i="7"/>
  <c r="B207" i="7"/>
  <c r="B211" i="7"/>
  <c r="B215" i="7"/>
  <c r="B219" i="7"/>
  <c r="B227" i="7"/>
  <c r="B247" i="7"/>
  <c r="B109" i="7"/>
  <c r="B117" i="7"/>
  <c r="B239" i="7"/>
  <c r="B243" i="7"/>
  <c r="B251" i="7"/>
  <c r="B255" i="7"/>
  <c r="D34" i="7"/>
  <c r="D38" i="7"/>
  <c r="D42" i="7"/>
  <c r="D46" i="7"/>
  <c r="D50" i="7"/>
  <c r="D54" i="7"/>
  <c r="D58" i="7"/>
  <c r="D62" i="7"/>
  <c r="D66" i="7"/>
  <c r="D70" i="7"/>
  <c r="D74" i="7"/>
  <c r="D78" i="7"/>
  <c r="D82" i="7"/>
  <c r="D86" i="7"/>
  <c r="D90" i="7"/>
  <c r="D94" i="7"/>
  <c r="D98" i="7"/>
  <c r="D102" i="7"/>
  <c r="D35" i="7"/>
  <c r="D39" i="7"/>
  <c r="D43" i="7"/>
  <c r="D47" i="7"/>
  <c r="D51" i="7"/>
  <c r="D55" i="7"/>
  <c r="D59" i="7"/>
  <c r="D63" i="7"/>
  <c r="D67" i="7"/>
  <c r="D71" i="7"/>
  <c r="D75" i="7"/>
  <c r="D79" i="7"/>
  <c r="D83" i="7"/>
  <c r="D87" i="7"/>
  <c r="D91" i="7"/>
  <c r="D95" i="7"/>
  <c r="D99" i="7"/>
  <c r="D103" i="7"/>
  <c r="D107" i="7"/>
  <c r="D111" i="7"/>
  <c r="D115" i="7"/>
  <c r="D120" i="7"/>
  <c r="D124" i="7"/>
  <c r="D128" i="7"/>
  <c r="D132" i="7"/>
  <c r="D136" i="7"/>
  <c r="D140" i="7"/>
  <c r="D144" i="7"/>
  <c r="D148" i="7"/>
  <c r="D152" i="7"/>
  <c r="D105" i="7"/>
  <c r="D106" i="7"/>
  <c r="D109" i="7"/>
  <c r="D110" i="7"/>
  <c r="D113" i="7"/>
  <c r="D114" i="7"/>
  <c r="D117" i="7"/>
  <c r="D118" i="7"/>
  <c r="D122" i="7"/>
  <c r="D126" i="7"/>
  <c r="D130" i="7"/>
  <c r="D134" i="7"/>
  <c r="D138" i="7"/>
  <c r="D142" i="7"/>
  <c r="D146" i="7"/>
  <c r="D150" i="7"/>
  <c r="D119" i="7"/>
  <c r="D123" i="7"/>
  <c r="D127" i="7"/>
  <c r="D131" i="7"/>
  <c r="D135" i="7"/>
  <c r="D139" i="7"/>
  <c r="D143" i="7"/>
  <c r="D147" i="7"/>
  <c r="D151" i="7"/>
  <c r="D156" i="7"/>
  <c r="D160" i="7"/>
  <c r="D164" i="7"/>
  <c r="D168" i="7"/>
  <c r="D172" i="7"/>
  <c r="D176" i="7"/>
  <c r="D180" i="7"/>
  <c r="D184" i="7"/>
  <c r="D188" i="7"/>
  <c r="D192" i="7"/>
  <c r="D196" i="7"/>
  <c r="D200" i="7"/>
  <c r="D204" i="7"/>
  <c r="D208" i="7"/>
  <c r="D212" i="7"/>
  <c r="D33" i="7"/>
  <c r="D37" i="7"/>
  <c r="D41" i="7"/>
  <c r="D45" i="7"/>
  <c r="D49" i="7"/>
  <c r="D53" i="7"/>
  <c r="D57" i="7"/>
  <c r="D61" i="7"/>
  <c r="D65" i="7"/>
  <c r="D69" i="7"/>
  <c r="D73" i="7"/>
  <c r="D77" i="7"/>
  <c r="D81" i="7"/>
  <c r="D85" i="7"/>
  <c r="D89" i="7"/>
  <c r="D93" i="7"/>
  <c r="D97" i="7"/>
  <c r="D101" i="7"/>
  <c r="D157" i="7"/>
  <c r="D161" i="7"/>
  <c r="D165" i="7"/>
  <c r="D169" i="7"/>
  <c r="D173" i="7"/>
  <c r="D177" i="7"/>
  <c r="D181" i="7"/>
  <c r="D185" i="7"/>
  <c r="D189" i="7"/>
  <c r="D193" i="7"/>
  <c r="D197" i="7"/>
  <c r="D201" i="7"/>
  <c r="D205" i="7"/>
  <c r="D209" i="7"/>
  <c r="D213" i="7"/>
  <c r="D217" i="7"/>
  <c r="D221" i="7"/>
  <c r="D225" i="7"/>
  <c r="D229" i="7"/>
  <c r="D233" i="7"/>
  <c r="D237" i="7"/>
  <c r="D241" i="7"/>
  <c r="D245" i="7"/>
  <c r="D249" i="7"/>
  <c r="D253" i="7"/>
  <c r="D36" i="7"/>
  <c r="D40" i="7"/>
  <c r="D44" i="7"/>
  <c r="D48" i="7"/>
  <c r="D52" i="7"/>
  <c r="D56" i="7"/>
  <c r="D60" i="7"/>
  <c r="D64" i="7"/>
  <c r="D68" i="7"/>
  <c r="D72" i="7"/>
  <c r="D76" i="7"/>
  <c r="D80" i="7"/>
  <c r="D84" i="7"/>
  <c r="D88" i="7"/>
  <c r="D92" i="7"/>
  <c r="D96" i="7"/>
  <c r="D100" i="7"/>
  <c r="D104" i="7"/>
  <c r="D108" i="7"/>
  <c r="D112" i="7"/>
  <c r="D116" i="7"/>
  <c r="D155" i="7"/>
  <c r="D159" i="7"/>
  <c r="D163" i="7"/>
  <c r="D167" i="7"/>
  <c r="D171" i="7"/>
  <c r="D175" i="7"/>
  <c r="D179" i="7"/>
  <c r="D183" i="7"/>
  <c r="D187" i="7"/>
  <c r="D191" i="7"/>
  <c r="D195" i="7"/>
  <c r="D199" i="7"/>
  <c r="D203" i="7"/>
  <c r="D207" i="7"/>
  <c r="D211" i="7"/>
  <c r="D215" i="7"/>
  <c r="D219" i="7"/>
  <c r="D223" i="7"/>
  <c r="D227" i="7"/>
  <c r="D231" i="7"/>
  <c r="D235" i="7"/>
  <c r="D239" i="7"/>
  <c r="D243" i="7"/>
  <c r="D247" i="7"/>
  <c r="D251" i="7"/>
  <c r="D255" i="7"/>
  <c r="D121" i="7"/>
  <c r="D129" i="7"/>
  <c r="D137" i="7"/>
  <c r="D145" i="7"/>
  <c r="D153" i="7"/>
  <c r="D216" i="7"/>
  <c r="D220" i="7"/>
  <c r="D224" i="7"/>
  <c r="D228" i="7"/>
  <c r="D232" i="7"/>
  <c r="D236" i="7"/>
  <c r="D240" i="7"/>
  <c r="D244" i="7"/>
  <c r="D248" i="7"/>
  <c r="D252" i="7"/>
  <c r="D256" i="7"/>
  <c r="D125" i="7"/>
  <c r="D133" i="7"/>
  <c r="D141" i="7"/>
  <c r="D149" i="7"/>
  <c r="D154" i="7"/>
  <c r="D158" i="7"/>
  <c r="D162" i="7"/>
  <c r="D166" i="7"/>
  <c r="D170" i="7"/>
  <c r="D174" i="7"/>
  <c r="D178" i="7"/>
  <c r="D182" i="7"/>
  <c r="D186" i="7"/>
  <c r="D190" i="7"/>
  <c r="D194" i="7"/>
  <c r="D198" i="7"/>
  <c r="D202" i="7"/>
  <c r="D206" i="7"/>
  <c r="D210" i="7"/>
  <c r="D214" i="7"/>
  <c r="D218" i="7"/>
  <c r="D222" i="7"/>
  <c r="D226" i="7"/>
  <c r="D230" i="7"/>
  <c r="D234" i="7"/>
  <c r="D238" i="7"/>
  <c r="D242" i="7"/>
  <c r="D246" i="7"/>
  <c r="D250" i="7"/>
  <c r="D254" i="7"/>
  <c r="H2" i="7"/>
  <c r="H36" i="7"/>
  <c r="H40" i="7"/>
  <c r="H44" i="7"/>
  <c r="H48" i="7"/>
  <c r="H52" i="7"/>
  <c r="H56" i="7"/>
  <c r="H60" i="7"/>
  <c r="H64" i="7"/>
  <c r="H68" i="7"/>
  <c r="H72" i="7"/>
  <c r="H76" i="7"/>
  <c r="H80" i="7"/>
  <c r="H84" i="7"/>
  <c r="H88" i="7"/>
  <c r="H92" i="7"/>
  <c r="H96" i="7"/>
  <c r="H100" i="7"/>
  <c r="H33" i="7"/>
  <c r="H37" i="7"/>
  <c r="H41" i="7"/>
  <c r="H45" i="7"/>
  <c r="H49" i="7"/>
  <c r="H53" i="7"/>
  <c r="H57" i="7"/>
  <c r="H61" i="7"/>
  <c r="H65" i="7"/>
  <c r="H69" i="7"/>
  <c r="H73" i="7"/>
  <c r="H77" i="7"/>
  <c r="H81" i="7"/>
  <c r="H85" i="7"/>
  <c r="H89" i="7"/>
  <c r="H93" i="7"/>
  <c r="H97" i="7"/>
  <c r="H101" i="7"/>
  <c r="H105" i="7"/>
  <c r="H109" i="7"/>
  <c r="H113" i="7"/>
  <c r="H117" i="7"/>
  <c r="H34" i="7"/>
  <c r="H38" i="7"/>
  <c r="H42" i="7"/>
  <c r="H46" i="7"/>
  <c r="H50" i="7"/>
  <c r="H54" i="7"/>
  <c r="H58" i="7"/>
  <c r="H62" i="7"/>
  <c r="H66" i="7"/>
  <c r="H70" i="7"/>
  <c r="H74" i="7"/>
  <c r="H78" i="7"/>
  <c r="H82" i="7"/>
  <c r="H86" i="7"/>
  <c r="H90" i="7"/>
  <c r="H94" i="7"/>
  <c r="H98" i="7"/>
  <c r="H102" i="7"/>
  <c r="H118" i="7"/>
  <c r="H122" i="7"/>
  <c r="H126" i="7"/>
  <c r="H130" i="7"/>
  <c r="H134" i="7"/>
  <c r="H138" i="7"/>
  <c r="H142" i="7"/>
  <c r="H146" i="7"/>
  <c r="H150" i="7"/>
  <c r="H120" i="7"/>
  <c r="H124" i="7"/>
  <c r="H128" i="7"/>
  <c r="H132" i="7"/>
  <c r="H136" i="7"/>
  <c r="H140" i="7"/>
  <c r="H144" i="7"/>
  <c r="H148" i="7"/>
  <c r="H152" i="7"/>
  <c r="H104" i="7"/>
  <c r="H108" i="7"/>
  <c r="H112" i="7"/>
  <c r="H116" i="7"/>
  <c r="H154" i="7"/>
  <c r="H158" i="7"/>
  <c r="H162" i="7"/>
  <c r="H166" i="7"/>
  <c r="H170" i="7"/>
  <c r="H174" i="7"/>
  <c r="H178" i="7"/>
  <c r="H182" i="7"/>
  <c r="H186" i="7"/>
  <c r="H190" i="7"/>
  <c r="H194" i="7"/>
  <c r="H198" i="7"/>
  <c r="H202" i="7"/>
  <c r="H206" i="7"/>
  <c r="H210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5" i="7"/>
  <c r="H99" i="7"/>
  <c r="H103" i="7"/>
  <c r="H107" i="7"/>
  <c r="H111" i="7"/>
  <c r="H115" i="7"/>
  <c r="H119" i="7"/>
  <c r="H123" i="7"/>
  <c r="H127" i="7"/>
  <c r="H131" i="7"/>
  <c r="H135" i="7"/>
  <c r="H139" i="7"/>
  <c r="H143" i="7"/>
  <c r="H147" i="7"/>
  <c r="H151" i="7"/>
  <c r="H155" i="7"/>
  <c r="H159" i="7"/>
  <c r="H163" i="7"/>
  <c r="H167" i="7"/>
  <c r="H171" i="7"/>
  <c r="H175" i="7"/>
  <c r="H179" i="7"/>
  <c r="H183" i="7"/>
  <c r="H187" i="7"/>
  <c r="H191" i="7"/>
  <c r="H195" i="7"/>
  <c r="H199" i="7"/>
  <c r="H203" i="7"/>
  <c r="H207" i="7"/>
  <c r="H211" i="7"/>
  <c r="H215" i="7"/>
  <c r="H219" i="7"/>
  <c r="H223" i="7"/>
  <c r="H227" i="7"/>
  <c r="H231" i="7"/>
  <c r="H235" i="7"/>
  <c r="H239" i="7"/>
  <c r="H243" i="7"/>
  <c r="H247" i="7"/>
  <c r="H251" i="7"/>
  <c r="H255" i="7"/>
  <c r="H121" i="7"/>
  <c r="H125" i="7"/>
  <c r="H129" i="7"/>
  <c r="H133" i="7"/>
  <c r="H137" i="7"/>
  <c r="H141" i="7"/>
  <c r="H145" i="7"/>
  <c r="H149" i="7"/>
  <c r="H153" i="7"/>
  <c r="H157" i="7"/>
  <c r="H161" i="7"/>
  <c r="H165" i="7"/>
  <c r="H169" i="7"/>
  <c r="H173" i="7"/>
  <c r="H177" i="7"/>
  <c r="H181" i="7"/>
  <c r="H185" i="7"/>
  <c r="H189" i="7"/>
  <c r="H193" i="7"/>
  <c r="H197" i="7"/>
  <c r="H201" i="7"/>
  <c r="H205" i="7"/>
  <c r="H209" i="7"/>
  <c r="H213" i="7"/>
  <c r="H217" i="7"/>
  <c r="H221" i="7"/>
  <c r="H225" i="7"/>
  <c r="H229" i="7"/>
  <c r="H233" i="7"/>
  <c r="H237" i="7"/>
  <c r="H241" i="7"/>
  <c r="H245" i="7"/>
  <c r="H249" i="7"/>
  <c r="H253" i="7"/>
  <c r="H214" i="7"/>
  <c r="H218" i="7"/>
  <c r="H222" i="7"/>
  <c r="H226" i="7"/>
  <c r="H230" i="7"/>
  <c r="H234" i="7"/>
  <c r="H238" i="7"/>
  <c r="H242" i="7"/>
  <c r="H246" i="7"/>
  <c r="H250" i="7"/>
  <c r="H254" i="7"/>
  <c r="H228" i="7"/>
  <c r="H248" i="7"/>
  <c r="H252" i="7"/>
  <c r="H256" i="7"/>
  <c r="H110" i="7"/>
  <c r="H220" i="7"/>
  <c r="H224" i="7"/>
  <c r="H240" i="7"/>
  <c r="H244" i="7"/>
  <c r="H106" i="7"/>
  <c r="H114" i="7"/>
  <c r="H156" i="7"/>
  <c r="H160" i="7"/>
  <c r="H164" i="7"/>
  <c r="H168" i="7"/>
  <c r="H172" i="7"/>
  <c r="H176" i="7"/>
  <c r="H180" i="7"/>
  <c r="H184" i="7"/>
  <c r="H188" i="7"/>
  <c r="H192" i="7"/>
  <c r="H196" i="7"/>
  <c r="H200" i="7"/>
  <c r="H204" i="7"/>
  <c r="H208" i="7"/>
  <c r="H212" i="7"/>
  <c r="H216" i="7"/>
  <c r="H232" i="7"/>
  <c r="H236" i="7"/>
  <c r="F33" i="7"/>
  <c r="F37" i="7"/>
  <c r="F41" i="7"/>
  <c r="F45" i="7"/>
  <c r="F49" i="7"/>
  <c r="F53" i="7"/>
  <c r="F57" i="7"/>
  <c r="F61" i="7"/>
  <c r="F65" i="7"/>
  <c r="F69" i="7"/>
  <c r="F73" i="7"/>
  <c r="F77" i="7"/>
  <c r="F81" i="7"/>
  <c r="F85" i="7"/>
  <c r="F89" i="7"/>
  <c r="F93" i="7"/>
  <c r="F97" i="7"/>
  <c r="F101" i="7"/>
  <c r="F34" i="7"/>
  <c r="F38" i="7"/>
  <c r="F42" i="7"/>
  <c r="F46" i="7"/>
  <c r="F50" i="7"/>
  <c r="F54" i="7"/>
  <c r="F58" i="7"/>
  <c r="F62" i="7"/>
  <c r="F66" i="7"/>
  <c r="F70" i="7"/>
  <c r="F74" i="7"/>
  <c r="F78" i="7"/>
  <c r="F82" i="7"/>
  <c r="F86" i="7"/>
  <c r="F90" i="7"/>
  <c r="F94" i="7"/>
  <c r="F98" i="7"/>
  <c r="F102" i="7"/>
  <c r="F106" i="7"/>
  <c r="F110" i="7"/>
  <c r="F114" i="7"/>
  <c r="F119" i="7"/>
  <c r="F123" i="7"/>
  <c r="F127" i="7"/>
  <c r="F131" i="7"/>
  <c r="F135" i="7"/>
  <c r="F139" i="7"/>
  <c r="F143" i="7"/>
  <c r="F147" i="7"/>
  <c r="F151" i="7"/>
  <c r="F35" i="7"/>
  <c r="F36" i="7"/>
  <c r="F39" i="7"/>
  <c r="F40" i="7"/>
  <c r="F43" i="7"/>
  <c r="F44" i="7"/>
  <c r="F47" i="7"/>
  <c r="F48" i="7"/>
  <c r="F51" i="7"/>
  <c r="F52" i="7"/>
  <c r="F55" i="7"/>
  <c r="F56" i="7"/>
  <c r="F59" i="7"/>
  <c r="F60" i="7"/>
  <c r="F63" i="7"/>
  <c r="F64" i="7"/>
  <c r="F67" i="7"/>
  <c r="F68" i="7"/>
  <c r="F71" i="7"/>
  <c r="F72" i="7"/>
  <c r="F75" i="7"/>
  <c r="F76" i="7"/>
  <c r="F79" i="7"/>
  <c r="F80" i="7"/>
  <c r="F83" i="7"/>
  <c r="F84" i="7"/>
  <c r="F87" i="7"/>
  <c r="F88" i="7"/>
  <c r="F91" i="7"/>
  <c r="F92" i="7"/>
  <c r="F95" i="7"/>
  <c r="F96" i="7"/>
  <c r="F99" i="7"/>
  <c r="F100" i="7"/>
  <c r="F103" i="7"/>
  <c r="F104" i="7"/>
  <c r="F107" i="7"/>
  <c r="F108" i="7"/>
  <c r="F111" i="7"/>
  <c r="F112" i="7"/>
  <c r="F115" i="7"/>
  <c r="F116" i="7"/>
  <c r="F121" i="7"/>
  <c r="F125" i="7"/>
  <c r="F129" i="7"/>
  <c r="F133" i="7"/>
  <c r="F137" i="7"/>
  <c r="F141" i="7"/>
  <c r="F145" i="7"/>
  <c r="F149" i="7"/>
  <c r="F153" i="7"/>
  <c r="F120" i="7"/>
  <c r="F124" i="7"/>
  <c r="F128" i="7"/>
  <c r="F132" i="7"/>
  <c r="F136" i="7"/>
  <c r="F140" i="7"/>
  <c r="F144" i="7"/>
  <c r="F148" i="7"/>
  <c r="F152" i="7"/>
  <c r="F155" i="7"/>
  <c r="F159" i="7"/>
  <c r="F163" i="7"/>
  <c r="F167" i="7"/>
  <c r="F171" i="7"/>
  <c r="F175" i="7"/>
  <c r="F179" i="7"/>
  <c r="F183" i="7"/>
  <c r="F187" i="7"/>
  <c r="F191" i="7"/>
  <c r="F195" i="7"/>
  <c r="F199" i="7"/>
  <c r="F203" i="7"/>
  <c r="F207" i="7"/>
  <c r="F211" i="7"/>
  <c r="F156" i="7"/>
  <c r="F160" i="7"/>
  <c r="F164" i="7"/>
  <c r="F168" i="7"/>
  <c r="F172" i="7"/>
  <c r="F176" i="7"/>
  <c r="F180" i="7"/>
  <c r="F184" i="7"/>
  <c r="F188" i="7"/>
  <c r="F192" i="7"/>
  <c r="F196" i="7"/>
  <c r="F200" i="7"/>
  <c r="F204" i="7"/>
  <c r="F208" i="7"/>
  <c r="F212" i="7"/>
  <c r="F216" i="7"/>
  <c r="F220" i="7"/>
  <c r="F224" i="7"/>
  <c r="F228" i="7"/>
  <c r="F232" i="7"/>
  <c r="F236" i="7"/>
  <c r="F240" i="7"/>
  <c r="F244" i="7"/>
  <c r="F248" i="7"/>
  <c r="F252" i="7"/>
  <c r="F256" i="7"/>
  <c r="F105" i="7"/>
  <c r="F109" i="7"/>
  <c r="F113" i="7"/>
  <c r="F117" i="7"/>
  <c r="F154" i="7"/>
  <c r="F158" i="7"/>
  <c r="F162" i="7"/>
  <c r="F166" i="7"/>
  <c r="F170" i="7"/>
  <c r="F174" i="7"/>
  <c r="F178" i="7"/>
  <c r="F182" i="7"/>
  <c r="F186" i="7"/>
  <c r="F190" i="7"/>
  <c r="F194" i="7"/>
  <c r="F198" i="7"/>
  <c r="F202" i="7"/>
  <c r="F206" i="7"/>
  <c r="F210" i="7"/>
  <c r="F214" i="7"/>
  <c r="F218" i="7"/>
  <c r="F222" i="7"/>
  <c r="F226" i="7"/>
  <c r="F230" i="7"/>
  <c r="F234" i="7"/>
  <c r="F238" i="7"/>
  <c r="F242" i="7"/>
  <c r="F246" i="7"/>
  <c r="F250" i="7"/>
  <c r="F254" i="7"/>
  <c r="F118" i="7"/>
  <c r="F126" i="7"/>
  <c r="F134" i="7"/>
  <c r="F142" i="7"/>
  <c r="F150" i="7"/>
  <c r="F157" i="7"/>
  <c r="F161" i="7"/>
  <c r="F165" i="7"/>
  <c r="F169" i="7"/>
  <c r="F173" i="7"/>
  <c r="F177" i="7"/>
  <c r="F181" i="7"/>
  <c r="F185" i="7"/>
  <c r="F189" i="7"/>
  <c r="F193" i="7"/>
  <c r="F197" i="7"/>
  <c r="F201" i="7"/>
  <c r="F205" i="7"/>
  <c r="F209" i="7"/>
  <c r="F213" i="7"/>
  <c r="F217" i="7"/>
  <c r="F221" i="7"/>
  <c r="F225" i="7"/>
  <c r="F229" i="7"/>
  <c r="F233" i="7"/>
  <c r="F237" i="7"/>
  <c r="F241" i="7"/>
  <c r="F245" i="7"/>
  <c r="F249" i="7"/>
  <c r="F253" i="7"/>
  <c r="F122" i="7"/>
  <c r="F130" i="7"/>
  <c r="F138" i="7"/>
  <c r="F146" i="7"/>
  <c r="F215" i="7"/>
  <c r="F219" i="7"/>
  <c r="F223" i="7"/>
  <c r="F227" i="7"/>
  <c r="F231" i="7"/>
  <c r="F235" i="7"/>
  <c r="F239" i="7"/>
  <c r="F243" i="7"/>
  <c r="F247" i="7"/>
  <c r="F251" i="7"/>
  <c r="F255" i="7"/>
  <c r="D2" i="7"/>
  <c r="D6" i="7"/>
  <c r="D10" i="7"/>
  <c r="D14" i="7"/>
  <c r="D18" i="7"/>
  <c r="D22" i="7"/>
  <c r="D26" i="7"/>
  <c r="D30" i="7"/>
  <c r="D9" i="7"/>
  <c r="D17" i="7"/>
  <c r="D25" i="7"/>
  <c r="D3" i="7"/>
  <c r="D7" i="7"/>
  <c r="D11" i="7"/>
  <c r="D15" i="7"/>
  <c r="D19" i="7"/>
  <c r="D23" i="7"/>
  <c r="D27" i="7"/>
  <c r="D31" i="7"/>
  <c r="D4" i="7"/>
  <c r="D8" i="7"/>
  <c r="D12" i="7"/>
  <c r="D16" i="7"/>
  <c r="D20" i="7"/>
  <c r="D24" i="7"/>
  <c r="D28" i="7"/>
  <c r="D32" i="7"/>
  <c r="D5" i="7"/>
  <c r="D13" i="7"/>
  <c r="D21" i="7"/>
  <c r="D29" i="7"/>
  <c r="B4" i="7"/>
  <c r="B8" i="7"/>
  <c r="B12" i="7"/>
  <c r="B16" i="7"/>
  <c r="B20" i="7"/>
  <c r="B24" i="7"/>
  <c r="B28" i="7"/>
  <c r="B32" i="7"/>
  <c r="B3" i="7"/>
  <c r="B15" i="7"/>
  <c r="B23" i="7"/>
  <c r="B31" i="7"/>
  <c r="B5" i="7"/>
  <c r="B9" i="7"/>
  <c r="B13" i="7"/>
  <c r="B17" i="7"/>
  <c r="B21" i="7"/>
  <c r="B25" i="7"/>
  <c r="B29" i="7"/>
  <c r="B11" i="7"/>
  <c r="B6" i="7"/>
  <c r="B10" i="7"/>
  <c r="B14" i="7"/>
  <c r="B18" i="7"/>
  <c r="B22" i="7"/>
  <c r="B26" i="7"/>
  <c r="B30" i="7"/>
  <c r="B7" i="7"/>
  <c r="B19" i="7"/>
  <c r="B27" i="7"/>
  <c r="B2" i="7"/>
  <c r="H3" i="7"/>
  <c r="H7" i="7"/>
  <c r="H11" i="7"/>
  <c r="H15" i="7"/>
  <c r="H19" i="7"/>
  <c r="H23" i="7"/>
  <c r="H27" i="7"/>
  <c r="H31" i="7"/>
  <c r="H12" i="7"/>
  <c r="H16" i="7"/>
  <c r="H20" i="7"/>
  <c r="H24" i="7"/>
  <c r="H28" i="7"/>
  <c r="H6" i="7"/>
  <c r="H10" i="7"/>
  <c r="H14" i="7"/>
  <c r="H18" i="7"/>
  <c r="H22" i="7"/>
  <c r="H26" i="7"/>
  <c r="H30" i="7"/>
  <c r="H4" i="7"/>
  <c r="H8" i="7"/>
  <c r="H5" i="7"/>
  <c r="H9" i="7"/>
  <c r="H13" i="7"/>
  <c r="H17" i="7"/>
  <c r="H21" i="7"/>
  <c r="H25" i="7"/>
  <c r="H29" i="7"/>
  <c r="H32" i="7"/>
  <c r="F2" i="7"/>
  <c r="F6" i="7"/>
  <c r="F10" i="7"/>
  <c r="F14" i="7"/>
  <c r="F18" i="7"/>
  <c r="F22" i="7"/>
  <c r="F26" i="7"/>
  <c r="F30" i="7"/>
  <c r="F5" i="7"/>
  <c r="F9" i="7"/>
  <c r="F13" i="7"/>
  <c r="F17" i="7"/>
  <c r="F21" i="7"/>
  <c r="F25" i="7"/>
  <c r="F29" i="7"/>
  <c r="F11" i="7"/>
  <c r="F15" i="7"/>
  <c r="F19" i="7"/>
  <c r="F23" i="7"/>
  <c r="F4" i="7"/>
  <c r="F8" i="7"/>
  <c r="F12" i="7"/>
  <c r="F16" i="7"/>
  <c r="F20" i="7"/>
  <c r="F24" i="7"/>
  <c r="F28" i="7"/>
  <c r="F32" i="7"/>
  <c r="F3" i="7"/>
  <c r="F7" i="7"/>
  <c r="F27" i="7"/>
  <c r="F31" i="7"/>
  <c r="I2" i="7" l="1"/>
  <c r="L13" i="7" s="1"/>
  <c r="B8" i="3" l="1"/>
</calcChain>
</file>

<file path=xl/sharedStrings.xml><?xml version="1.0" encoding="utf-8"?>
<sst xmlns="http://schemas.openxmlformats.org/spreadsheetml/2006/main" count="384" uniqueCount="176">
  <si>
    <t>Error</t>
  </si>
  <si>
    <t>count</t>
  </si>
  <si>
    <t>Note</t>
  </si>
  <si>
    <t>Freq</t>
  </si>
  <si>
    <t>ID</t>
  </si>
  <si>
    <t>Track</t>
  </si>
  <si>
    <t>Pitch</t>
  </si>
  <si>
    <t>Volume</t>
  </si>
  <si>
    <t>Duration</t>
  </si>
  <si>
    <t>Instrument</t>
  </si>
  <si>
    <t>Noise</t>
  </si>
  <si>
    <t>Volumes</t>
  </si>
  <si>
    <t>Global</t>
  </si>
  <si>
    <t>Total =</t>
  </si>
  <si>
    <t>Num channel</t>
  </si>
  <si>
    <t>Maximum value</t>
  </si>
  <si>
    <t>Max output is 255, so (global volume)*(instrument  envelope volume)*(note volume)*(number of channel) should be less or equal to 255</t>
  </si>
  <si>
    <t>Extended note range</t>
  </si>
  <si>
    <t>Regular note range</t>
  </si>
  <si>
    <t>LSB</t>
  </si>
  <si>
    <t>MSB</t>
  </si>
  <si>
    <t>Total</t>
  </si>
  <si>
    <t>bits</t>
  </si>
  <si>
    <t>uint16_t[]</t>
  </si>
  <si>
    <t>Pitch 0..63 (cf "Notes" tab)</t>
  </si>
  <si>
    <t>Command selector</t>
  </si>
  <si>
    <t>Command ID 0..15</t>
  </si>
  <si>
    <t>X</t>
  </si>
  <si>
    <t>Y</t>
  </si>
  <si>
    <t>A</t>
  </si>
  <si>
    <t>B</t>
  </si>
  <si>
    <t>C</t>
  </si>
  <si>
    <t>D</t>
  </si>
  <si>
    <t>E</t>
  </si>
  <si>
    <t>Name</t>
  </si>
  <si>
    <t>Tremolo</t>
  </si>
  <si>
    <t>Volume slide</t>
  </si>
  <si>
    <t>Set note volume</t>
  </si>
  <si>
    <t>Duration 0..255 frames (1/20s)</t>
  </si>
  <si>
    <t>A#2</t>
  </si>
  <si>
    <t>B-2</t>
  </si>
  <si>
    <t>C-3</t>
  </si>
  <si>
    <t>D-3</t>
  </si>
  <si>
    <t>E-3</t>
  </si>
  <si>
    <t>F-3</t>
  </si>
  <si>
    <t>G-3</t>
  </si>
  <si>
    <t>A-3</t>
  </si>
  <si>
    <t>B-3</t>
  </si>
  <si>
    <t>C-4</t>
  </si>
  <si>
    <t>D-4</t>
  </si>
  <si>
    <t>E-4</t>
  </si>
  <si>
    <t>F-4</t>
  </si>
  <si>
    <t>G-4</t>
  </si>
  <si>
    <t>A-4</t>
  </si>
  <si>
    <t>B-4</t>
  </si>
  <si>
    <t>C-5</t>
  </si>
  <si>
    <t>D-5</t>
  </si>
  <si>
    <t>E-5</t>
  </si>
  <si>
    <t>F-5</t>
  </si>
  <si>
    <t>G-5</t>
  </si>
  <si>
    <t>A-5</t>
  </si>
  <si>
    <t>B-5</t>
  </si>
  <si>
    <t>C-6</t>
  </si>
  <si>
    <t>D-6</t>
  </si>
  <si>
    <t>E-6</t>
  </si>
  <si>
    <t>F-6</t>
  </si>
  <si>
    <t>G-6</t>
  </si>
  <si>
    <t>A-6</t>
  </si>
  <si>
    <t>B-6</t>
  </si>
  <si>
    <t>C-7</t>
  </si>
  <si>
    <t>C-8</t>
  </si>
  <si>
    <t>E-7</t>
  </si>
  <si>
    <t>D#8</t>
  </si>
  <si>
    <t>A#7</t>
  </si>
  <si>
    <t>G#7</t>
  </si>
  <si>
    <t>F#7</t>
  </si>
  <si>
    <t>D#7</t>
  </si>
  <si>
    <t>C#7</t>
  </si>
  <si>
    <t>A#6</t>
  </si>
  <si>
    <t>G#6</t>
  </si>
  <si>
    <t>F#6</t>
  </si>
  <si>
    <t>D#6</t>
  </si>
  <si>
    <t>C#6</t>
  </si>
  <si>
    <t>A#5</t>
  </si>
  <si>
    <t>G#5</t>
  </si>
  <si>
    <t>F#5</t>
  </si>
  <si>
    <t>D#5</t>
  </si>
  <si>
    <t>C#5</t>
  </si>
  <si>
    <t>A#4</t>
  </si>
  <si>
    <t>G#4</t>
  </si>
  <si>
    <t>F#4</t>
  </si>
  <si>
    <t>D#4</t>
  </si>
  <si>
    <t>C#4</t>
  </si>
  <si>
    <t>A#3</t>
  </si>
  <si>
    <t>G#3</t>
  </si>
  <si>
    <t>F#3</t>
  </si>
  <si>
    <t>D#3</t>
  </si>
  <si>
    <t>C#3</t>
  </si>
  <si>
    <t>F</t>
  </si>
  <si>
    <t>volume</t>
  </si>
  <si>
    <t>Setting list</t>
  </si>
  <si>
    <t>Note volume</t>
  </si>
  <si>
    <t>Range</t>
  </si>
  <si>
    <t>0..9</t>
  </si>
  <si>
    <t>Portamento step duration</t>
  </si>
  <si>
    <t>Tremolo step duration</t>
  </si>
  <si>
    <t>Volume slide step duration</t>
  </si>
  <si>
    <t>step duration</t>
  </si>
  <si>
    <t>Volume slide step amplitude</t>
  </si>
  <si>
    <t>Portamento step amplitude</t>
  </si>
  <si>
    <t>Tremolo step amplitude</t>
  </si>
  <si>
    <t>step size</t>
  </si>
  <si>
    <t>int16_t[]</t>
  </si>
  <si>
    <t>Looping length (in number of steps)</t>
  </si>
  <si>
    <t>the header word gives the instrument length and looping, the following words are the instrument's steps</t>
  </si>
  <si>
    <t>Instrument length (in number of steps)</t>
  </si>
  <si>
    <t>step word</t>
  </si>
  <si>
    <t>header word</t>
  </si>
  <si>
    <t>volume envelope 0..7</t>
  </si>
  <si>
    <t>Waveform</t>
  </si>
  <si>
    <t>Waveform :</t>
  </si>
  <si>
    <t>Square</t>
  </si>
  <si>
    <t>Pitch envelope (semitone offset) 0..63</t>
  </si>
  <si>
    <t>offsets</t>
  </si>
  <si>
    <t>multiplier</t>
  </si>
  <si>
    <t>Total:</t>
  </si>
  <si>
    <t>offseted</t>
  </si>
  <si>
    <t>total</t>
  </si>
  <si>
    <t>Pitch offset</t>
  </si>
  <si>
    <t>Step duration in number of frames (1/20s) 0..63</t>
  </si>
  <si>
    <t>Portamento/arpeggio</t>
  </si>
  <si>
    <t>command</t>
  </si>
  <si>
    <t>Select instruement</t>
  </si>
  <si>
    <t>instrument ID</t>
  </si>
  <si>
    <t>Note = 0</t>
  </si>
  <si>
    <t>Cmd = 1</t>
  </si>
  <si>
    <t>contains a mixed set of notes and commands</t>
  </si>
  <si>
    <t>0..31</t>
  </si>
  <si>
    <t>-16..15</t>
  </si>
  <si>
    <t>parameter Y -16..15</t>
  </si>
  <si>
    <t>parameter X 0..31</t>
  </si>
  <si>
    <t>Output:</t>
  </si>
  <si>
    <t>cmd + note</t>
  </si>
  <si>
    <t>Data</t>
  </si>
  <si>
    <t>Output</t>
  </si>
  <si>
    <t>Count</t>
  </si>
  <si>
    <t>Looping</t>
  </si>
  <si>
    <t>Header</t>
  </si>
  <si>
    <t>Only edit the blue cells</t>
  </si>
  <si>
    <t>Don't copy/past, it will break formulas</t>
  </si>
  <si>
    <t>Track/Note</t>
  </si>
  <si>
    <t>Or use "past values"</t>
  </si>
  <si>
    <t>commands stay active as long as they haven't been disabled (using parameter X = 0)</t>
  </si>
  <si>
    <t>COMMANDS</t>
  </si>
  <si>
    <t>Transpose</t>
  </si>
  <si>
    <t>Silence</t>
  </si>
  <si>
    <t>too high</t>
  </si>
  <si>
    <t>Note ID</t>
  </si>
  <si>
    <t>Data 2-256</t>
  </si>
  <si>
    <t>Data 257-512</t>
  </si>
  <si>
    <t>Data 513-767</t>
  </si>
  <si>
    <t>Data 768-1023</t>
  </si>
  <si>
    <t>//instruments</t>
  </si>
  <si>
    <t>//patterns</t>
  </si>
  <si>
    <t>//pattern sets</t>
  </si>
  <si>
    <t>pattern#</t>
  </si>
  <si>
    <t>silence</t>
  </si>
  <si>
    <t>//chains</t>
  </si>
  <si>
    <t>//instrument sets</t>
  </si>
  <si>
    <t>//Output</t>
  </si>
  <si>
    <t>gb.sound.playChain(chain, 0);</t>
  </si>
  <si>
    <t>//how to play all that on the channel 0</t>
  </si>
  <si>
    <t>gb.sound.changePatternSet(patternSet, 0);</t>
  </si>
  <si>
    <t>//gb.sound.changeInstrumentSet(instrumentSet, 0);</t>
  </si>
  <si>
    <t>const uint16_t* const instrumentSet[] PROGMEM = {instrument0, instrument1};</t>
  </si>
  <si>
    <t>const uint16_t* const patternSet[] PROGMEM = { pattern0, pattern1, pattern2, pattern3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</si>
</sst>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0" tint="-0.34998626667073579"/>
      <name val="Consolas"/>
      <family val="3"/>
    </font>
    <font>
      <sz val="11"/>
      <color theme="0" tint="-0.34998626667073579"/>
      <name val="Consolas"/>
      <family val="3"/>
    </font>
    <font>
      <sz val="10"/>
      <color theme="1"/>
      <name val="Consolas"/>
      <family val="3"/>
    </font>
    <font>
      <sz val="10"/>
      <color theme="0" tint="-0.34998626667073579"/>
      <name val="Consolas"/>
      <family val="3"/>
    </font>
    <font>
      <b/>
      <sz val="10"/>
      <color theme="1"/>
      <name val="Consolas"/>
      <family val="3"/>
    </font>
    <font>
      <b/>
      <sz val="11"/>
      <color theme="9" tint="-0.249977111117893"/>
      <name val="Consolas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8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5" fontId="0" fillId="0" borderId="0" xfId="0" applyNumberForma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164" fontId="0" fillId="0" borderId="0" xfId="1" applyNumberFormat="1" applyFont="1" applyBorder="1"/>
    <xf numFmtId="0" fontId="0" fillId="0" borderId="2" xfId="0" applyFill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7" xfId="0" applyFill="1" applyBorder="1"/>
    <xf numFmtId="0" fontId="0" fillId="0" borderId="3" xfId="0" applyBorder="1" applyAlignment="1">
      <alignment horizontal="left"/>
    </xf>
    <xf numFmtId="0" fontId="5" fillId="0" borderId="0" xfId="0" applyFont="1" applyBorder="1"/>
    <xf numFmtId="0" fontId="7" fillId="0" borderId="0" xfId="0" applyFont="1"/>
    <xf numFmtId="0" fontId="9" fillId="0" borderId="0" xfId="0" applyFont="1"/>
    <xf numFmtId="0" fontId="6" fillId="0" borderId="0" xfId="0" applyFont="1"/>
    <xf numFmtId="0" fontId="9" fillId="0" borderId="16" xfId="0" applyFont="1" applyBorder="1"/>
    <xf numFmtId="0" fontId="6" fillId="0" borderId="16" xfId="0" applyFont="1" applyBorder="1"/>
    <xf numFmtId="0" fontId="6" fillId="4" borderId="0" xfId="0" applyFont="1" applyFill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5" borderId="9" xfId="0" applyFont="1" applyFill="1" applyBorder="1"/>
    <xf numFmtId="0" fontId="8" fillId="0" borderId="0" xfId="0" applyFont="1"/>
    <xf numFmtId="0" fontId="13" fillId="0" borderId="0" xfId="0" applyFont="1"/>
    <xf numFmtId="0" fontId="6" fillId="5" borderId="9" xfId="0" applyFont="1" applyFill="1" applyBorder="1"/>
    <xf numFmtId="0" fontId="2" fillId="0" borderId="0" xfId="0" applyFont="1" applyBorder="1"/>
    <xf numFmtId="165" fontId="15" fillId="0" borderId="0" xfId="0" applyNumberFormat="1" applyFont="1" applyBorder="1"/>
    <xf numFmtId="0" fontId="14" fillId="0" borderId="0" xfId="0" applyFont="1" applyBorder="1"/>
    <xf numFmtId="0" fontId="14" fillId="0" borderId="0" xfId="0" applyFont="1" applyFill="1" applyBorder="1"/>
    <xf numFmtId="0" fontId="4" fillId="0" borderId="0" xfId="0" applyFont="1" applyFill="1" applyBorder="1" applyAlignment="1">
      <alignment vertical="center" textRotation="90"/>
    </xf>
    <xf numFmtId="0" fontId="9" fillId="0" borderId="0" xfId="0" applyFont="1" applyFill="1" applyBorder="1"/>
    <xf numFmtId="0" fontId="11" fillId="0" borderId="0" xfId="0" applyFont="1" applyFill="1" applyBorder="1"/>
    <xf numFmtId="0" fontId="11" fillId="0" borderId="0" xfId="0" applyFont="1" applyBorder="1"/>
    <xf numFmtId="0" fontId="9" fillId="0" borderId="0" xfId="0" applyFont="1" applyBorder="1"/>
    <xf numFmtId="0" fontId="6" fillId="0" borderId="0" xfId="0" applyFont="1" applyBorder="1"/>
    <xf numFmtId="0" fontId="9" fillId="0" borderId="4" xfId="0" applyFont="1" applyFill="1" applyBorder="1"/>
    <xf numFmtId="0" fontId="7" fillId="7" borderId="0" xfId="0" applyFont="1" applyFill="1"/>
    <xf numFmtId="0" fontId="9" fillId="7" borderId="0" xfId="0" applyFont="1" applyFill="1"/>
    <xf numFmtId="0" fontId="6" fillId="7" borderId="0" xfId="0" applyFont="1" applyFill="1"/>
    <xf numFmtId="0" fontId="9" fillId="7" borderId="0" xfId="0" applyFont="1" applyFill="1" applyBorder="1"/>
    <xf numFmtId="0" fontId="6" fillId="7" borderId="0" xfId="0" applyFont="1" applyFill="1" applyBorder="1"/>
    <xf numFmtId="0" fontId="6" fillId="0" borderId="0" xfId="0" applyFont="1" applyFill="1" applyBorder="1"/>
    <xf numFmtId="0" fontId="7" fillId="5" borderId="15" xfId="0" applyFont="1" applyFill="1" applyBorder="1"/>
    <xf numFmtId="0" fontId="9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90"/>
    </xf>
    <xf numFmtId="0" fontId="4" fillId="3" borderId="0" xfId="0" applyFont="1" applyFill="1" applyBorder="1" applyAlignment="1">
      <alignment horizontal="center" vertical="center" textRotation="90"/>
    </xf>
    <xf numFmtId="0" fontId="16" fillId="6" borderId="0" xfId="0" applyFont="1" applyFill="1" applyBorder="1" applyAlignment="1">
      <alignment horizontal="center" vertical="center" textRotation="90"/>
    </xf>
    <xf numFmtId="0" fontId="14" fillId="0" borderId="0" xfId="0" applyFont="1"/>
    <xf numFmtId="0" fontId="1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I11" sqref="I11"/>
    </sheetView>
  </sheetViews>
  <sheetFormatPr defaultRowHeight="15" x14ac:dyDescent="0.25"/>
  <sheetData>
    <row r="1" spans="1:1" ht="23.25" x14ac:dyDescent="0.35">
      <c r="A1" s="83" t="s">
        <v>169</v>
      </c>
    </row>
    <row r="3" spans="1:1" x14ac:dyDescent="0.25">
      <c r="A3" s="82" t="s">
        <v>162</v>
      </c>
    </row>
    <row r="4" spans="1:1" x14ac:dyDescent="0.25">
      <c r="A4" t="str">
        <f>instrument0!L14</f>
        <v>const unsigned int instrument0[] PROGMEM = {0x11,0x427,};</v>
      </c>
    </row>
    <row r="5" spans="1:1" x14ac:dyDescent="0.25">
      <c r="A5" t="str">
        <f>instrument1!L14</f>
        <v>const unsigned int instrument1[] PROGMEM = {0x11,0x427,};</v>
      </c>
    </row>
    <row r="9" spans="1:1" x14ac:dyDescent="0.25">
      <c r="A9" s="82" t="s">
        <v>168</v>
      </c>
    </row>
    <row r="10" spans="1:1" x14ac:dyDescent="0.25">
      <c r="A10" t="s">
        <v>174</v>
      </c>
    </row>
    <row r="15" spans="1:1" x14ac:dyDescent="0.25">
      <c r="A15" s="82" t="s">
        <v>163</v>
      </c>
    </row>
    <row r="16" spans="1:1" x14ac:dyDescent="0.25">
      <c r="A16" t="str">
        <f>pattern0!R7</f>
        <v>const unsigned int pattern0[] PROGMEM = {0x4B0,0x4FC,0x4B0,0x4FC,0x4E8,0x4FC,0x4FC,0x4E0,0x4FC,0x4FC,0x4E0,0x4FC,0x4FC,0x4FC,0x4F8,0x4FC,0x4A0,0x4FC,0x4A0,0x4FC,0x4D8,0x4FC,0x4FC,0x4D0,0x4FC,0x4FC,0x4D0,0x4FC,0x4EC,0x4FC,0x4E8,0x4FC,0x498,0x4FC,0x498,0x4FC,0x4D0,0x4FC,0x4FC,0x4C8,0x4FC,0x4FC,0x4C8,0x4FC,0x4E4,0x4FC,0x4E0,0x4FC,0x498,0x4FC,0x498,0x4FC,0x4D0,0x4FC,0x4FC,0x4C8,0x4FC,0x4FC,0x4C8,0x4FC,0x4E4,0x4FC,0x4E0,0x4FC,0x0000};</v>
      </c>
    </row>
    <row r="17" spans="1:1" x14ac:dyDescent="0.25">
      <c r="A17" t="str">
        <f>pattern1!R7</f>
        <v>const unsigned int pattern1[] PROGMEM = {0x3089,0x208,0x238,0x7089,0xA68,0x0000};</v>
      </c>
    </row>
    <row r="18" spans="1:1" x14ac:dyDescent="0.25">
      <c r="A18" t="str">
        <f>pattern2!R7</f>
        <v>const unsigned int pattern2[] PROGMEM = {0x3089,0x208,0x238,0x7089,0xA68,0x0000};</v>
      </c>
    </row>
    <row r="19" spans="1:1" x14ac:dyDescent="0.25">
      <c r="A19" t="str">
        <f>pattern3!R7</f>
        <v>const unsigned int pattern3[] PROGMEM = {0x3089,0x208,0x238,0x7089,0xA68,0x0000};</v>
      </c>
    </row>
    <row r="21" spans="1:1" x14ac:dyDescent="0.25">
      <c r="A21" s="82" t="s">
        <v>164</v>
      </c>
    </row>
    <row r="22" spans="1:1" x14ac:dyDescent="0.25">
      <c r="A22" t="s">
        <v>175</v>
      </c>
    </row>
    <row r="26" spans="1:1" x14ac:dyDescent="0.25">
      <c r="A26" s="82"/>
    </row>
    <row r="27" spans="1:1" x14ac:dyDescent="0.25">
      <c r="A27" s="82" t="s">
        <v>167</v>
      </c>
    </row>
    <row r="28" spans="1:1" x14ac:dyDescent="0.25">
      <c r="A28" t="str">
        <f>chain!H7</f>
        <v>const unsigned int chain[] PROGMEM = {0x0,0x200,0x600,0xFFFF};</v>
      </c>
    </row>
    <row r="33" spans="1:1" x14ac:dyDescent="0.25">
      <c r="A33" s="82" t="s">
        <v>171</v>
      </c>
    </row>
    <row r="34" spans="1:1" x14ac:dyDescent="0.25">
      <c r="A34" s="82" t="s">
        <v>173</v>
      </c>
    </row>
    <row r="35" spans="1:1" x14ac:dyDescent="0.25">
      <c r="A35" t="s">
        <v>172</v>
      </c>
    </row>
    <row r="36" spans="1:1" x14ac:dyDescent="0.25">
      <c r="A36" t="s">
        <v>170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02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9.140625" style="42"/>
    <col min="2" max="2" width="9.140625" style="43" customWidth="1"/>
    <col min="3" max="3" width="9.140625" style="42"/>
    <col min="4" max="5" width="9.140625" style="43" customWidth="1"/>
    <col min="6" max="6" width="9.140625" style="44" customWidth="1"/>
    <col min="7" max="7" width="14.5703125" style="44" customWidth="1"/>
    <col min="8" max="16384" width="9.140625" style="44"/>
  </cols>
  <sheetData>
    <row r="1" spans="1:8" s="49" customFormat="1" ht="12.75" x14ac:dyDescent="0.2">
      <c r="A1" s="51" t="s">
        <v>165</v>
      </c>
      <c r="B1" s="50" t="s">
        <v>126</v>
      </c>
      <c r="C1" s="51" t="s">
        <v>154</v>
      </c>
      <c r="D1" s="50" t="s">
        <v>126</v>
      </c>
      <c r="E1" s="50" t="s">
        <v>21</v>
      </c>
    </row>
    <row r="2" spans="1:8" x14ac:dyDescent="0.25">
      <c r="A2" s="52">
        <v>0</v>
      </c>
      <c r="B2" s="43">
        <f>POWER(2,0)*A2</f>
        <v>0</v>
      </c>
      <c r="C2" s="52">
        <v>0</v>
      </c>
      <c r="D2" s="43">
        <f>POWER(2,8)*C2</f>
        <v>0</v>
      </c>
      <c r="E2" s="43" t="str">
        <f>IF(A2&lt;&gt;"",CONCATENATE("0x",DEC2HEX(B2+D2),","),"")</f>
        <v>0x0,</v>
      </c>
    </row>
    <row r="3" spans="1:8" x14ac:dyDescent="0.25">
      <c r="A3" s="52">
        <v>0</v>
      </c>
      <c r="B3" s="43">
        <f t="shared" ref="B3:B66" si="0">POWER(2,2)*A3</f>
        <v>0</v>
      </c>
      <c r="C3" s="52">
        <v>2</v>
      </c>
      <c r="D3" s="43">
        <f>POWER(2,8)*C3</f>
        <v>512</v>
      </c>
      <c r="E3" s="43" t="str">
        <f t="shared" ref="E3:E66" si="1">IF(A3&lt;&gt;"",CONCATENATE("0x",DEC2HEX(B3+D3),","),"")</f>
        <v>0x200,</v>
      </c>
      <c r="G3" s="43" t="s">
        <v>158</v>
      </c>
      <c r="H3" s="43" t="str">
        <f>CONCATENATE(E2,E3,E4,E5,E6,E7,E8,E9,E10,E11,E12,E13,E14,E15,E16,E17,E18,E19,E20,E21,E22,E23,E24,E25,E26,E27,E28,E29,E30,E31,E32,E33,E34,E35,E36,E37,E38,E39,E40,E41,E42,E43,E44,E45,E46,E47,E48,E49,E50,E51,E52,E53,E54,E55,E56,E57,E58,E59,E60,E61,E62,E63,E64,E65,E66,E67,E68,E69,E70,E71,E72,E73,E74,E75,E76,E77,E78,E79,E80,E81,E82,E83,E84,E85,E86,E87,E88,E89,E90,E91,E92,E93,E94,E95,E96,E97,E98,E99,E100,E101,E102,E103,E104,E105,E106,E107,E108,E109,E110,E111,E112,E113,E114,E115,E116,E117,E118,E119,E120,E121,E122,E123,E124,E125,E126,E127,E128,E129,E130,E131,E132,E133,E134,E135,E136,E137,E138,E139,E140,E141,E142,E143,E144,E145,E146,E147,E148,E149,E150,E151,E152,E153,E154,E155,E156,E157,E158,E159,E160,E161,E162,E163,E164,E165,E166,E167,E168,E169,E170,E171,E172,E173,E174,E175,E176,E177,E178,E179,E180,E181,E182,E183,E184,E185,E186,E187,E188,E189,E190,E191,E192,E193,E194,E195,E196,E197,E198,E199,E200,E201,E202,E203,E204,E205,E206,E207,E208,E209,E210,E211,E212,E213,E214,E215,E216,E217,E218,E219,E220,E221,E222,E223,E224,E225,E226,E227,E228,E229,E230,E231,E232,E233,E234,E235,E236,E237,E238,E239,E240,E241,E242,E243,E244,E245,E246,E247,E248,E249,E250,E251,E252,E253,E254,E255,E256)</f>
        <v>0x0,0x200,0x600,</v>
      </c>
    </row>
    <row r="4" spans="1:8" x14ac:dyDescent="0.25">
      <c r="A4" s="52">
        <v>0</v>
      </c>
      <c r="B4" s="43">
        <f t="shared" si="0"/>
        <v>0</v>
      </c>
      <c r="C4" s="52">
        <v>6</v>
      </c>
      <c r="D4" s="43">
        <f t="shared" ref="D4:D67" si="2">POWER(2,8)*C4</f>
        <v>1536</v>
      </c>
      <c r="E4" s="43" t="str">
        <f t="shared" si="1"/>
        <v>0x600,</v>
      </c>
      <c r="G4" s="43" t="s">
        <v>159</v>
      </c>
      <c r="H4" s="43" t="str">
        <f>CONCATENATE(E257,E258,E259,E260,E261,E262,E263,E264,E265,E266,E267,E268,E269,E270,E271,E272,E273,E274,E275,E276,E277,E278,E279,E280,E281,E282,E283,E284,E285,E286,E287,E288,E289,E290,E291,E292,E293,E294,E295,E296,E297,E298,E299,E300,E301,E302,E303,E304,E305,E306,E307,E308,E309,E310,E311,E312,E313,E314,E315,E316,E317,E318,E319,E320,E321,E322,E323,E324,E325,E326,E327,E328,E329,E330,E331,E332,E333,E334,E335,E336,E337,E338,E339,E340,E341,E342,E343,E344,E345,E346,E347,E348,E349,E350,E351,E352,E353,E354,E355,E356,E357,E358,E359,E360,E361,E362,E363,E364,E365,E366,E367,E368,E369,E370,E371,E372,E373,E374,E375,E376,E377,E378,E379,E380,E381,E382,E383,E384,E385,E386,E387,E388,E389,E390,E391,E392,E393,E394,E395,E396,E397,E398,E399,E400,E401,E402,E403,E404,E405,E406,E407,E408,E409,E410,E411,E412,E413,E414,E415,E416,E417,E418,E419,E420,E421,E422,E423,E424,E425,E426,E427,E428,E429,E430,E431,E432,E433,E434,E435,E436,E437,E438,E439,E440,E441,E442,E443,E444,E445,E446,E447,E448,E449,E450,E451,E452,E453,E454,E455,E456,E457,E458,E459,E460,E461,E462,E463,E464,E465,E466,E467,E468,E469,E470,E471,E472,E473,E474,E475,E476,E477,E478,E479,E480,E481,E482,E483,E484,E485,E486,E487,E488,E489,E490,E491,E492,E493,E494,E495,E496,E497,E498,E499,E500,E501,E502,E503,E504,E505,E506,E507,E508,E509,E510,E512)</f>
        <v/>
      </c>
    </row>
    <row r="5" spans="1:8" x14ac:dyDescent="0.25">
      <c r="A5" s="52"/>
      <c r="B5" s="43">
        <f t="shared" si="0"/>
        <v>0</v>
      </c>
      <c r="C5" s="52"/>
      <c r="D5" s="43">
        <f t="shared" si="2"/>
        <v>0</v>
      </c>
      <c r="E5" s="43" t="str">
        <f t="shared" si="1"/>
        <v/>
      </c>
      <c r="G5" s="43" t="s">
        <v>160</v>
      </c>
      <c r="H5" s="43" t="str">
        <f>CONCATENATE(E513,E514,E515,E516,E517,E518,E519,E520,E521,E522,E523,E524,E525,E526,E527,E528,E529,E530,E531,E532,E533,E534,E535,E536,E537,E538,E539,E540,E541,E542,E543,E544,E545,E546,E547,E548,E549,E550,E551,E552,E553,E554,E555,E556,E557,E558,E559,E560,E561,E562,E563,E564,E565,E566,E567,E568,E569,E570,E571,E572,E573,E574,E575,E576,E577,E578,E579,E580,E581,E582,E583,E584,E585,E586,E587,E588,E589,E590,E591,E592,E593,E594,E595,E596,E597,E598,E599,E600,E601,E602,E603,E604,E605,E606,E607,E608,E609,E610,E611,E612,E613,E614,E615,E616,E617,E618,E619,E620,E621,E622,E623,E624,E625,E626,E627,E628,E629,E630,E631,E632,E633,E634,E635,E636,E637,E638,E639,E640,E641,E642,E643,E644,E645,E646,E647,E648,E649,E650,E651,E652,E653,E654,E655,E656,E657,E658,E659,E660,E661,E662,E663,E664,E665,E666,E667,E668,E669,E670,E671,E672,E673,E674,E675,E676,E677,E678,E679,E680,E681,E682,E683,E684,E685,E686,E687,E688,E689,E690,E691,E692,E693,E694,E695,E696,E697,E698,E699,E700,E701,E702,E703,E704,E705,E706,E707,E708,E709,E710,E711,E712,E713,E714,E715,E716,E717,E718,E719,E720,E721,E722,E723,E724,E725,E726,E727,E728,E729,E730,E731,E732,E733,E734,E735,E736,E737,E738,E739,E740,E741,E742,E743,E744,E745,E746,E747,E748,E749,E750,E751,E752,E753,E754,E755,E756,E757,E758,E759,E760,E761,E762,E763,E764,E765,E766,E767)</f>
        <v/>
      </c>
    </row>
    <row r="6" spans="1:8" x14ac:dyDescent="0.25">
      <c r="A6" s="52"/>
      <c r="B6" s="43">
        <f t="shared" si="0"/>
        <v>0</v>
      </c>
      <c r="C6" s="52"/>
      <c r="D6" s="43">
        <f t="shared" si="2"/>
        <v>0</v>
      </c>
      <c r="E6" s="43" t="str">
        <f t="shared" si="1"/>
        <v/>
      </c>
      <c r="G6" s="43" t="s">
        <v>161</v>
      </c>
      <c r="H6" s="43" t="str">
        <f>CONCATENATE(E768,E769,E770,E771,E772,E773,E774,E775,E776,E777,E778,E779,E780,E781,E782,E783,E784,E785,E786,E787,E788,E789,E790,E791,E792,E793,E794,E795,E796,E797,E798,E799,E800,E801,E802,E803,E804,E805,E806,E807,E808,E809,E810,E811,E812,E813,E814,E815,E816,E817,E818,E819,E820,E821,E822,E823,E824,E825,E826,E827,E828,E829,E830,E831,E832,E833,E834,E835,E836,E837,E838,E839,E840,E841,E842,E843,E844,E845,E846,E847,E848,E849,E850,E851,E852,E853,E854,E855,E856,E857,E858,E859,E860,E861,E862,E863,E864,E865,E866,E867,E868,E869,E870,E871,E872,E873,E874,E875,E876,E877,E878,E879,E880,E881,E882,E883,E884,E885,E886,E887,E888,E889,E890,E891,E892,E893,E894,E895,E896,E897,E898,E899,E900,E901,E902,E903,E904,E905,E906,E907,E908,E909,E910,E911,E912,E913,E914,E915,E916,E917,E918,E919,E920,E921,E922,E923,E924,E925,E926,E927,E928,E929,E930,E931,E932,E933,E934,E935,E936,E937,E938,E939,E940,E941,E942,E943,E944,E945,E946,E947,E948,E949,E950,E951,E952,E953,E954,E955,E956,E957,E958,E959,E960,E961,E962,E963,E964,E965,E966,E967,E968,E969,E970,E971,E972,E973,E974,E975,E976,E977,E978,E979,E980,E981,E982,E983,E984,E985,E986,E987,E988,E989,E990,E991,E992,E993,E994,E995,E996,E997,E998,E999,E1000,E1001,E1002,E1003,E1004,E1005,E1006,E1007,E1008,E1009,E1010,E1011,E1012,E1013,E1014,E1015,E1016,E1017,E1018,E1019,E1020,E1021,E1022)</f>
        <v/>
      </c>
    </row>
    <row r="7" spans="1:8" x14ac:dyDescent="0.25">
      <c r="A7" s="52"/>
      <c r="B7" s="43">
        <f t="shared" si="0"/>
        <v>0</v>
      </c>
      <c r="C7" s="52"/>
      <c r="D7" s="43">
        <f t="shared" si="2"/>
        <v>0</v>
      </c>
      <c r="E7" s="43" t="str">
        <f t="shared" si="1"/>
        <v/>
      </c>
      <c r="G7" s="43" t="s">
        <v>141</v>
      </c>
      <c r="H7" s="54" t="str">
        <f>CONCATENATE("const unsigned int chain[] PROGMEM = {",H3,H4,H5,H6,"0xFFFF};")</f>
        <v>const unsigned int chain[] PROGMEM = {0x0,0x200,0x600,0xFFFF};</v>
      </c>
    </row>
    <row r="8" spans="1:8" x14ac:dyDescent="0.25">
      <c r="A8" s="52"/>
      <c r="B8" s="43">
        <f t="shared" si="0"/>
        <v>0</v>
      </c>
      <c r="C8" s="52"/>
      <c r="D8" s="43">
        <f t="shared" si="2"/>
        <v>0</v>
      </c>
      <c r="E8" s="43" t="str">
        <f t="shared" si="1"/>
        <v/>
      </c>
    </row>
    <row r="9" spans="1:8" x14ac:dyDescent="0.25">
      <c r="A9" s="52"/>
      <c r="B9" s="43">
        <f t="shared" si="0"/>
        <v>0</v>
      </c>
      <c r="C9" s="52"/>
      <c r="D9" s="43">
        <f t="shared" si="2"/>
        <v>0</v>
      </c>
      <c r="E9" s="43" t="str">
        <f t="shared" si="1"/>
        <v/>
      </c>
      <c r="G9" s="42" t="s">
        <v>148</v>
      </c>
    </row>
    <row r="10" spans="1:8" x14ac:dyDescent="0.25">
      <c r="A10" s="52"/>
      <c r="B10" s="43">
        <f t="shared" si="0"/>
        <v>0</v>
      </c>
      <c r="C10" s="52"/>
      <c r="D10" s="43">
        <f t="shared" si="2"/>
        <v>0</v>
      </c>
      <c r="E10" s="43" t="str">
        <f t="shared" si="1"/>
        <v/>
      </c>
      <c r="G10" s="42" t="s">
        <v>149</v>
      </c>
    </row>
    <row r="11" spans="1:8" x14ac:dyDescent="0.25">
      <c r="A11" s="52"/>
      <c r="B11" s="43">
        <f t="shared" si="0"/>
        <v>0</v>
      </c>
      <c r="C11" s="52"/>
      <c r="D11" s="43">
        <f t="shared" si="2"/>
        <v>0</v>
      </c>
      <c r="E11" s="43" t="str">
        <f t="shared" si="1"/>
        <v/>
      </c>
      <c r="G11" s="44" t="s">
        <v>151</v>
      </c>
    </row>
    <row r="12" spans="1:8" x14ac:dyDescent="0.25">
      <c r="A12" s="52"/>
      <c r="B12" s="43">
        <f t="shared" si="0"/>
        <v>0</v>
      </c>
      <c r="C12" s="52"/>
      <c r="D12" s="43">
        <f t="shared" si="2"/>
        <v>0</v>
      </c>
      <c r="E12" s="43" t="str">
        <f t="shared" si="1"/>
        <v/>
      </c>
    </row>
    <row r="13" spans="1:8" x14ac:dyDescent="0.25">
      <c r="A13" s="52"/>
      <c r="B13" s="43">
        <f t="shared" si="0"/>
        <v>0</v>
      </c>
      <c r="C13" s="52"/>
      <c r="D13" s="43">
        <f t="shared" si="2"/>
        <v>0</v>
      </c>
      <c r="E13" s="43" t="str">
        <f t="shared" si="1"/>
        <v/>
      </c>
    </row>
    <row r="14" spans="1:8" x14ac:dyDescent="0.25">
      <c r="A14" s="52"/>
      <c r="B14" s="43">
        <f t="shared" si="0"/>
        <v>0</v>
      </c>
      <c r="C14" s="52"/>
      <c r="D14" s="43">
        <f t="shared" si="2"/>
        <v>0</v>
      </c>
      <c r="E14" s="43" t="str">
        <f t="shared" si="1"/>
        <v/>
      </c>
    </row>
    <row r="15" spans="1:8" x14ac:dyDescent="0.25">
      <c r="A15" s="52"/>
      <c r="B15" s="43">
        <f t="shared" si="0"/>
        <v>0</v>
      </c>
      <c r="C15" s="52"/>
      <c r="D15" s="43">
        <f t="shared" si="2"/>
        <v>0</v>
      </c>
      <c r="E15" s="43" t="str">
        <f t="shared" si="1"/>
        <v/>
      </c>
    </row>
    <row r="16" spans="1:8" x14ac:dyDescent="0.25">
      <c r="A16" s="52"/>
      <c r="B16" s="43">
        <f t="shared" si="0"/>
        <v>0</v>
      </c>
      <c r="C16" s="52"/>
      <c r="D16" s="43">
        <f t="shared" si="2"/>
        <v>0</v>
      </c>
      <c r="E16" s="43" t="str">
        <f t="shared" si="1"/>
        <v/>
      </c>
    </row>
    <row r="17" spans="1:5" x14ac:dyDescent="0.25">
      <c r="A17" s="52"/>
      <c r="B17" s="43">
        <f t="shared" si="0"/>
        <v>0</v>
      </c>
      <c r="C17" s="52"/>
      <c r="D17" s="43">
        <f t="shared" si="2"/>
        <v>0</v>
      </c>
      <c r="E17" s="43" t="str">
        <f t="shared" si="1"/>
        <v/>
      </c>
    </row>
    <row r="18" spans="1:5" x14ac:dyDescent="0.25">
      <c r="A18" s="52"/>
      <c r="B18" s="43">
        <f t="shared" si="0"/>
        <v>0</v>
      </c>
      <c r="C18" s="52"/>
      <c r="D18" s="43">
        <f t="shared" si="2"/>
        <v>0</v>
      </c>
      <c r="E18" s="43" t="str">
        <f t="shared" si="1"/>
        <v/>
      </c>
    </row>
    <row r="19" spans="1:5" x14ac:dyDescent="0.25">
      <c r="A19" s="52"/>
      <c r="B19" s="43">
        <f t="shared" si="0"/>
        <v>0</v>
      </c>
      <c r="C19" s="52"/>
      <c r="D19" s="43">
        <f t="shared" si="2"/>
        <v>0</v>
      </c>
      <c r="E19" s="43" t="str">
        <f t="shared" si="1"/>
        <v/>
      </c>
    </row>
    <row r="20" spans="1:5" x14ac:dyDescent="0.25">
      <c r="A20" s="52"/>
      <c r="B20" s="43">
        <f t="shared" si="0"/>
        <v>0</v>
      </c>
      <c r="C20" s="52"/>
      <c r="D20" s="43">
        <f t="shared" si="2"/>
        <v>0</v>
      </c>
      <c r="E20" s="43" t="str">
        <f t="shared" si="1"/>
        <v/>
      </c>
    </row>
    <row r="21" spans="1:5" x14ac:dyDescent="0.25">
      <c r="A21" s="52"/>
      <c r="B21" s="43">
        <f t="shared" si="0"/>
        <v>0</v>
      </c>
      <c r="C21" s="52"/>
      <c r="D21" s="43">
        <f t="shared" si="2"/>
        <v>0</v>
      </c>
      <c r="E21" s="43" t="str">
        <f t="shared" si="1"/>
        <v/>
      </c>
    </row>
    <row r="22" spans="1:5" x14ac:dyDescent="0.25">
      <c r="A22" s="52"/>
      <c r="B22" s="43">
        <f t="shared" si="0"/>
        <v>0</v>
      </c>
      <c r="C22" s="52"/>
      <c r="D22" s="43">
        <f t="shared" si="2"/>
        <v>0</v>
      </c>
      <c r="E22" s="43" t="str">
        <f t="shared" si="1"/>
        <v/>
      </c>
    </row>
    <row r="23" spans="1:5" x14ac:dyDescent="0.25">
      <c r="A23" s="52"/>
      <c r="B23" s="43">
        <f t="shared" si="0"/>
        <v>0</v>
      </c>
      <c r="C23" s="52"/>
      <c r="D23" s="43">
        <f t="shared" si="2"/>
        <v>0</v>
      </c>
      <c r="E23" s="43" t="str">
        <f t="shared" si="1"/>
        <v/>
      </c>
    </row>
    <row r="24" spans="1:5" x14ac:dyDescent="0.25">
      <c r="A24" s="52"/>
      <c r="B24" s="43">
        <f t="shared" si="0"/>
        <v>0</v>
      </c>
      <c r="C24" s="52"/>
      <c r="D24" s="43">
        <f t="shared" si="2"/>
        <v>0</v>
      </c>
      <c r="E24" s="43" t="str">
        <f t="shared" si="1"/>
        <v/>
      </c>
    </row>
    <row r="25" spans="1:5" x14ac:dyDescent="0.25">
      <c r="A25" s="52"/>
      <c r="B25" s="43">
        <f t="shared" si="0"/>
        <v>0</v>
      </c>
      <c r="C25" s="52"/>
      <c r="D25" s="43">
        <f t="shared" si="2"/>
        <v>0</v>
      </c>
      <c r="E25" s="43" t="str">
        <f t="shared" si="1"/>
        <v/>
      </c>
    </row>
    <row r="26" spans="1:5" x14ac:dyDescent="0.25">
      <c r="A26" s="52"/>
      <c r="B26" s="43">
        <f t="shared" si="0"/>
        <v>0</v>
      </c>
      <c r="C26" s="52"/>
      <c r="D26" s="43">
        <f t="shared" si="2"/>
        <v>0</v>
      </c>
      <c r="E26" s="43" t="str">
        <f t="shared" si="1"/>
        <v/>
      </c>
    </row>
    <row r="27" spans="1:5" x14ac:dyDescent="0.25">
      <c r="A27" s="52"/>
      <c r="B27" s="43">
        <f t="shared" si="0"/>
        <v>0</v>
      </c>
      <c r="C27" s="52"/>
      <c r="D27" s="43">
        <f t="shared" si="2"/>
        <v>0</v>
      </c>
      <c r="E27" s="43" t="str">
        <f t="shared" si="1"/>
        <v/>
      </c>
    </row>
    <row r="28" spans="1:5" x14ac:dyDescent="0.25">
      <c r="A28" s="52"/>
      <c r="B28" s="43">
        <f t="shared" si="0"/>
        <v>0</v>
      </c>
      <c r="C28" s="52"/>
      <c r="D28" s="43">
        <f t="shared" si="2"/>
        <v>0</v>
      </c>
      <c r="E28" s="43" t="str">
        <f t="shared" si="1"/>
        <v/>
      </c>
    </row>
    <row r="29" spans="1:5" x14ac:dyDescent="0.25">
      <c r="A29" s="52"/>
      <c r="B29" s="43">
        <f t="shared" si="0"/>
        <v>0</v>
      </c>
      <c r="C29" s="52"/>
      <c r="D29" s="43">
        <f t="shared" si="2"/>
        <v>0</v>
      </c>
      <c r="E29" s="43" t="str">
        <f t="shared" si="1"/>
        <v/>
      </c>
    </row>
    <row r="30" spans="1:5" x14ac:dyDescent="0.25">
      <c r="A30" s="52"/>
      <c r="B30" s="43">
        <f t="shared" si="0"/>
        <v>0</v>
      </c>
      <c r="C30" s="52"/>
      <c r="D30" s="43">
        <f t="shared" si="2"/>
        <v>0</v>
      </c>
      <c r="E30" s="43" t="str">
        <f t="shared" si="1"/>
        <v/>
      </c>
    </row>
    <row r="31" spans="1:5" x14ac:dyDescent="0.25">
      <c r="A31" s="52"/>
      <c r="B31" s="43">
        <f t="shared" si="0"/>
        <v>0</v>
      </c>
      <c r="C31" s="52"/>
      <c r="D31" s="43">
        <f t="shared" si="2"/>
        <v>0</v>
      </c>
      <c r="E31" s="43" t="str">
        <f t="shared" si="1"/>
        <v/>
      </c>
    </row>
    <row r="32" spans="1:5" x14ac:dyDescent="0.25">
      <c r="A32" s="52"/>
      <c r="B32" s="43">
        <f t="shared" si="0"/>
        <v>0</v>
      </c>
      <c r="C32" s="52"/>
      <c r="D32" s="43">
        <f t="shared" si="2"/>
        <v>0</v>
      </c>
      <c r="E32" s="43" t="str">
        <f t="shared" si="1"/>
        <v/>
      </c>
    </row>
    <row r="33" spans="1:5" x14ac:dyDescent="0.25">
      <c r="A33" s="52"/>
      <c r="B33" s="43">
        <f t="shared" si="0"/>
        <v>0</v>
      </c>
      <c r="C33" s="52"/>
      <c r="D33" s="43">
        <f t="shared" si="2"/>
        <v>0</v>
      </c>
      <c r="E33" s="43" t="str">
        <f t="shared" si="1"/>
        <v/>
      </c>
    </row>
    <row r="34" spans="1:5" x14ac:dyDescent="0.25">
      <c r="A34" s="52"/>
      <c r="B34" s="43">
        <f t="shared" si="0"/>
        <v>0</v>
      </c>
      <c r="C34" s="52"/>
      <c r="D34" s="43">
        <f t="shared" si="2"/>
        <v>0</v>
      </c>
      <c r="E34" s="43" t="str">
        <f t="shared" si="1"/>
        <v/>
      </c>
    </row>
    <row r="35" spans="1:5" x14ac:dyDescent="0.25">
      <c r="A35" s="52"/>
      <c r="B35" s="43">
        <f t="shared" si="0"/>
        <v>0</v>
      </c>
      <c r="C35" s="52"/>
      <c r="D35" s="43">
        <f t="shared" si="2"/>
        <v>0</v>
      </c>
      <c r="E35" s="43" t="str">
        <f t="shared" si="1"/>
        <v/>
      </c>
    </row>
    <row r="36" spans="1:5" x14ac:dyDescent="0.25">
      <c r="A36" s="52"/>
      <c r="B36" s="43">
        <f t="shared" si="0"/>
        <v>0</v>
      </c>
      <c r="C36" s="52"/>
      <c r="D36" s="43">
        <f t="shared" si="2"/>
        <v>0</v>
      </c>
      <c r="E36" s="43" t="str">
        <f t="shared" si="1"/>
        <v/>
      </c>
    </row>
    <row r="37" spans="1:5" x14ac:dyDescent="0.25">
      <c r="A37" s="52"/>
      <c r="B37" s="43">
        <f t="shared" si="0"/>
        <v>0</v>
      </c>
      <c r="C37" s="52"/>
      <c r="D37" s="43">
        <f t="shared" si="2"/>
        <v>0</v>
      </c>
      <c r="E37" s="43" t="str">
        <f t="shared" si="1"/>
        <v/>
      </c>
    </row>
    <row r="38" spans="1:5" x14ac:dyDescent="0.25">
      <c r="A38" s="52"/>
      <c r="B38" s="43">
        <f t="shared" si="0"/>
        <v>0</v>
      </c>
      <c r="C38" s="52"/>
      <c r="D38" s="43">
        <f t="shared" si="2"/>
        <v>0</v>
      </c>
      <c r="E38" s="43" t="str">
        <f t="shared" si="1"/>
        <v/>
      </c>
    </row>
    <row r="39" spans="1:5" x14ac:dyDescent="0.25">
      <c r="A39" s="52"/>
      <c r="B39" s="43">
        <f t="shared" si="0"/>
        <v>0</v>
      </c>
      <c r="C39" s="52"/>
      <c r="D39" s="43">
        <f t="shared" si="2"/>
        <v>0</v>
      </c>
      <c r="E39" s="43" t="str">
        <f t="shared" si="1"/>
        <v/>
      </c>
    </row>
    <row r="40" spans="1:5" x14ac:dyDescent="0.25">
      <c r="A40" s="52"/>
      <c r="B40" s="43">
        <f t="shared" si="0"/>
        <v>0</v>
      </c>
      <c r="C40" s="52"/>
      <c r="D40" s="43">
        <f t="shared" si="2"/>
        <v>0</v>
      </c>
      <c r="E40" s="43" t="str">
        <f t="shared" si="1"/>
        <v/>
      </c>
    </row>
    <row r="41" spans="1:5" x14ac:dyDescent="0.25">
      <c r="A41" s="52"/>
      <c r="B41" s="43">
        <f t="shared" si="0"/>
        <v>0</v>
      </c>
      <c r="C41" s="52"/>
      <c r="D41" s="43">
        <f t="shared" si="2"/>
        <v>0</v>
      </c>
      <c r="E41" s="43" t="str">
        <f t="shared" si="1"/>
        <v/>
      </c>
    </row>
    <row r="42" spans="1:5" x14ac:dyDescent="0.25">
      <c r="A42" s="52"/>
      <c r="B42" s="43">
        <f t="shared" si="0"/>
        <v>0</v>
      </c>
      <c r="C42" s="52"/>
      <c r="D42" s="43">
        <f t="shared" si="2"/>
        <v>0</v>
      </c>
      <c r="E42" s="43" t="str">
        <f t="shared" si="1"/>
        <v/>
      </c>
    </row>
    <row r="43" spans="1:5" x14ac:dyDescent="0.25">
      <c r="A43" s="52"/>
      <c r="B43" s="43">
        <f t="shared" si="0"/>
        <v>0</v>
      </c>
      <c r="C43" s="52"/>
      <c r="D43" s="43">
        <f t="shared" si="2"/>
        <v>0</v>
      </c>
      <c r="E43" s="43" t="str">
        <f t="shared" si="1"/>
        <v/>
      </c>
    </row>
    <row r="44" spans="1:5" x14ac:dyDescent="0.25">
      <c r="A44" s="52"/>
      <c r="B44" s="43">
        <f t="shared" si="0"/>
        <v>0</v>
      </c>
      <c r="C44" s="52"/>
      <c r="D44" s="43">
        <f t="shared" si="2"/>
        <v>0</v>
      </c>
      <c r="E44" s="43" t="str">
        <f t="shared" si="1"/>
        <v/>
      </c>
    </row>
    <row r="45" spans="1:5" x14ac:dyDescent="0.25">
      <c r="A45" s="52"/>
      <c r="B45" s="43">
        <f t="shared" si="0"/>
        <v>0</v>
      </c>
      <c r="C45" s="52"/>
      <c r="D45" s="43">
        <f t="shared" si="2"/>
        <v>0</v>
      </c>
      <c r="E45" s="43" t="str">
        <f t="shared" si="1"/>
        <v/>
      </c>
    </row>
    <row r="46" spans="1:5" x14ac:dyDescent="0.25">
      <c r="A46" s="52"/>
      <c r="B46" s="43">
        <f t="shared" si="0"/>
        <v>0</v>
      </c>
      <c r="C46" s="52"/>
      <c r="D46" s="43">
        <f t="shared" si="2"/>
        <v>0</v>
      </c>
      <c r="E46" s="43" t="str">
        <f t="shared" si="1"/>
        <v/>
      </c>
    </row>
    <row r="47" spans="1:5" x14ac:dyDescent="0.25">
      <c r="A47" s="52"/>
      <c r="B47" s="43">
        <f t="shared" si="0"/>
        <v>0</v>
      </c>
      <c r="C47" s="52"/>
      <c r="D47" s="43">
        <f t="shared" si="2"/>
        <v>0</v>
      </c>
      <c r="E47" s="43" t="str">
        <f t="shared" si="1"/>
        <v/>
      </c>
    </row>
    <row r="48" spans="1:5" x14ac:dyDescent="0.25">
      <c r="A48" s="52"/>
      <c r="B48" s="43">
        <f t="shared" si="0"/>
        <v>0</v>
      </c>
      <c r="C48" s="52"/>
      <c r="D48" s="43">
        <f t="shared" si="2"/>
        <v>0</v>
      </c>
      <c r="E48" s="43" t="str">
        <f t="shared" si="1"/>
        <v/>
      </c>
    </row>
    <row r="49" spans="1:5" x14ac:dyDescent="0.25">
      <c r="A49" s="52"/>
      <c r="B49" s="43">
        <f t="shared" si="0"/>
        <v>0</v>
      </c>
      <c r="C49" s="52"/>
      <c r="D49" s="43">
        <f t="shared" si="2"/>
        <v>0</v>
      </c>
      <c r="E49" s="43" t="str">
        <f t="shared" si="1"/>
        <v/>
      </c>
    </row>
    <row r="50" spans="1:5" x14ac:dyDescent="0.25">
      <c r="A50" s="52"/>
      <c r="B50" s="43">
        <f t="shared" si="0"/>
        <v>0</v>
      </c>
      <c r="C50" s="52"/>
      <c r="D50" s="43">
        <f t="shared" si="2"/>
        <v>0</v>
      </c>
      <c r="E50" s="43" t="str">
        <f t="shared" si="1"/>
        <v/>
      </c>
    </row>
    <row r="51" spans="1:5" x14ac:dyDescent="0.25">
      <c r="A51" s="52"/>
      <c r="B51" s="43">
        <f t="shared" si="0"/>
        <v>0</v>
      </c>
      <c r="C51" s="52"/>
      <c r="D51" s="43">
        <f t="shared" si="2"/>
        <v>0</v>
      </c>
      <c r="E51" s="43" t="str">
        <f t="shared" si="1"/>
        <v/>
      </c>
    </row>
    <row r="52" spans="1:5" x14ac:dyDescent="0.25">
      <c r="A52" s="52"/>
      <c r="B52" s="43">
        <f t="shared" si="0"/>
        <v>0</v>
      </c>
      <c r="C52" s="52"/>
      <c r="D52" s="43">
        <f t="shared" si="2"/>
        <v>0</v>
      </c>
      <c r="E52" s="43" t="str">
        <f t="shared" si="1"/>
        <v/>
      </c>
    </row>
    <row r="53" spans="1:5" x14ac:dyDescent="0.25">
      <c r="A53" s="52"/>
      <c r="B53" s="43">
        <f t="shared" si="0"/>
        <v>0</v>
      </c>
      <c r="C53" s="52"/>
      <c r="D53" s="43">
        <f t="shared" si="2"/>
        <v>0</v>
      </c>
      <c r="E53" s="43" t="str">
        <f t="shared" si="1"/>
        <v/>
      </c>
    </row>
    <row r="54" spans="1:5" x14ac:dyDescent="0.25">
      <c r="A54" s="52"/>
      <c r="B54" s="43">
        <f t="shared" si="0"/>
        <v>0</v>
      </c>
      <c r="C54" s="52"/>
      <c r="D54" s="43">
        <f t="shared" si="2"/>
        <v>0</v>
      </c>
      <c r="E54" s="43" t="str">
        <f t="shared" si="1"/>
        <v/>
      </c>
    </row>
    <row r="55" spans="1:5" x14ac:dyDescent="0.25">
      <c r="A55" s="52"/>
      <c r="B55" s="43">
        <f t="shared" si="0"/>
        <v>0</v>
      </c>
      <c r="C55" s="52"/>
      <c r="D55" s="43">
        <f t="shared" si="2"/>
        <v>0</v>
      </c>
      <c r="E55" s="43" t="str">
        <f t="shared" si="1"/>
        <v/>
      </c>
    </row>
    <row r="56" spans="1:5" x14ac:dyDescent="0.25">
      <c r="A56" s="52"/>
      <c r="B56" s="43">
        <f t="shared" si="0"/>
        <v>0</v>
      </c>
      <c r="C56" s="52"/>
      <c r="D56" s="43">
        <f t="shared" si="2"/>
        <v>0</v>
      </c>
      <c r="E56" s="43" t="str">
        <f t="shared" si="1"/>
        <v/>
      </c>
    </row>
    <row r="57" spans="1:5" x14ac:dyDescent="0.25">
      <c r="A57" s="52"/>
      <c r="B57" s="43">
        <f t="shared" si="0"/>
        <v>0</v>
      </c>
      <c r="C57" s="52"/>
      <c r="D57" s="43">
        <f t="shared" si="2"/>
        <v>0</v>
      </c>
      <c r="E57" s="43" t="str">
        <f t="shared" si="1"/>
        <v/>
      </c>
    </row>
    <row r="58" spans="1:5" x14ac:dyDescent="0.25">
      <c r="A58" s="52"/>
      <c r="B58" s="43">
        <f t="shared" si="0"/>
        <v>0</v>
      </c>
      <c r="C58" s="52"/>
      <c r="D58" s="43">
        <f t="shared" si="2"/>
        <v>0</v>
      </c>
      <c r="E58" s="43" t="str">
        <f t="shared" si="1"/>
        <v/>
      </c>
    </row>
    <row r="59" spans="1:5" x14ac:dyDescent="0.25">
      <c r="A59" s="52"/>
      <c r="B59" s="43">
        <f t="shared" si="0"/>
        <v>0</v>
      </c>
      <c r="C59" s="52"/>
      <c r="D59" s="43">
        <f t="shared" si="2"/>
        <v>0</v>
      </c>
      <c r="E59" s="43" t="str">
        <f t="shared" si="1"/>
        <v/>
      </c>
    </row>
    <row r="60" spans="1:5" x14ac:dyDescent="0.25">
      <c r="A60" s="52"/>
      <c r="B60" s="43">
        <f t="shared" si="0"/>
        <v>0</v>
      </c>
      <c r="C60" s="52"/>
      <c r="D60" s="43">
        <f t="shared" si="2"/>
        <v>0</v>
      </c>
      <c r="E60" s="43" t="str">
        <f t="shared" si="1"/>
        <v/>
      </c>
    </row>
    <row r="61" spans="1:5" x14ac:dyDescent="0.25">
      <c r="A61" s="52"/>
      <c r="B61" s="43">
        <f t="shared" si="0"/>
        <v>0</v>
      </c>
      <c r="C61" s="52"/>
      <c r="D61" s="43">
        <f t="shared" si="2"/>
        <v>0</v>
      </c>
      <c r="E61" s="43" t="str">
        <f t="shared" si="1"/>
        <v/>
      </c>
    </row>
    <row r="62" spans="1:5" x14ac:dyDescent="0.25">
      <c r="A62" s="52"/>
      <c r="B62" s="43">
        <f t="shared" si="0"/>
        <v>0</v>
      </c>
      <c r="C62" s="52"/>
      <c r="D62" s="43">
        <f t="shared" si="2"/>
        <v>0</v>
      </c>
      <c r="E62" s="43" t="str">
        <f t="shared" si="1"/>
        <v/>
      </c>
    </row>
    <row r="63" spans="1:5" x14ac:dyDescent="0.25">
      <c r="A63" s="52"/>
      <c r="B63" s="43">
        <f t="shared" si="0"/>
        <v>0</v>
      </c>
      <c r="C63" s="52"/>
      <c r="D63" s="43">
        <f t="shared" si="2"/>
        <v>0</v>
      </c>
      <c r="E63" s="43" t="str">
        <f t="shared" si="1"/>
        <v/>
      </c>
    </row>
    <row r="64" spans="1:5" x14ac:dyDescent="0.25">
      <c r="A64" s="52"/>
      <c r="B64" s="43">
        <f t="shared" si="0"/>
        <v>0</v>
      </c>
      <c r="C64" s="52"/>
      <c r="D64" s="43">
        <f t="shared" si="2"/>
        <v>0</v>
      </c>
      <c r="E64" s="43" t="str">
        <f t="shared" si="1"/>
        <v/>
      </c>
    </row>
    <row r="65" spans="1:5" x14ac:dyDescent="0.25">
      <c r="A65" s="52"/>
      <c r="B65" s="43">
        <f t="shared" si="0"/>
        <v>0</v>
      </c>
      <c r="C65" s="52"/>
      <c r="D65" s="43">
        <f t="shared" si="2"/>
        <v>0</v>
      </c>
      <c r="E65" s="43" t="str">
        <f t="shared" si="1"/>
        <v/>
      </c>
    </row>
    <row r="66" spans="1:5" x14ac:dyDescent="0.25">
      <c r="A66" s="52"/>
      <c r="B66" s="43">
        <f t="shared" si="0"/>
        <v>0</v>
      </c>
      <c r="C66" s="52"/>
      <c r="D66" s="43">
        <f t="shared" si="2"/>
        <v>0</v>
      </c>
      <c r="E66" s="43" t="str">
        <f t="shared" si="1"/>
        <v/>
      </c>
    </row>
    <row r="67" spans="1:5" x14ac:dyDescent="0.25">
      <c r="A67" s="52"/>
      <c r="B67" s="43">
        <f t="shared" ref="B67:B130" si="3">POWER(2,2)*A67</f>
        <v>0</v>
      </c>
      <c r="C67" s="52"/>
      <c r="D67" s="43">
        <f t="shared" si="2"/>
        <v>0</v>
      </c>
      <c r="E67" s="43" t="str">
        <f t="shared" ref="E67:E130" si="4">IF(A67&lt;&gt;"",CONCATENATE("0x",DEC2HEX(B67+D67),","),"")</f>
        <v/>
      </c>
    </row>
    <row r="68" spans="1:5" x14ac:dyDescent="0.25">
      <c r="A68" s="52"/>
      <c r="B68" s="43">
        <f t="shared" si="3"/>
        <v>0</v>
      </c>
      <c r="C68" s="52"/>
      <c r="D68" s="43">
        <f t="shared" ref="D68:D131" si="5">POWER(2,8)*C68</f>
        <v>0</v>
      </c>
      <c r="E68" s="43" t="str">
        <f t="shared" si="4"/>
        <v/>
      </c>
    </row>
    <row r="69" spans="1:5" x14ac:dyDescent="0.25">
      <c r="A69" s="52"/>
      <c r="B69" s="43">
        <f t="shared" si="3"/>
        <v>0</v>
      </c>
      <c r="C69" s="52"/>
      <c r="D69" s="43">
        <f t="shared" si="5"/>
        <v>0</v>
      </c>
      <c r="E69" s="43" t="str">
        <f t="shared" si="4"/>
        <v/>
      </c>
    </row>
    <row r="70" spans="1:5" x14ac:dyDescent="0.25">
      <c r="A70" s="52"/>
      <c r="B70" s="43">
        <f t="shared" si="3"/>
        <v>0</v>
      </c>
      <c r="C70" s="52"/>
      <c r="D70" s="43">
        <f t="shared" si="5"/>
        <v>0</v>
      </c>
      <c r="E70" s="43" t="str">
        <f t="shared" si="4"/>
        <v/>
      </c>
    </row>
    <row r="71" spans="1:5" x14ac:dyDescent="0.25">
      <c r="A71" s="52"/>
      <c r="B71" s="43">
        <f t="shared" si="3"/>
        <v>0</v>
      </c>
      <c r="C71" s="52"/>
      <c r="D71" s="43">
        <f t="shared" si="5"/>
        <v>0</v>
      </c>
      <c r="E71" s="43" t="str">
        <f t="shared" si="4"/>
        <v/>
      </c>
    </row>
    <row r="72" spans="1:5" x14ac:dyDescent="0.25">
      <c r="A72" s="52"/>
      <c r="B72" s="43">
        <f t="shared" si="3"/>
        <v>0</v>
      </c>
      <c r="C72" s="52"/>
      <c r="D72" s="43">
        <f t="shared" si="5"/>
        <v>0</v>
      </c>
      <c r="E72" s="43" t="str">
        <f t="shared" si="4"/>
        <v/>
      </c>
    </row>
    <row r="73" spans="1:5" x14ac:dyDescent="0.25">
      <c r="A73" s="52"/>
      <c r="B73" s="43">
        <f t="shared" si="3"/>
        <v>0</v>
      </c>
      <c r="C73" s="52"/>
      <c r="D73" s="43">
        <f t="shared" si="5"/>
        <v>0</v>
      </c>
      <c r="E73" s="43" t="str">
        <f t="shared" si="4"/>
        <v/>
      </c>
    </row>
    <row r="74" spans="1:5" x14ac:dyDescent="0.25">
      <c r="A74" s="52"/>
      <c r="B74" s="43">
        <f t="shared" si="3"/>
        <v>0</v>
      </c>
      <c r="C74" s="52"/>
      <c r="D74" s="43">
        <f t="shared" si="5"/>
        <v>0</v>
      </c>
      <c r="E74" s="43" t="str">
        <f t="shared" si="4"/>
        <v/>
      </c>
    </row>
    <row r="75" spans="1:5" x14ac:dyDescent="0.25">
      <c r="A75" s="52"/>
      <c r="B75" s="43">
        <f t="shared" si="3"/>
        <v>0</v>
      </c>
      <c r="C75" s="52"/>
      <c r="D75" s="43">
        <f t="shared" si="5"/>
        <v>0</v>
      </c>
      <c r="E75" s="43" t="str">
        <f t="shared" si="4"/>
        <v/>
      </c>
    </row>
    <row r="76" spans="1:5" x14ac:dyDescent="0.25">
      <c r="A76" s="52"/>
      <c r="B76" s="43">
        <f t="shared" si="3"/>
        <v>0</v>
      </c>
      <c r="C76" s="52"/>
      <c r="D76" s="43">
        <f t="shared" si="5"/>
        <v>0</v>
      </c>
      <c r="E76" s="43" t="str">
        <f t="shared" si="4"/>
        <v/>
      </c>
    </row>
    <row r="77" spans="1:5" x14ac:dyDescent="0.25">
      <c r="A77" s="52"/>
      <c r="B77" s="43">
        <f t="shared" si="3"/>
        <v>0</v>
      </c>
      <c r="C77" s="52"/>
      <c r="D77" s="43">
        <f t="shared" si="5"/>
        <v>0</v>
      </c>
      <c r="E77" s="43" t="str">
        <f t="shared" si="4"/>
        <v/>
      </c>
    </row>
    <row r="78" spans="1:5" x14ac:dyDescent="0.25">
      <c r="A78" s="52"/>
      <c r="B78" s="43">
        <f t="shared" si="3"/>
        <v>0</v>
      </c>
      <c r="C78" s="52"/>
      <c r="D78" s="43">
        <f t="shared" si="5"/>
        <v>0</v>
      </c>
      <c r="E78" s="43" t="str">
        <f t="shared" si="4"/>
        <v/>
      </c>
    </row>
    <row r="79" spans="1:5" x14ac:dyDescent="0.25">
      <c r="A79" s="52"/>
      <c r="B79" s="43">
        <f t="shared" si="3"/>
        <v>0</v>
      </c>
      <c r="C79" s="52"/>
      <c r="D79" s="43">
        <f t="shared" si="5"/>
        <v>0</v>
      </c>
      <c r="E79" s="43" t="str">
        <f t="shared" si="4"/>
        <v/>
      </c>
    </row>
    <row r="80" spans="1:5" x14ac:dyDescent="0.25">
      <c r="A80" s="52"/>
      <c r="B80" s="43">
        <f t="shared" si="3"/>
        <v>0</v>
      </c>
      <c r="C80" s="52"/>
      <c r="D80" s="43">
        <f t="shared" si="5"/>
        <v>0</v>
      </c>
      <c r="E80" s="43" t="str">
        <f t="shared" si="4"/>
        <v/>
      </c>
    </row>
    <row r="81" spans="1:5" x14ac:dyDescent="0.25">
      <c r="A81" s="52"/>
      <c r="B81" s="43">
        <f t="shared" si="3"/>
        <v>0</v>
      </c>
      <c r="C81" s="52"/>
      <c r="D81" s="43">
        <f t="shared" si="5"/>
        <v>0</v>
      </c>
      <c r="E81" s="43" t="str">
        <f t="shared" si="4"/>
        <v/>
      </c>
    </row>
    <row r="82" spans="1:5" x14ac:dyDescent="0.25">
      <c r="A82" s="52"/>
      <c r="B82" s="43">
        <f t="shared" si="3"/>
        <v>0</v>
      </c>
      <c r="C82" s="52"/>
      <c r="D82" s="43">
        <f t="shared" si="5"/>
        <v>0</v>
      </c>
      <c r="E82" s="43" t="str">
        <f t="shared" si="4"/>
        <v/>
      </c>
    </row>
    <row r="83" spans="1:5" x14ac:dyDescent="0.25">
      <c r="A83" s="52"/>
      <c r="B83" s="43">
        <f t="shared" si="3"/>
        <v>0</v>
      </c>
      <c r="C83" s="52"/>
      <c r="D83" s="43">
        <f t="shared" si="5"/>
        <v>0</v>
      </c>
      <c r="E83" s="43" t="str">
        <f t="shared" si="4"/>
        <v/>
      </c>
    </row>
    <row r="84" spans="1:5" x14ac:dyDescent="0.25">
      <c r="A84" s="52"/>
      <c r="B84" s="43">
        <f t="shared" si="3"/>
        <v>0</v>
      </c>
      <c r="C84" s="52"/>
      <c r="D84" s="43">
        <f t="shared" si="5"/>
        <v>0</v>
      </c>
      <c r="E84" s="43" t="str">
        <f t="shared" si="4"/>
        <v/>
      </c>
    </row>
    <row r="85" spans="1:5" x14ac:dyDescent="0.25">
      <c r="A85" s="52"/>
      <c r="B85" s="43">
        <f t="shared" si="3"/>
        <v>0</v>
      </c>
      <c r="C85" s="52"/>
      <c r="D85" s="43">
        <f t="shared" si="5"/>
        <v>0</v>
      </c>
      <c r="E85" s="43" t="str">
        <f t="shared" si="4"/>
        <v/>
      </c>
    </row>
    <row r="86" spans="1:5" x14ac:dyDescent="0.25">
      <c r="A86" s="52"/>
      <c r="B86" s="43">
        <f t="shared" si="3"/>
        <v>0</v>
      </c>
      <c r="C86" s="52"/>
      <c r="D86" s="43">
        <f t="shared" si="5"/>
        <v>0</v>
      </c>
      <c r="E86" s="43" t="str">
        <f t="shared" si="4"/>
        <v/>
      </c>
    </row>
    <row r="87" spans="1:5" x14ac:dyDescent="0.25">
      <c r="A87" s="52"/>
      <c r="B87" s="43">
        <f t="shared" si="3"/>
        <v>0</v>
      </c>
      <c r="C87" s="52"/>
      <c r="D87" s="43">
        <f t="shared" si="5"/>
        <v>0</v>
      </c>
      <c r="E87" s="43" t="str">
        <f t="shared" si="4"/>
        <v/>
      </c>
    </row>
    <row r="88" spans="1:5" x14ac:dyDescent="0.25">
      <c r="A88" s="52"/>
      <c r="B88" s="43">
        <f t="shared" si="3"/>
        <v>0</v>
      </c>
      <c r="C88" s="52"/>
      <c r="D88" s="43">
        <f t="shared" si="5"/>
        <v>0</v>
      </c>
      <c r="E88" s="43" t="str">
        <f t="shared" si="4"/>
        <v/>
      </c>
    </row>
    <row r="89" spans="1:5" x14ac:dyDescent="0.25">
      <c r="A89" s="52"/>
      <c r="B89" s="43">
        <f t="shared" si="3"/>
        <v>0</v>
      </c>
      <c r="C89" s="52"/>
      <c r="D89" s="43">
        <f t="shared" si="5"/>
        <v>0</v>
      </c>
      <c r="E89" s="43" t="str">
        <f t="shared" si="4"/>
        <v/>
      </c>
    </row>
    <row r="90" spans="1:5" x14ac:dyDescent="0.25">
      <c r="A90" s="52"/>
      <c r="B90" s="43">
        <f t="shared" si="3"/>
        <v>0</v>
      </c>
      <c r="C90" s="52"/>
      <c r="D90" s="43">
        <f t="shared" si="5"/>
        <v>0</v>
      </c>
      <c r="E90" s="43" t="str">
        <f t="shared" si="4"/>
        <v/>
      </c>
    </row>
    <row r="91" spans="1:5" x14ac:dyDescent="0.25">
      <c r="A91" s="52"/>
      <c r="B91" s="43">
        <f t="shared" si="3"/>
        <v>0</v>
      </c>
      <c r="C91" s="52"/>
      <c r="D91" s="43">
        <f t="shared" si="5"/>
        <v>0</v>
      </c>
      <c r="E91" s="43" t="str">
        <f t="shared" si="4"/>
        <v/>
      </c>
    </row>
    <row r="92" spans="1:5" x14ac:dyDescent="0.25">
      <c r="A92" s="52"/>
      <c r="B92" s="43">
        <f t="shared" si="3"/>
        <v>0</v>
      </c>
      <c r="C92" s="52"/>
      <c r="D92" s="43">
        <f t="shared" si="5"/>
        <v>0</v>
      </c>
      <c r="E92" s="43" t="str">
        <f t="shared" si="4"/>
        <v/>
      </c>
    </row>
    <row r="93" spans="1:5" x14ac:dyDescent="0.25">
      <c r="A93" s="52"/>
      <c r="B93" s="43">
        <f t="shared" si="3"/>
        <v>0</v>
      </c>
      <c r="C93" s="52"/>
      <c r="D93" s="43">
        <f t="shared" si="5"/>
        <v>0</v>
      </c>
      <c r="E93" s="43" t="str">
        <f t="shared" si="4"/>
        <v/>
      </c>
    </row>
    <row r="94" spans="1:5" x14ac:dyDescent="0.25">
      <c r="A94" s="52"/>
      <c r="B94" s="43">
        <f t="shared" si="3"/>
        <v>0</v>
      </c>
      <c r="C94" s="52"/>
      <c r="D94" s="43">
        <f t="shared" si="5"/>
        <v>0</v>
      </c>
      <c r="E94" s="43" t="str">
        <f t="shared" si="4"/>
        <v/>
      </c>
    </row>
    <row r="95" spans="1:5" x14ac:dyDescent="0.25">
      <c r="A95" s="52"/>
      <c r="B95" s="43">
        <f t="shared" si="3"/>
        <v>0</v>
      </c>
      <c r="C95" s="52"/>
      <c r="D95" s="43">
        <f t="shared" si="5"/>
        <v>0</v>
      </c>
      <c r="E95" s="43" t="str">
        <f t="shared" si="4"/>
        <v/>
      </c>
    </row>
    <row r="96" spans="1:5" x14ac:dyDescent="0.25">
      <c r="A96" s="52"/>
      <c r="B96" s="43">
        <f t="shared" si="3"/>
        <v>0</v>
      </c>
      <c r="C96" s="52"/>
      <c r="D96" s="43">
        <f t="shared" si="5"/>
        <v>0</v>
      </c>
      <c r="E96" s="43" t="str">
        <f t="shared" si="4"/>
        <v/>
      </c>
    </row>
    <row r="97" spans="1:5" x14ac:dyDescent="0.25">
      <c r="A97" s="52"/>
      <c r="B97" s="43">
        <f t="shared" si="3"/>
        <v>0</v>
      </c>
      <c r="C97" s="52"/>
      <c r="D97" s="43">
        <f t="shared" si="5"/>
        <v>0</v>
      </c>
      <c r="E97" s="43" t="str">
        <f t="shared" si="4"/>
        <v/>
      </c>
    </row>
    <row r="98" spans="1:5" x14ac:dyDescent="0.25">
      <c r="A98" s="52"/>
      <c r="B98" s="43">
        <f t="shared" si="3"/>
        <v>0</v>
      </c>
      <c r="C98" s="52"/>
      <c r="D98" s="43">
        <f t="shared" si="5"/>
        <v>0</v>
      </c>
      <c r="E98" s="43" t="str">
        <f t="shared" si="4"/>
        <v/>
      </c>
    </row>
    <row r="99" spans="1:5" x14ac:dyDescent="0.25">
      <c r="A99" s="52"/>
      <c r="B99" s="43">
        <f t="shared" si="3"/>
        <v>0</v>
      </c>
      <c r="C99" s="52"/>
      <c r="D99" s="43">
        <f t="shared" si="5"/>
        <v>0</v>
      </c>
      <c r="E99" s="43" t="str">
        <f t="shared" si="4"/>
        <v/>
      </c>
    </row>
    <row r="100" spans="1:5" x14ac:dyDescent="0.25">
      <c r="A100" s="52"/>
      <c r="B100" s="43">
        <f t="shared" si="3"/>
        <v>0</v>
      </c>
      <c r="C100" s="52"/>
      <c r="D100" s="43">
        <f t="shared" si="5"/>
        <v>0</v>
      </c>
      <c r="E100" s="43" t="str">
        <f t="shared" si="4"/>
        <v/>
      </c>
    </row>
    <row r="101" spans="1:5" x14ac:dyDescent="0.25">
      <c r="A101" s="52"/>
      <c r="B101" s="43">
        <f t="shared" si="3"/>
        <v>0</v>
      </c>
      <c r="C101" s="52"/>
      <c r="D101" s="43">
        <f t="shared" si="5"/>
        <v>0</v>
      </c>
      <c r="E101" s="43" t="str">
        <f t="shared" si="4"/>
        <v/>
      </c>
    </row>
    <row r="102" spans="1:5" x14ac:dyDescent="0.25">
      <c r="A102" s="52"/>
      <c r="B102" s="43">
        <f t="shared" si="3"/>
        <v>0</v>
      </c>
      <c r="C102" s="52"/>
      <c r="D102" s="43">
        <f t="shared" si="5"/>
        <v>0</v>
      </c>
      <c r="E102" s="43" t="str">
        <f t="shared" si="4"/>
        <v/>
      </c>
    </row>
    <row r="103" spans="1:5" x14ac:dyDescent="0.25">
      <c r="A103" s="52"/>
      <c r="B103" s="43">
        <f t="shared" si="3"/>
        <v>0</v>
      </c>
      <c r="C103" s="52"/>
      <c r="D103" s="43">
        <f t="shared" si="5"/>
        <v>0</v>
      </c>
      <c r="E103" s="43" t="str">
        <f t="shared" si="4"/>
        <v/>
      </c>
    </row>
    <row r="104" spans="1:5" x14ac:dyDescent="0.25">
      <c r="A104" s="52"/>
      <c r="B104" s="43">
        <f t="shared" si="3"/>
        <v>0</v>
      </c>
      <c r="C104" s="52"/>
      <c r="D104" s="43">
        <f t="shared" si="5"/>
        <v>0</v>
      </c>
      <c r="E104" s="43" t="str">
        <f t="shared" si="4"/>
        <v/>
      </c>
    </row>
    <row r="105" spans="1:5" x14ac:dyDescent="0.25">
      <c r="A105" s="52"/>
      <c r="B105" s="43">
        <f t="shared" si="3"/>
        <v>0</v>
      </c>
      <c r="C105" s="52"/>
      <c r="D105" s="43">
        <f t="shared" si="5"/>
        <v>0</v>
      </c>
      <c r="E105" s="43" t="str">
        <f t="shared" si="4"/>
        <v/>
      </c>
    </row>
    <row r="106" spans="1:5" x14ac:dyDescent="0.25">
      <c r="A106" s="52"/>
      <c r="B106" s="43">
        <f t="shared" si="3"/>
        <v>0</v>
      </c>
      <c r="C106" s="52"/>
      <c r="D106" s="43">
        <f t="shared" si="5"/>
        <v>0</v>
      </c>
      <c r="E106" s="43" t="str">
        <f t="shared" si="4"/>
        <v/>
      </c>
    </row>
    <row r="107" spans="1:5" x14ac:dyDescent="0.25">
      <c r="A107" s="52"/>
      <c r="B107" s="43">
        <f t="shared" si="3"/>
        <v>0</v>
      </c>
      <c r="C107" s="52"/>
      <c r="D107" s="43">
        <f t="shared" si="5"/>
        <v>0</v>
      </c>
      <c r="E107" s="43" t="str">
        <f t="shared" si="4"/>
        <v/>
      </c>
    </row>
    <row r="108" spans="1:5" x14ac:dyDescent="0.25">
      <c r="A108" s="52"/>
      <c r="B108" s="43">
        <f t="shared" si="3"/>
        <v>0</v>
      </c>
      <c r="C108" s="52"/>
      <c r="D108" s="43">
        <f t="shared" si="5"/>
        <v>0</v>
      </c>
      <c r="E108" s="43" t="str">
        <f t="shared" si="4"/>
        <v/>
      </c>
    </row>
    <row r="109" spans="1:5" x14ac:dyDescent="0.25">
      <c r="A109" s="52"/>
      <c r="B109" s="43">
        <f t="shared" si="3"/>
        <v>0</v>
      </c>
      <c r="C109" s="52"/>
      <c r="D109" s="43">
        <f t="shared" si="5"/>
        <v>0</v>
      </c>
      <c r="E109" s="43" t="str">
        <f t="shared" si="4"/>
        <v/>
      </c>
    </row>
    <row r="110" spans="1:5" x14ac:dyDescent="0.25">
      <c r="A110" s="52"/>
      <c r="B110" s="43">
        <f t="shared" si="3"/>
        <v>0</v>
      </c>
      <c r="C110" s="52"/>
      <c r="D110" s="43">
        <f t="shared" si="5"/>
        <v>0</v>
      </c>
      <c r="E110" s="43" t="str">
        <f t="shared" si="4"/>
        <v/>
      </c>
    </row>
    <row r="111" spans="1:5" x14ac:dyDescent="0.25">
      <c r="A111" s="52"/>
      <c r="B111" s="43">
        <f t="shared" si="3"/>
        <v>0</v>
      </c>
      <c r="C111" s="52"/>
      <c r="D111" s="43">
        <f t="shared" si="5"/>
        <v>0</v>
      </c>
      <c r="E111" s="43" t="str">
        <f t="shared" si="4"/>
        <v/>
      </c>
    </row>
    <row r="112" spans="1:5" x14ac:dyDescent="0.25">
      <c r="A112" s="52"/>
      <c r="B112" s="43">
        <f t="shared" si="3"/>
        <v>0</v>
      </c>
      <c r="C112" s="52"/>
      <c r="D112" s="43">
        <f t="shared" si="5"/>
        <v>0</v>
      </c>
      <c r="E112" s="43" t="str">
        <f t="shared" si="4"/>
        <v/>
      </c>
    </row>
    <row r="113" spans="1:5" x14ac:dyDescent="0.25">
      <c r="A113" s="52"/>
      <c r="B113" s="43">
        <f t="shared" si="3"/>
        <v>0</v>
      </c>
      <c r="C113" s="52"/>
      <c r="D113" s="43">
        <f t="shared" si="5"/>
        <v>0</v>
      </c>
      <c r="E113" s="43" t="str">
        <f t="shared" si="4"/>
        <v/>
      </c>
    </row>
    <row r="114" spans="1:5" x14ac:dyDescent="0.25">
      <c r="A114" s="52"/>
      <c r="B114" s="43">
        <f t="shared" si="3"/>
        <v>0</v>
      </c>
      <c r="C114" s="52"/>
      <c r="D114" s="43">
        <f t="shared" si="5"/>
        <v>0</v>
      </c>
      <c r="E114" s="43" t="str">
        <f t="shared" si="4"/>
        <v/>
      </c>
    </row>
    <row r="115" spans="1:5" x14ac:dyDescent="0.25">
      <c r="A115" s="52"/>
      <c r="B115" s="43">
        <f t="shared" si="3"/>
        <v>0</v>
      </c>
      <c r="C115" s="52"/>
      <c r="D115" s="43">
        <f t="shared" si="5"/>
        <v>0</v>
      </c>
      <c r="E115" s="43" t="str">
        <f t="shared" si="4"/>
        <v/>
      </c>
    </row>
    <row r="116" spans="1:5" x14ac:dyDescent="0.25">
      <c r="A116" s="52"/>
      <c r="B116" s="43">
        <f t="shared" si="3"/>
        <v>0</v>
      </c>
      <c r="C116" s="52"/>
      <c r="D116" s="43">
        <f t="shared" si="5"/>
        <v>0</v>
      </c>
      <c r="E116" s="43" t="str">
        <f t="shared" si="4"/>
        <v/>
      </c>
    </row>
    <row r="117" spans="1:5" x14ac:dyDescent="0.25">
      <c r="A117" s="52"/>
      <c r="B117" s="43">
        <f t="shared" si="3"/>
        <v>0</v>
      </c>
      <c r="C117" s="52"/>
      <c r="D117" s="43">
        <f t="shared" si="5"/>
        <v>0</v>
      </c>
      <c r="E117" s="43" t="str">
        <f t="shared" si="4"/>
        <v/>
      </c>
    </row>
    <row r="118" spans="1:5" x14ac:dyDescent="0.25">
      <c r="A118" s="52"/>
      <c r="B118" s="43">
        <f t="shared" si="3"/>
        <v>0</v>
      </c>
      <c r="C118" s="52"/>
      <c r="D118" s="43">
        <f t="shared" si="5"/>
        <v>0</v>
      </c>
      <c r="E118" s="43" t="str">
        <f t="shared" si="4"/>
        <v/>
      </c>
    </row>
    <row r="119" spans="1:5" x14ac:dyDescent="0.25">
      <c r="A119" s="52"/>
      <c r="B119" s="43">
        <f t="shared" si="3"/>
        <v>0</v>
      </c>
      <c r="C119" s="52"/>
      <c r="D119" s="43">
        <f t="shared" si="5"/>
        <v>0</v>
      </c>
      <c r="E119" s="43" t="str">
        <f t="shared" si="4"/>
        <v/>
      </c>
    </row>
    <row r="120" spans="1:5" x14ac:dyDescent="0.25">
      <c r="A120" s="52"/>
      <c r="B120" s="43">
        <f t="shared" si="3"/>
        <v>0</v>
      </c>
      <c r="C120" s="52"/>
      <c r="D120" s="43">
        <f t="shared" si="5"/>
        <v>0</v>
      </c>
      <c r="E120" s="43" t="str">
        <f t="shared" si="4"/>
        <v/>
      </c>
    </row>
    <row r="121" spans="1:5" x14ac:dyDescent="0.25">
      <c r="A121" s="52"/>
      <c r="B121" s="43">
        <f t="shared" si="3"/>
        <v>0</v>
      </c>
      <c r="C121" s="52"/>
      <c r="D121" s="43">
        <f t="shared" si="5"/>
        <v>0</v>
      </c>
      <c r="E121" s="43" t="str">
        <f t="shared" si="4"/>
        <v/>
      </c>
    </row>
    <row r="122" spans="1:5" x14ac:dyDescent="0.25">
      <c r="A122" s="52"/>
      <c r="B122" s="43">
        <f t="shared" si="3"/>
        <v>0</v>
      </c>
      <c r="C122" s="52"/>
      <c r="D122" s="43">
        <f t="shared" si="5"/>
        <v>0</v>
      </c>
      <c r="E122" s="43" t="str">
        <f t="shared" si="4"/>
        <v/>
      </c>
    </row>
    <row r="123" spans="1:5" x14ac:dyDescent="0.25">
      <c r="A123" s="52"/>
      <c r="B123" s="43">
        <f t="shared" si="3"/>
        <v>0</v>
      </c>
      <c r="C123" s="52"/>
      <c r="D123" s="43">
        <f t="shared" si="5"/>
        <v>0</v>
      </c>
      <c r="E123" s="43" t="str">
        <f t="shared" si="4"/>
        <v/>
      </c>
    </row>
    <row r="124" spans="1:5" x14ac:dyDescent="0.25">
      <c r="A124" s="52"/>
      <c r="B124" s="43">
        <f t="shared" si="3"/>
        <v>0</v>
      </c>
      <c r="C124" s="52"/>
      <c r="D124" s="43">
        <f t="shared" si="5"/>
        <v>0</v>
      </c>
      <c r="E124" s="43" t="str">
        <f t="shared" si="4"/>
        <v/>
      </c>
    </row>
    <row r="125" spans="1:5" x14ac:dyDescent="0.25">
      <c r="A125" s="52"/>
      <c r="B125" s="43">
        <f t="shared" si="3"/>
        <v>0</v>
      </c>
      <c r="C125" s="52"/>
      <c r="D125" s="43">
        <f t="shared" si="5"/>
        <v>0</v>
      </c>
      <c r="E125" s="43" t="str">
        <f t="shared" si="4"/>
        <v/>
      </c>
    </row>
    <row r="126" spans="1:5" x14ac:dyDescent="0.25">
      <c r="A126" s="52"/>
      <c r="B126" s="43">
        <f t="shared" si="3"/>
        <v>0</v>
      </c>
      <c r="C126" s="52"/>
      <c r="D126" s="43">
        <f t="shared" si="5"/>
        <v>0</v>
      </c>
      <c r="E126" s="43" t="str">
        <f t="shared" si="4"/>
        <v/>
      </c>
    </row>
    <row r="127" spans="1:5" x14ac:dyDescent="0.25">
      <c r="A127" s="52"/>
      <c r="B127" s="43">
        <f t="shared" si="3"/>
        <v>0</v>
      </c>
      <c r="C127" s="52"/>
      <c r="D127" s="43">
        <f t="shared" si="5"/>
        <v>0</v>
      </c>
      <c r="E127" s="43" t="str">
        <f t="shared" si="4"/>
        <v/>
      </c>
    </row>
    <row r="128" spans="1:5" x14ac:dyDescent="0.25">
      <c r="A128" s="52"/>
      <c r="B128" s="43">
        <f t="shared" si="3"/>
        <v>0</v>
      </c>
      <c r="C128" s="52"/>
      <c r="D128" s="43">
        <f t="shared" si="5"/>
        <v>0</v>
      </c>
      <c r="E128" s="43" t="str">
        <f t="shared" si="4"/>
        <v/>
      </c>
    </row>
    <row r="129" spans="1:5" x14ac:dyDescent="0.25">
      <c r="A129" s="52"/>
      <c r="B129" s="43">
        <f t="shared" si="3"/>
        <v>0</v>
      </c>
      <c r="C129" s="52"/>
      <c r="D129" s="43">
        <f t="shared" si="5"/>
        <v>0</v>
      </c>
      <c r="E129" s="43" t="str">
        <f t="shared" si="4"/>
        <v/>
      </c>
    </row>
    <row r="130" spans="1:5" x14ac:dyDescent="0.25">
      <c r="A130" s="52"/>
      <c r="B130" s="43">
        <f t="shared" si="3"/>
        <v>0</v>
      </c>
      <c r="C130" s="52"/>
      <c r="D130" s="43">
        <f t="shared" si="5"/>
        <v>0</v>
      </c>
      <c r="E130" s="43" t="str">
        <f t="shared" si="4"/>
        <v/>
      </c>
    </row>
    <row r="131" spans="1:5" x14ac:dyDescent="0.25">
      <c r="A131" s="52"/>
      <c r="B131" s="43">
        <f t="shared" ref="B131:B194" si="6">POWER(2,2)*A131</f>
        <v>0</v>
      </c>
      <c r="C131" s="52"/>
      <c r="D131" s="43">
        <f t="shared" si="5"/>
        <v>0</v>
      </c>
      <c r="E131" s="43" t="str">
        <f t="shared" ref="E131:E194" si="7">IF(A131&lt;&gt;"",CONCATENATE("0x",DEC2HEX(B131+D131),","),"")</f>
        <v/>
      </c>
    </row>
    <row r="132" spans="1:5" x14ac:dyDescent="0.25">
      <c r="A132" s="52"/>
      <c r="B132" s="43">
        <f t="shared" si="6"/>
        <v>0</v>
      </c>
      <c r="C132" s="52"/>
      <c r="D132" s="43">
        <f t="shared" ref="D132:D195" si="8">POWER(2,8)*C132</f>
        <v>0</v>
      </c>
      <c r="E132" s="43" t="str">
        <f t="shared" si="7"/>
        <v/>
      </c>
    </row>
    <row r="133" spans="1:5" x14ac:dyDescent="0.25">
      <c r="A133" s="52"/>
      <c r="B133" s="43">
        <f t="shared" si="6"/>
        <v>0</v>
      </c>
      <c r="C133" s="52"/>
      <c r="D133" s="43">
        <f t="shared" si="8"/>
        <v>0</v>
      </c>
      <c r="E133" s="43" t="str">
        <f t="shared" si="7"/>
        <v/>
      </c>
    </row>
    <row r="134" spans="1:5" x14ac:dyDescent="0.25">
      <c r="A134" s="52"/>
      <c r="B134" s="43">
        <f t="shared" si="6"/>
        <v>0</v>
      </c>
      <c r="C134" s="52"/>
      <c r="D134" s="43">
        <f t="shared" si="8"/>
        <v>0</v>
      </c>
      <c r="E134" s="43" t="str">
        <f t="shared" si="7"/>
        <v/>
      </c>
    </row>
    <row r="135" spans="1:5" x14ac:dyDescent="0.25">
      <c r="A135" s="52"/>
      <c r="B135" s="43">
        <f t="shared" si="6"/>
        <v>0</v>
      </c>
      <c r="C135" s="52"/>
      <c r="D135" s="43">
        <f t="shared" si="8"/>
        <v>0</v>
      </c>
      <c r="E135" s="43" t="str">
        <f t="shared" si="7"/>
        <v/>
      </c>
    </row>
    <row r="136" spans="1:5" x14ac:dyDescent="0.25">
      <c r="A136" s="52"/>
      <c r="B136" s="43">
        <f t="shared" si="6"/>
        <v>0</v>
      </c>
      <c r="C136" s="52"/>
      <c r="D136" s="43">
        <f t="shared" si="8"/>
        <v>0</v>
      </c>
      <c r="E136" s="43" t="str">
        <f t="shared" si="7"/>
        <v/>
      </c>
    </row>
    <row r="137" spans="1:5" x14ac:dyDescent="0.25">
      <c r="A137" s="52"/>
      <c r="B137" s="43">
        <f t="shared" si="6"/>
        <v>0</v>
      </c>
      <c r="C137" s="52"/>
      <c r="D137" s="43">
        <f t="shared" si="8"/>
        <v>0</v>
      </c>
      <c r="E137" s="43" t="str">
        <f t="shared" si="7"/>
        <v/>
      </c>
    </row>
    <row r="138" spans="1:5" x14ac:dyDescent="0.25">
      <c r="A138" s="52"/>
      <c r="B138" s="43">
        <f t="shared" si="6"/>
        <v>0</v>
      </c>
      <c r="C138" s="52"/>
      <c r="D138" s="43">
        <f t="shared" si="8"/>
        <v>0</v>
      </c>
      <c r="E138" s="43" t="str">
        <f t="shared" si="7"/>
        <v/>
      </c>
    </row>
    <row r="139" spans="1:5" x14ac:dyDescent="0.25">
      <c r="A139" s="52"/>
      <c r="B139" s="43">
        <f t="shared" si="6"/>
        <v>0</v>
      </c>
      <c r="C139" s="52"/>
      <c r="D139" s="43">
        <f t="shared" si="8"/>
        <v>0</v>
      </c>
      <c r="E139" s="43" t="str">
        <f t="shared" si="7"/>
        <v/>
      </c>
    </row>
    <row r="140" spans="1:5" x14ac:dyDescent="0.25">
      <c r="A140" s="52"/>
      <c r="B140" s="43">
        <f t="shared" si="6"/>
        <v>0</v>
      </c>
      <c r="C140" s="52"/>
      <c r="D140" s="43">
        <f t="shared" si="8"/>
        <v>0</v>
      </c>
      <c r="E140" s="43" t="str">
        <f t="shared" si="7"/>
        <v/>
      </c>
    </row>
    <row r="141" spans="1:5" x14ac:dyDescent="0.25">
      <c r="A141" s="52"/>
      <c r="B141" s="43">
        <f t="shared" si="6"/>
        <v>0</v>
      </c>
      <c r="C141" s="52"/>
      <c r="D141" s="43">
        <f t="shared" si="8"/>
        <v>0</v>
      </c>
      <c r="E141" s="43" t="str">
        <f t="shared" si="7"/>
        <v/>
      </c>
    </row>
    <row r="142" spans="1:5" x14ac:dyDescent="0.25">
      <c r="A142" s="52"/>
      <c r="B142" s="43">
        <f t="shared" si="6"/>
        <v>0</v>
      </c>
      <c r="C142" s="52"/>
      <c r="D142" s="43">
        <f t="shared" si="8"/>
        <v>0</v>
      </c>
      <c r="E142" s="43" t="str">
        <f t="shared" si="7"/>
        <v/>
      </c>
    </row>
    <row r="143" spans="1:5" x14ac:dyDescent="0.25">
      <c r="A143" s="52"/>
      <c r="B143" s="43">
        <f t="shared" si="6"/>
        <v>0</v>
      </c>
      <c r="C143" s="52"/>
      <c r="D143" s="43">
        <f t="shared" si="8"/>
        <v>0</v>
      </c>
      <c r="E143" s="43" t="str">
        <f t="shared" si="7"/>
        <v/>
      </c>
    </row>
    <row r="144" spans="1:5" x14ac:dyDescent="0.25">
      <c r="A144" s="52"/>
      <c r="B144" s="43">
        <f t="shared" si="6"/>
        <v>0</v>
      </c>
      <c r="C144" s="52"/>
      <c r="D144" s="43">
        <f t="shared" si="8"/>
        <v>0</v>
      </c>
      <c r="E144" s="43" t="str">
        <f t="shared" si="7"/>
        <v/>
      </c>
    </row>
    <row r="145" spans="1:5" x14ac:dyDescent="0.25">
      <c r="A145" s="52"/>
      <c r="B145" s="43">
        <f t="shared" si="6"/>
        <v>0</v>
      </c>
      <c r="C145" s="52"/>
      <c r="D145" s="43">
        <f t="shared" si="8"/>
        <v>0</v>
      </c>
      <c r="E145" s="43" t="str">
        <f t="shared" si="7"/>
        <v/>
      </c>
    </row>
    <row r="146" spans="1:5" x14ac:dyDescent="0.25">
      <c r="A146" s="52"/>
      <c r="B146" s="43">
        <f t="shared" si="6"/>
        <v>0</v>
      </c>
      <c r="C146" s="52"/>
      <c r="D146" s="43">
        <f t="shared" si="8"/>
        <v>0</v>
      </c>
      <c r="E146" s="43" t="str">
        <f t="shared" si="7"/>
        <v/>
      </c>
    </row>
    <row r="147" spans="1:5" x14ac:dyDescent="0.25">
      <c r="A147" s="52"/>
      <c r="B147" s="43">
        <f t="shared" si="6"/>
        <v>0</v>
      </c>
      <c r="C147" s="52"/>
      <c r="D147" s="43">
        <f t="shared" si="8"/>
        <v>0</v>
      </c>
      <c r="E147" s="43" t="str">
        <f t="shared" si="7"/>
        <v/>
      </c>
    </row>
    <row r="148" spans="1:5" x14ac:dyDescent="0.25">
      <c r="A148" s="52"/>
      <c r="B148" s="43">
        <f t="shared" si="6"/>
        <v>0</v>
      </c>
      <c r="C148" s="52"/>
      <c r="D148" s="43">
        <f t="shared" si="8"/>
        <v>0</v>
      </c>
      <c r="E148" s="43" t="str">
        <f t="shared" si="7"/>
        <v/>
      </c>
    </row>
    <row r="149" spans="1:5" x14ac:dyDescent="0.25">
      <c r="A149" s="52"/>
      <c r="B149" s="43">
        <f t="shared" si="6"/>
        <v>0</v>
      </c>
      <c r="C149" s="52"/>
      <c r="D149" s="43">
        <f t="shared" si="8"/>
        <v>0</v>
      </c>
      <c r="E149" s="43" t="str">
        <f t="shared" si="7"/>
        <v/>
      </c>
    </row>
    <row r="150" spans="1:5" x14ac:dyDescent="0.25">
      <c r="A150" s="52"/>
      <c r="B150" s="43">
        <f t="shared" si="6"/>
        <v>0</v>
      </c>
      <c r="C150" s="52"/>
      <c r="D150" s="43">
        <f t="shared" si="8"/>
        <v>0</v>
      </c>
      <c r="E150" s="43" t="str">
        <f t="shared" si="7"/>
        <v/>
      </c>
    </row>
    <row r="151" spans="1:5" x14ac:dyDescent="0.25">
      <c r="A151" s="52"/>
      <c r="B151" s="43">
        <f t="shared" si="6"/>
        <v>0</v>
      </c>
      <c r="C151" s="52"/>
      <c r="D151" s="43">
        <f t="shared" si="8"/>
        <v>0</v>
      </c>
      <c r="E151" s="43" t="str">
        <f t="shared" si="7"/>
        <v/>
      </c>
    </row>
    <row r="152" spans="1:5" x14ac:dyDescent="0.25">
      <c r="A152" s="52"/>
      <c r="B152" s="43">
        <f t="shared" si="6"/>
        <v>0</v>
      </c>
      <c r="C152" s="52"/>
      <c r="D152" s="43">
        <f t="shared" si="8"/>
        <v>0</v>
      </c>
      <c r="E152" s="43" t="str">
        <f t="shared" si="7"/>
        <v/>
      </c>
    </row>
    <row r="153" spans="1:5" x14ac:dyDescent="0.25">
      <c r="A153" s="52"/>
      <c r="B153" s="43">
        <f t="shared" si="6"/>
        <v>0</v>
      </c>
      <c r="C153" s="52"/>
      <c r="D153" s="43">
        <f t="shared" si="8"/>
        <v>0</v>
      </c>
      <c r="E153" s="43" t="str">
        <f t="shared" si="7"/>
        <v/>
      </c>
    </row>
    <row r="154" spans="1:5" x14ac:dyDescent="0.25">
      <c r="A154" s="52"/>
      <c r="B154" s="43">
        <f t="shared" si="6"/>
        <v>0</v>
      </c>
      <c r="C154" s="52"/>
      <c r="D154" s="43">
        <f t="shared" si="8"/>
        <v>0</v>
      </c>
      <c r="E154" s="43" t="str">
        <f t="shared" si="7"/>
        <v/>
      </c>
    </row>
    <row r="155" spans="1:5" x14ac:dyDescent="0.25">
      <c r="A155" s="52"/>
      <c r="B155" s="43">
        <f t="shared" si="6"/>
        <v>0</v>
      </c>
      <c r="C155" s="52"/>
      <c r="D155" s="43">
        <f t="shared" si="8"/>
        <v>0</v>
      </c>
      <c r="E155" s="43" t="str">
        <f t="shared" si="7"/>
        <v/>
      </c>
    </row>
    <row r="156" spans="1:5" x14ac:dyDescent="0.25">
      <c r="A156" s="52"/>
      <c r="B156" s="43">
        <f t="shared" si="6"/>
        <v>0</v>
      </c>
      <c r="C156" s="52"/>
      <c r="D156" s="43">
        <f t="shared" si="8"/>
        <v>0</v>
      </c>
      <c r="E156" s="43" t="str">
        <f t="shared" si="7"/>
        <v/>
      </c>
    </row>
    <row r="157" spans="1:5" x14ac:dyDescent="0.25">
      <c r="A157" s="52"/>
      <c r="B157" s="43">
        <f t="shared" si="6"/>
        <v>0</v>
      </c>
      <c r="C157" s="52"/>
      <c r="D157" s="43">
        <f t="shared" si="8"/>
        <v>0</v>
      </c>
      <c r="E157" s="43" t="str">
        <f t="shared" si="7"/>
        <v/>
      </c>
    </row>
    <row r="158" spans="1:5" x14ac:dyDescent="0.25">
      <c r="A158" s="52"/>
      <c r="B158" s="43">
        <f t="shared" si="6"/>
        <v>0</v>
      </c>
      <c r="C158" s="52"/>
      <c r="D158" s="43">
        <f t="shared" si="8"/>
        <v>0</v>
      </c>
      <c r="E158" s="43" t="str">
        <f t="shared" si="7"/>
        <v/>
      </c>
    </row>
    <row r="159" spans="1:5" x14ac:dyDescent="0.25">
      <c r="A159" s="52"/>
      <c r="B159" s="43">
        <f t="shared" si="6"/>
        <v>0</v>
      </c>
      <c r="C159" s="52"/>
      <c r="D159" s="43">
        <f t="shared" si="8"/>
        <v>0</v>
      </c>
      <c r="E159" s="43" t="str">
        <f t="shared" si="7"/>
        <v/>
      </c>
    </row>
    <row r="160" spans="1:5" x14ac:dyDescent="0.25">
      <c r="A160" s="52"/>
      <c r="B160" s="43">
        <f t="shared" si="6"/>
        <v>0</v>
      </c>
      <c r="C160" s="52"/>
      <c r="D160" s="43">
        <f t="shared" si="8"/>
        <v>0</v>
      </c>
      <c r="E160" s="43" t="str">
        <f t="shared" si="7"/>
        <v/>
      </c>
    </row>
    <row r="161" spans="1:5" x14ac:dyDescent="0.25">
      <c r="A161" s="52"/>
      <c r="B161" s="43">
        <f t="shared" si="6"/>
        <v>0</v>
      </c>
      <c r="C161" s="52"/>
      <c r="D161" s="43">
        <f t="shared" si="8"/>
        <v>0</v>
      </c>
      <c r="E161" s="43" t="str">
        <f t="shared" si="7"/>
        <v/>
      </c>
    </row>
    <row r="162" spans="1:5" x14ac:dyDescent="0.25">
      <c r="A162" s="52"/>
      <c r="B162" s="43">
        <f t="shared" si="6"/>
        <v>0</v>
      </c>
      <c r="C162" s="52"/>
      <c r="D162" s="43">
        <f t="shared" si="8"/>
        <v>0</v>
      </c>
      <c r="E162" s="43" t="str">
        <f t="shared" si="7"/>
        <v/>
      </c>
    </row>
    <row r="163" spans="1:5" x14ac:dyDescent="0.25">
      <c r="A163" s="52"/>
      <c r="B163" s="43">
        <f t="shared" si="6"/>
        <v>0</v>
      </c>
      <c r="C163" s="52"/>
      <c r="D163" s="43">
        <f t="shared" si="8"/>
        <v>0</v>
      </c>
      <c r="E163" s="43" t="str">
        <f t="shared" si="7"/>
        <v/>
      </c>
    </row>
    <row r="164" spans="1:5" x14ac:dyDescent="0.25">
      <c r="A164" s="52"/>
      <c r="B164" s="43">
        <f t="shared" si="6"/>
        <v>0</v>
      </c>
      <c r="C164" s="52"/>
      <c r="D164" s="43">
        <f t="shared" si="8"/>
        <v>0</v>
      </c>
      <c r="E164" s="43" t="str">
        <f t="shared" si="7"/>
        <v/>
      </c>
    </row>
    <row r="165" spans="1:5" x14ac:dyDescent="0.25">
      <c r="A165" s="52"/>
      <c r="B165" s="43">
        <f t="shared" si="6"/>
        <v>0</v>
      </c>
      <c r="C165" s="52"/>
      <c r="D165" s="43">
        <f t="shared" si="8"/>
        <v>0</v>
      </c>
      <c r="E165" s="43" t="str">
        <f t="shared" si="7"/>
        <v/>
      </c>
    </row>
    <row r="166" spans="1:5" x14ac:dyDescent="0.25">
      <c r="A166" s="52"/>
      <c r="B166" s="43">
        <f t="shared" si="6"/>
        <v>0</v>
      </c>
      <c r="C166" s="52"/>
      <c r="D166" s="43">
        <f t="shared" si="8"/>
        <v>0</v>
      </c>
      <c r="E166" s="43" t="str">
        <f t="shared" si="7"/>
        <v/>
      </c>
    </row>
    <row r="167" spans="1:5" x14ac:dyDescent="0.25">
      <c r="A167" s="52"/>
      <c r="B167" s="43">
        <f t="shared" si="6"/>
        <v>0</v>
      </c>
      <c r="C167" s="52"/>
      <c r="D167" s="43">
        <f t="shared" si="8"/>
        <v>0</v>
      </c>
      <c r="E167" s="43" t="str">
        <f t="shared" si="7"/>
        <v/>
      </c>
    </row>
    <row r="168" spans="1:5" x14ac:dyDescent="0.25">
      <c r="A168" s="52"/>
      <c r="B168" s="43">
        <f t="shared" si="6"/>
        <v>0</v>
      </c>
      <c r="C168" s="52"/>
      <c r="D168" s="43">
        <f t="shared" si="8"/>
        <v>0</v>
      </c>
      <c r="E168" s="43" t="str">
        <f t="shared" si="7"/>
        <v/>
      </c>
    </row>
    <row r="169" spans="1:5" x14ac:dyDescent="0.25">
      <c r="A169" s="52"/>
      <c r="B169" s="43">
        <f t="shared" si="6"/>
        <v>0</v>
      </c>
      <c r="C169" s="52"/>
      <c r="D169" s="43">
        <f t="shared" si="8"/>
        <v>0</v>
      </c>
      <c r="E169" s="43" t="str">
        <f t="shared" si="7"/>
        <v/>
      </c>
    </row>
    <row r="170" spans="1:5" x14ac:dyDescent="0.25">
      <c r="A170" s="52"/>
      <c r="B170" s="43">
        <f t="shared" si="6"/>
        <v>0</v>
      </c>
      <c r="C170" s="52"/>
      <c r="D170" s="43">
        <f t="shared" si="8"/>
        <v>0</v>
      </c>
      <c r="E170" s="43" t="str">
        <f t="shared" si="7"/>
        <v/>
      </c>
    </row>
    <row r="171" spans="1:5" x14ac:dyDescent="0.25">
      <c r="A171" s="52"/>
      <c r="B171" s="43">
        <f t="shared" si="6"/>
        <v>0</v>
      </c>
      <c r="C171" s="52"/>
      <c r="D171" s="43">
        <f t="shared" si="8"/>
        <v>0</v>
      </c>
      <c r="E171" s="43" t="str">
        <f t="shared" si="7"/>
        <v/>
      </c>
    </row>
    <row r="172" spans="1:5" x14ac:dyDescent="0.25">
      <c r="A172" s="52"/>
      <c r="B172" s="43">
        <f t="shared" si="6"/>
        <v>0</v>
      </c>
      <c r="C172" s="52"/>
      <c r="D172" s="43">
        <f t="shared" si="8"/>
        <v>0</v>
      </c>
      <c r="E172" s="43" t="str">
        <f t="shared" si="7"/>
        <v/>
      </c>
    </row>
    <row r="173" spans="1:5" x14ac:dyDescent="0.25">
      <c r="A173" s="52"/>
      <c r="B173" s="43">
        <f t="shared" si="6"/>
        <v>0</v>
      </c>
      <c r="C173" s="52"/>
      <c r="D173" s="43">
        <f t="shared" si="8"/>
        <v>0</v>
      </c>
      <c r="E173" s="43" t="str">
        <f t="shared" si="7"/>
        <v/>
      </c>
    </row>
    <row r="174" spans="1:5" x14ac:dyDescent="0.25">
      <c r="A174" s="52"/>
      <c r="B174" s="43">
        <f t="shared" si="6"/>
        <v>0</v>
      </c>
      <c r="C174" s="52"/>
      <c r="D174" s="43">
        <f t="shared" si="8"/>
        <v>0</v>
      </c>
      <c r="E174" s="43" t="str">
        <f t="shared" si="7"/>
        <v/>
      </c>
    </row>
    <row r="175" spans="1:5" x14ac:dyDescent="0.25">
      <c r="A175" s="52"/>
      <c r="B175" s="43">
        <f t="shared" si="6"/>
        <v>0</v>
      </c>
      <c r="C175" s="52"/>
      <c r="D175" s="43">
        <f t="shared" si="8"/>
        <v>0</v>
      </c>
      <c r="E175" s="43" t="str">
        <f t="shared" si="7"/>
        <v/>
      </c>
    </row>
    <row r="176" spans="1:5" x14ac:dyDescent="0.25">
      <c r="A176" s="52"/>
      <c r="B176" s="43">
        <f t="shared" si="6"/>
        <v>0</v>
      </c>
      <c r="C176" s="52"/>
      <c r="D176" s="43">
        <f t="shared" si="8"/>
        <v>0</v>
      </c>
      <c r="E176" s="43" t="str">
        <f t="shared" si="7"/>
        <v/>
      </c>
    </row>
    <row r="177" spans="1:5" x14ac:dyDescent="0.25">
      <c r="A177" s="52"/>
      <c r="B177" s="43">
        <f t="shared" si="6"/>
        <v>0</v>
      </c>
      <c r="C177" s="52"/>
      <c r="D177" s="43">
        <f t="shared" si="8"/>
        <v>0</v>
      </c>
      <c r="E177" s="43" t="str">
        <f t="shared" si="7"/>
        <v/>
      </c>
    </row>
    <row r="178" spans="1:5" x14ac:dyDescent="0.25">
      <c r="A178" s="52"/>
      <c r="B178" s="43">
        <f t="shared" si="6"/>
        <v>0</v>
      </c>
      <c r="C178" s="52"/>
      <c r="D178" s="43">
        <f t="shared" si="8"/>
        <v>0</v>
      </c>
      <c r="E178" s="43" t="str">
        <f t="shared" si="7"/>
        <v/>
      </c>
    </row>
    <row r="179" spans="1:5" x14ac:dyDescent="0.25">
      <c r="A179" s="52"/>
      <c r="B179" s="43">
        <f t="shared" si="6"/>
        <v>0</v>
      </c>
      <c r="C179" s="52"/>
      <c r="D179" s="43">
        <f t="shared" si="8"/>
        <v>0</v>
      </c>
      <c r="E179" s="43" t="str">
        <f t="shared" si="7"/>
        <v/>
      </c>
    </row>
    <row r="180" spans="1:5" x14ac:dyDescent="0.25">
      <c r="A180" s="52"/>
      <c r="B180" s="43">
        <f t="shared" si="6"/>
        <v>0</v>
      </c>
      <c r="C180" s="52"/>
      <c r="D180" s="43">
        <f t="shared" si="8"/>
        <v>0</v>
      </c>
      <c r="E180" s="43" t="str">
        <f t="shared" si="7"/>
        <v/>
      </c>
    </row>
    <row r="181" spans="1:5" x14ac:dyDescent="0.25">
      <c r="A181" s="52"/>
      <c r="B181" s="43">
        <f t="shared" si="6"/>
        <v>0</v>
      </c>
      <c r="C181" s="52"/>
      <c r="D181" s="43">
        <f t="shared" si="8"/>
        <v>0</v>
      </c>
      <c r="E181" s="43" t="str">
        <f t="shared" si="7"/>
        <v/>
      </c>
    </row>
    <row r="182" spans="1:5" x14ac:dyDescent="0.25">
      <c r="A182" s="52"/>
      <c r="B182" s="43">
        <f t="shared" si="6"/>
        <v>0</v>
      </c>
      <c r="C182" s="52"/>
      <c r="D182" s="43">
        <f t="shared" si="8"/>
        <v>0</v>
      </c>
      <c r="E182" s="43" t="str">
        <f t="shared" si="7"/>
        <v/>
      </c>
    </row>
    <row r="183" spans="1:5" x14ac:dyDescent="0.25">
      <c r="A183" s="52"/>
      <c r="B183" s="43">
        <f t="shared" si="6"/>
        <v>0</v>
      </c>
      <c r="C183" s="52"/>
      <c r="D183" s="43">
        <f t="shared" si="8"/>
        <v>0</v>
      </c>
      <c r="E183" s="43" t="str">
        <f t="shared" si="7"/>
        <v/>
      </c>
    </row>
    <row r="184" spans="1:5" x14ac:dyDescent="0.25">
      <c r="A184" s="52"/>
      <c r="B184" s="43">
        <f t="shared" si="6"/>
        <v>0</v>
      </c>
      <c r="C184" s="52"/>
      <c r="D184" s="43">
        <f t="shared" si="8"/>
        <v>0</v>
      </c>
      <c r="E184" s="43" t="str">
        <f t="shared" si="7"/>
        <v/>
      </c>
    </row>
    <row r="185" spans="1:5" x14ac:dyDescent="0.25">
      <c r="A185" s="52"/>
      <c r="B185" s="43">
        <f t="shared" si="6"/>
        <v>0</v>
      </c>
      <c r="C185" s="52"/>
      <c r="D185" s="43">
        <f t="shared" si="8"/>
        <v>0</v>
      </c>
      <c r="E185" s="43" t="str">
        <f t="shared" si="7"/>
        <v/>
      </c>
    </row>
    <row r="186" spans="1:5" x14ac:dyDescent="0.25">
      <c r="A186" s="52"/>
      <c r="B186" s="43">
        <f t="shared" si="6"/>
        <v>0</v>
      </c>
      <c r="C186" s="52"/>
      <c r="D186" s="43">
        <f t="shared" si="8"/>
        <v>0</v>
      </c>
      <c r="E186" s="43" t="str">
        <f t="shared" si="7"/>
        <v/>
      </c>
    </row>
    <row r="187" spans="1:5" x14ac:dyDescent="0.25">
      <c r="A187" s="52"/>
      <c r="B187" s="43">
        <f t="shared" si="6"/>
        <v>0</v>
      </c>
      <c r="C187" s="52"/>
      <c r="D187" s="43">
        <f t="shared" si="8"/>
        <v>0</v>
      </c>
      <c r="E187" s="43" t="str">
        <f t="shared" si="7"/>
        <v/>
      </c>
    </row>
    <row r="188" spans="1:5" x14ac:dyDescent="0.25">
      <c r="A188" s="52"/>
      <c r="B188" s="43">
        <f t="shared" si="6"/>
        <v>0</v>
      </c>
      <c r="C188" s="52"/>
      <c r="D188" s="43">
        <f t="shared" si="8"/>
        <v>0</v>
      </c>
      <c r="E188" s="43" t="str">
        <f t="shared" si="7"/>
        <v/>
      </c>
    </row>
    <row r="189" spans="1:5" x14ac:dyDescent="0.25">
      <c r="A189" s="52"/>
      <c r="B189" s="43">
        <f t="shared" si="6"/>
        <v>0</v>
      </c>
      <c r="C189" s="52"/>
      <c r="D189" s="43">
        <f t="shared" si="8"/>
        <v>0</v>
      </c>
      <c r="E189" s="43" t="str">
        <f t="shared" si="7"/>
        <v/>
      </c>
    </row>
    <row r="190" spans="1:5" x14ac:dyDescent="0.25">
      <c r="A190" s="52"/>
      <c r="B190" s="43">
        <f t="shared" si="6"/>
        <v>0</v>
      </c>
      <c r="C190" s="52"/>
      <c r="D190" s="43">
        <f t="shared" si="8"/>
        <v>0</v>
      </c>
      <c r="E190" s="43" t="str">
        <f t="shared" si="7"/>
        <v/>
      </c>
    </row>
    <row r="191" spans="1:5" x14ac:dyDescent="0.25">
      <c r="A191" s="52"/>
      <c r="B191" s="43">
        <f t="shared" si="6"/>
        <v>0</v>
      </c>
      <c r="C191" s="52"/>
      <c r="D191" s="43">
        <f t="shared" si="8"/>
        <v>0</v>
      </c>
      <c r="E191" s="43" t="str">
        <f t="shared" si="7"/>
        <v/>
      </c>
    </row>
    <row r="192" spans="1:5" x14ac:dyDescent="0.25">
      <c r="A192" s="52"/>
      <c r="B192" s="43">
        <f t="shared" si="6"/>
        <v>0</v>
      </c>
      <c r="C192" s="52"/>
      <c r="D192" s="43">
        <f t="shared" si="8"/>
        <v>0</v>
      </c>
      <c r="E192" s="43" t="str">
        <f t="shared" si="7"/>
        <v/>
      </c>
    </row>
    <row r="193" spans="1:5" x14ac:dyDescent="0.25">
      <c r="A193" s="52"/>
      <c r="B193" s="43">
        <f t="shared" si="6"/>
        <v>0</v>
      </c>
      <c r="C193" s="52"/>
      <c r="D193" s="43">
        <f t="shared" si="8"/>
        <v>0</v>
      </c>
      <c r="E193" s="43" t="str">
        <f t="shared" si="7"/>
        <v/>
      </c>
    </row>
    <row r="194" spans="1:5" x14ac:dyDescent="0.25">
      <c r="A194" s="52"/>
      <c r="B194" s="43">
        <f t="shared" si="6"/>
        <v>0</v>
      </c>
      <c r="C194" s="52"/>
      <c r="D194" s="43">
        <f t="shared" si="8"/>
        <v>0</v>
      </c>
      <c r="E194" s="43" t="str">
        <f t="shared" si="7"/>
        <v/>
      </c>
    </row>
    <row r="195" spans="1:5" x14ac:dyDescent="0.25">
      <c r="A195" s="52"/>
      <c r="B195" s="43">
        <f t="shared" ref="B195:B258" si="9">POWER(2,2)*A195</f>
        <v>0</v>
      </c>
      <c r="C195" s="52"/>
      <c r="D195" s="43">
        <f t="shared" si="8"/>
        <v>0</v>
      </c>
      <c r="E195" s="43" t="str">
        <f t="shared" ref="E195:E258" si="10">IF(A195&lt;&gt;"",CONCATENATE("0x",DEC2HEX(B195+D195),","),"")</f>
        <v/>
      </c>
    </row>
    <row r="196" spans="1:5" x14ac:dyDescent="0.25">
      <c r="A196" s="52"/>
      <c r="B196" s="43">
        <f t="shared" si="9"/>
        <v>0</v>
      </c>
      <c r="C196" s="52"/>
      <c r="D196" s="43">
        <f t="shared" ref="D196:D259" si="11">POWER(2,8)*C196</f>
        <v>0</v>
      </c>
      <c r="E196" s="43" t="str">
        <f t="shared" si="10"/>
        <v/>
      </c>
    </row>
    <row r="197" spans="1:5" x14ac:dyDescent="0.25">
      <c r="A197" s="52"/>
      <c r="B197" s="43">
        <f t="shared" si="9"/>
        <v>0</v>
      </c>
      <c r="C197" s="52"/>
      <c r="D197" s="43">
        <f t="shared" si="11"/>
        <v>0</v>
      </c>
      <c r="E197" s="43" t="str">
        <f t="shared" si="10"/>
        <v/>
      </c>
    </row>
    <row r="198" spans="1:5" x14ac:dyDescent="0.25">
      <c r="A198" s="52"/>
      <c r="B198" s="43">
        <f t="shared" si="9"/>
        <v>0</v>
      </c>
      <c r="C198" s="52"/>
      <c r="D198" s="43">
        <f t="shared" si="11"/>
        <v>0</v>
      </c>
      <c r="E198" s="43" t="str">
        <f t="shared" si="10"/>
        <v/>
      </c>
    </row>
    <row r="199" spans="1:5" x14ac:dyDescent="0.25">
      <c r="A199" s="52"/>
      <c r="B199" s="43">
        <f t="shared" si="9"/>
        <v>0</v>
      </c>
      <c r="C199" s="52"/>
      <c r="D199" s="43">
        <f t="shared" si="11"/>
        <v>0</v>
      </c>
      <c r="E199" s="43" t="str">
        <f t="shared" si="10"/>
        <v/>
      </c>
    </row>
    <row r="200" spans="1:5" x14ac:dyDescent="0.25">
      <c r="A200" s="52"/>
      <c r="B200" s="43">
        <f t="shared" si="9"/>
        <v>0</v>
      </c>
      <c r="C200" s="52"/>
      <c r="D200" s="43">
        <f t="shared" si="11"/>
        <v>0</v>
      </c>
      <c r="E200" s="43" t="str">
        <f t="shared" si="10"/>
        <v/>
      </c>
    </row>
    <row r="201" spans="1:5" x14ac:dyDescent="0.25">
      <c r="A201" s="52"/>
      <c r="B201" s="43">
        <f t="shared" si="9"/>
        <v>0</v>
      </c>
      <c r="C201" s="52"/>
      <c r="D201" s="43">
        <f t="shared" si="11"/>
        <v>0</v>
      </c>
      <c r="E201" s="43" t="str">
        <f t="shared" si="10"/>
        <v/>
      </c>
    </row>
    <row r="202" spans="1:5" x14ac:dyDescent="0.25">
      <c r="A202" s="52"/>
      <c r="B202" s="43">
        <f t="shared" si="9"/>
        <v>0</v>
      </c>
      <c r="C202" s="52"/>
      <c r="D202" s="43">
        <f t="shared" si="11"/>
        <v>0</v>
      </c>
      <c r="E202" s="43" t="str">
        <f t="shared" si="10"/>
        <v/>
      </c>
    </row>
    <row r="203" spans="1:5" x14ac:dyDescent="0.25">
      <c r="A203" s="52"/>
      <c r="B203" s="43">
        <f t="shared" si="9"/>
        <v>0</v>
      </c>
      <c r="C203" s="52"/>
      <c r="D203" s="43">
        <f t="shared" si="11"/>
        <v>0</v>
      </c>
      <c r="E203" s="43" t="str">
        <f t="shared" si="10"/>
        <v/>
      </c>
    </row>
    <row r="204" spans="1:5" x14ac:dyDescent="0.25">
      <c r="A204" s="52"/>
      <c r="B204" s="43">
        <f t="shared" si="9"/>
        <v>0</v>
      </c>
      <c r="C204" s="52"/>
      <c r="D204" s="43">
        <f t="shared" si="11"/>
        <v>0</v>
      </c>
      <c r="E204" s="43" t="str">
        <f t="shared" si="10"/>
        <v/>
      </c>
    </row>
    <row r="205" spans="1:5" x14ac:dyDescent="0.25">
      <c r="A205" s="52"/>
      <c r="B205" s="43">
        <f t="shared" si="9"/>
        <v>0</v>
      </c>
      <c r="C205" s="52"/>
      <c r="D205" s="43">
        <f t="shared" si="11"/>
        <v>0</v>
      </c>
      <c r="E205" s="43" t="str">
        <f t="shared" si="10"/>
        <v/>
      </c>
    </row>
    <row r="206" spans="1:5" x14ac:dyDescent="0.25">
      <c r="A206" s="52"/>
      <c r="B206" s="43">
        <f t="shared" si="9"/>
        <v>0</v>
      </c>
      <c r="C206" s="52"/>
      <c r="D206" s="43">
        <f t="shared" si="11"/>
        <v>0</v>
      </c>
      <c r="E206" s="43" t="str">
        <f t="shared" si="10"/>
        <v/>
      </c>
    </row>
    <row r="207" spans="1:5" x14ac:dyDescent="0.25">
      <c r="A207" s="52"/>
      <c r="B207" s="43">
        <f t="shared" si="9"/>
        <v>0</v>
      </c>
      <c r="C207" s="52"/>
      <c r="D207" s="43">
        <f t="shared" si="11"/>
        <v>0</v>
      </c>
      <c r="E207" s="43" t="str">
        <f t="shared" si="10"/>
        <v/>
      </c>
    </row>
    <row r="208" spans="1:5" x14ac:dyDescent="0.25">
      <c r="A208" s="52"/>
      <c r="B208" s="43">
        <f t="shared" si="9"/>
        <v>0</v>
      </c>
      <c r="C208" s="52"/>
      <c r="D208" s="43">
        <f t="shared" si="11"/>
        <v>0</v>
      </c>
      <c r="E208" s="43" t="str">
        <f t="shared" si="10"/>
        <v/>
      </c>
    </row>
    <row r="209" spans="1:5" x14ac:dyDescent="0.25">
      <c r="A209" s="52"/>
      <c r="B209" s="43">
        <f t="shared" si="9"/>
        <v>0</v>
      </c>
      <c r="C209" s="52"/>
      <c r="D209" s="43">
        <f t="shared" si="11"/>
        <v>0</v>
      </c>
      <c r="E209" s="43" t="str">
        <f t="shared" si="10"/>
        <v/>
      </c>
    </row>
    <row r="210" spans="1:5" x14ac:dyDescent="0.25">
      <c r="A210" s="52"/>
      <c r="B210" s="43">
        <f t="shared" si="9"/>
        <v>0</v>
      </c>
      <c r="C210" s="52"/>
      <c r="D210" s="43">
        <f t="shared" si="11"/>
        <v>0</v>
      </c>
      <c r="E210" s="43" t="str">
        <f t="shared" si="10"/>
        <v/>
      </c>
    </row>
    <row r="211" spans="1:5" x14ac:dyDescent="0.25">
      <c r="A211" s="52"/>
      <c r="B211" s="43">
        <f t="shared" si="9"/>
        <v>0</v>
      </c>
      <c r="C211" s="52"/>
      <c r="D211" s="43">
        <f t="shared" si="11"/>
        <v>0</v>
      </c>
      <c r="E211" s="43" t="str">
        <f t="shared" si="10"/>
        <v/>
      </c>
    </row>
    <row r="212" spans="1:5" x14ac:dyDescent="0.25">
      <c r="A212" s="52"/>
      <c r="B212" s="43">
        <f t="shared" si="9"/>
        <v>0</v>
      </c>
      <c r="C212" s="52"/>
      <c r="D212" s="43">
        <f t="shared" si="11"/>
        <v>0</v>
      </c>
      <c r="E212" s="43" t="str">
        <f t="shared" si="10"/>
        <v/>
      </c>
    </row>
    <row r="213" spans="1:5" x14ac:dyDescent="0.25">
      <c r="A213" s="52"/>
      <c r="B213" s="43">
        <f t="shared" si="9"/>
        <v>0</v>
      </c>
      <c r="C213" s="52"/>
      <c r="D213" s="43">
        <f t="shared" si="11"/>
        <v>0</v>
      </c>
      <c r="E213" s="43" t="str">
        <f t="shared" si="10"/>
        <v/>
      </c>
    </row>
    <row r="214" spans="1:5" x14ac:dyDescent="0.25">
      <c r="A214" s="52"/>
      <c r="B214" s="43">
        <f t="shared" si="9"/>
        <v>0</v>
      </c>
      <c r="C214" s="52"/>
      <c r="D214" s="43">
        <f t="shared" si="11"/>
        <v>0</v>
      </c>
      <c r="E214" s="43" t="str">
        <f t="shared" si="10"/>
        <v/>
      </c>
    </row>
    <row r="215" spans="1:5" x14ac:dyDescent="0.25">
      <c r="A215" s="52"/>
      <c r="B215" s="43">
        <f t="shared" si="9"/>
        <v>0</v>
      </c>
      <c r="C215" s="52"/>
      <c r="D215" s="43">
        <f t="shared" si="11"/>
        <v>0</v>
      </c>
      <c r="E215" s="43" t="str">
        <f t="shared" si="10"/>
        <v/>
      </c>
    </row>
    <row r="216" spans="1:5" x14ac:dyDescent="0.25">
      <c r="A216" s="52"/>
      <c r="B216" s="43">
        <f t="shared" si="9"/>
        <v>0</v>
      </c>
      <c r="C216" s="52"/>
      <c r="D216" s="43">
        <f t="shared" si="11"/>
        <v>0</v>
      </c>
      <c r="E216" s="43" t="str">
        <f t="shared" si="10"/>
        <v/>
      </c>
    </row>
    <row r="217" spans="1:5" x14ac:dyDescent="0.25">
      <c r="A217" s="52"/>
      <c r="B217" s="43">
        <f t="shared" si="9"/>
        <v>0</v>
      </c>
      <c r="C217" s="52"/>
      <c r="D217" s="43">
        <f t="shared" si="11"/>
        <v>0</v>
      </c>
      <c r="E217" s="43" t="str">
        <f t="shared" si="10"/>
        <v/>
      </c>
    </row>
    <row r="218" spans="1:5" x14ac:dyDescent="0.25">
      <c r="A218" s="52"/>
      <c r="B218" s="43">
        <f t="shared" si="9"/>
        <v>0</v>
      </c>
      <c r="C218" s="52"/>
      <c r="D218" s="43">
        <f t="shared" si="11"/>
        <v>0</v>
      </c>
      <c r="E218" s="43" t="str">
        <f t="shared" si="10"/>
        <v/>
      </c>
    </row>
    <row r="219" spans="1:5" x14ac:dyDescent="0.25">
      <c r="A219" s="52"/>
      <c r="B219" s="43">
        <f t="shared" si="9"/>
        <v>0</v>
      </c>
      <c r="C219" s="52"/>
      <c r="D219" s="43">
        <f t="shared" si="11"/>
        <v>0</v>
      </c>
      <c r="E219" s="43" t="str">
        <f t="shared" si="10"/>
        <v/>
      </c>
    </row>
    <row r="220" spans="1:5" x14ac:dyDescent="0.25">
      <c r="A220" s="52"/>
      <c r="B220" s="43">
        <f t="shared" si="9"/>
        <v>0</v>
      </c>
      <c r="C220" s="52"/>
      <c r="D220" s="43">
        <f t="shared" si="11"/>
        <v>0</v>
      </c>
      <c r="E220" s="43" t="str">
        <f t="shared" si="10"/>
        <v/>
      </c>
    </row>
    <row r="221" spans="1:5" x14ac:dyDescent="0.25">
      <c r="A221" s="52"/>
      <c r="B221" s="43">
        <f t="shared" si="9"/>
        <v>0</v>
      </c>
      <c r="C221" s="52"/>
      <c r="D221" s="43">
        <f t="shared" si="11"/>
        <v>0</v>
      </c>
      <c r="E221" s="43" t="str">
        <f t="shared" si="10"/>
        <v/>
      </c>
    </row>
    <row r="222" spans="1:5" x14ac:dyDescent="0.25">
      <c r="A222" s="52"/>
      <c r="B222" s="43">
        <f t="shared" si="9"/>
        <v>0</v>
      </c>
      <c r="C222" s="52"/>
      <c r="D222" s="43">
        <f t="shared" si="11"/>
        <v>0</v>
      </c>
      <c r="E222" s="43" t="str">
        <f t="shared" si="10"/>
        <v/>
      </c>
    </row>
    <row r="223" spans="1:5" x14ac:dyDescent="0.25">
      <c r="A223" s="52"/>
      <c r="B223" s="43">
        <f t="shared" si="9"/>
        <v>0</v>
      </c>
      <c r="C223" s="52"/>
      <c r="D223" s="43">
        <f t="shared" si="11"/>
        <v>0</v>
      </c>
      <c r="E223" s="43" t="str">
        <f t="shared" si="10"/>
        <v/>
      </c>
    </row>
    <row r="224" spans="1:5" x14ac:dyDescent="0.25">
      <c r="A224" s="52"/>
      <c r="B224" s="43">
        <f t="shared" si="9"/>
        <v>0</v>
      </c>
      <c r="C224" s="52"/>
      <c r="D224" s="43">
        <f t="shared" si="11"/>
        <v>0</v>
      </c>
      <c r="E224" s="43" t="str">
        <f t="shared" si="10"/>
        <v/>
      </c>
    </row>
    <row r="225" spans="1:5" x14ac:dyDescent="0.25">
      <c r="A225" s="52"/>
      <c r="B225" s="43">
        <f t="shared" si="9"/>
        <v>0</v>
      </c>
      <c r="C225" s="52"/>
      <c r="D225" s="43">
        <f t="shared" si="11"/>
        <v>0</v>
      </c>
      <c r="E225" s="43" t="str">
        <f t="shared" si="10"/>
        <v/>
      </c>
    </row>
    <row r="226" spans="1:5" x14ac:dyDescent="0.25">
      <c r="A226" s="52"/>
      <c r="B226" s="43">
        <f t="shared" si="9"/>
        <v>0</v>
      </c>
      <c r="C226" s="52"/>
      <c r="D226" s="43">
        <f t="shared" si="11"/>
        <v>0</v>
      </c>
      <c r="E226" s="43" t="str">
        <f t="shared" si="10"/>
        <v/>
      </c>
    </row>
    <row r="227" spans="1:5" x14ac:dyDescent="0.25">
      <c r="A227" s="52"/>
      <c r="B227" s="43">
        <f t="shared" si="9"/>
        <v>0</v>
      </c>
      <c r="C227" s="52"/>
      <c r="D227" s="43">
        <f t="shared" si="11"/>
        <v>0</v>
      </c>
      <c r="E227" s="43" t="str">
        <f t="shared" si="10"/>
        <v/>
      </c>
    </row>
    <row r="228" spans="1:5" x14ac:dyDescent="0.25">
      <c r="A228" s="52"/>
      <c r="B228" s="43">
        <f t="shared" si="9"/>
        <v>0</v>
      </c>
      <c r="C228" s="52"/>
      <c r="D228" s="43">
        <f t="shared" si="11"/>
        <v>0</v>
      </c>
      <c r="E228" s="43" t="str">
        <f t="shared" si="10"/>
        <v/>
      </c>
    </row>
    <row r="229" spans="1:5" x14ac:dyDescent="0.25">
      <c r="A229" s="52"/>
      <c r="B229" s="43">
        <f t="shared" si="9"/>
        <v>0</v>
      </c>
      <c r="C229" s="52"/>
      <c r="D229" s="43">
        <f t="shared" si="11"/>
        <v>0</v>
      </c>
      <c r="E229" s="43" t="str">
        <f t="shared" si="10"/>
        <v/>
      </c>
    </row>
    <row r="230" spans="1:5" x14ac:dyDescent="0.25">
      <c r="A230" s="52"/>
      <c r="B230" s="43">
        <f t="shared" si="9"/>
        <v>0</v>
      </c>
      <c r="C230" s="52"/>
      <c r="D230" s="43">
        <f t="shared" si="11"/>
        <v>0</v>
      </c>
      <c r="E230" s="43" t="str">
        <f t="shared" si="10"/>
        <v/>
      </c>
    </row>
    <row r="231" spans="1:5" x14ac:dyDescent="0.25">
      <c r="A231" s="52"/>
      <c r="B231" s="43">
        <f t="shared" si="9"/>
        <v>0</v>
      </c>
      <c r="C231" s="52"/>
      <c r="D231" s="43">
        <f t="shared" si="11"/>
        <v>0</v>
      </c>
      <c r="E231" s="43" t="str">
        <f t="shared" si="10"/>
        <v/>
      </c>
    </row>
    <row r="232" spans="1:5" x14ac:dyDescent="0.25">
      <c r="A232" s="52"/>
      <c r="B232" s="43">
        <f t="shared" si="9"/>
        <v>0</v>
      </c>
      <c r="C232" s="52"/>
      <c r="D232" s="43">
        <f t="shared" si="11"/>
        <v>0</v>
      </c>
      <c r="E232" s="43" t="str">
        <f t="shared" si="10"/>
        <v/>
      </c>
    </row>
    <row r="233" spans="1:5" x14ac:dyDescent="0.25">
      <c r="A233" s="52"/>
      <c r="B233" s="43">
        <f t="shared" si="9"/>
        <v>0</v>
      </c>
      <c r="C233" s="52"/>
      <c r="D233" s="43">
        <f t="shared" si="11"/>
        <v>0</v>
      </c>
      <c r="E233" s="43" t="str">
        <f t="shared" si="10"/>
        <v/>
      </c>
    </row>
    <row r="234" spans="1:5" x14ac:dyDescent="0.25">
      <c r="A234" s="52"/>
      <c r="B234" s="43">
        <f t="shared" si="9"/>
        <v>0</v>
      </c>
      <c r="C234" s="52"/>
      <c r="D234" s="43">
        <f t="shared" si="11"/>
        <v>0</v>
      </c>
      <c r="E234" s="43" t="str">
        <f t="shared" si="10"/>
        <v/>
      </c>
    </row>
    <row r="235" spans="1:5" x14ac:dyDescent="0.25">
      <c r="A235" s="52"/>
      <c r="B235" s="43">
        <f t="shared" si="9"/>
        <v>0</v>
      </c>
      <c r="C235" s="52"/>
      <c r="D235" s="43">
        <f t="shared" si="11"/>
        <v>0</v>
      </c>
      <c r="E235" s="43" t="str">
        <f t="shared" si="10"/>
        <v/>
      </c>
    </row>
    <row r="236" spans="1:5" x14ac:dyDescent="0.25">
      <c r="A236" s="52"/>
      <c r="B236" s="43">
        <f t="shared" si="9"/>
        <v>0</v>
      </c>
      <c r="C236" s="52"/>
      <c r="D236" s="43">
        <f t="shared" si="11"/>
        <v>0</v>
      </c>
      <c r="E236" s="43" t="str">
        <f t="shared" si="10"/>
        <v/>
      </c>
    </row>
    <row r="237" spans="1:5" x14ac:dyDescent="0.25">
      <c r="A237" s="52"/>
      <c r="B237" s="43">
        <f t="shared" si="9"/>
        <v>0</v>
      </c>
      <c r="C237" s="52"/>
      <c r="D237" s="43">
        <f t="shared" si="11"/>
        <v>0</v>
      </c>
      <c r="E237" s="43" t="str">
        <f t="shared" si="10"/>
        <v/>
      </c>
    </row>
    <row r="238" spans="1:5" x14ac:dyDescent="0.25">
      <c r="A238" s="52"/>
      <c r="B238" s="43">
        <f t="shared" si="9"/>
        <v>0</v>
      </c>
      <c r="C238" s="52"/>
      <c r="D238" s="43">
        <f t="shared" si="11"/>
        <v>0</v>
      </c>
      <c r="E238" s="43" t="str">
        <f t="shared" si="10"/>
        <v/>
      </c>
    </row>
    <row r="239" spans="1:5" x14ac:dyDescent="0.25">
      <c r="A239" s="52"/>
      <c r="B239" s="43">
        <f t="shared" si="9"/>
        <v>0</v>
      </c>
      <c r="C239" s="52"/>
      <c r="D239" s="43">
        <f t="shared" si="11"/>
        <v>0</v>
      </c>
      <c r="E239" s="43" t="str">
        <f t="shared" si="10"/>
        <v/>
      </c>
    </row>
    <row r="240" spans="1:5" x14ac:dyDescent="0.25">
      <c r="A240" s="52"/>
      <c r="B240" s="43">
        <f t="shared" si="9"/>
        <v>0</v>
      </c>
      <c r="C240" s="52"/>
      <c r="D240" s="43">
        <f t="shared" si="11"/>
        <v>0</v>
      </c>
      <c r="E240" s="43" t="str">
        <f t="shared" si="10"/>
        <v/>
      </c>
    </row>
    <row r="241" spans="1:16374" x14ac:dyDescent="0.25">
      <c r="A241" s="52"/>
      <c r="B241" s="43">
        <f t="shared" si="9"/>
        <v>0</v>
      </c>
      <c r="C241" s="52"/>
      <c r="D241" s="43">
        <f t="shared" si="11"/>
        <v>0</v>
      </c>
      <c r="E241" s="43" t="str">
        <f t="shared" si="10"/>
        <v/>
      </c>
    </row>
    <row r="242" spans="1:16374" x14ac:dyDescent="0.25">
      <c r="A242" s="52"/>
      <c r="B242" s="43">
        <f t="shared" si="9"/>
        <v>0</v>
      </c>
      <c r="C242" s="52"/>
      <c r="D242" s="43">
        <f t="shared" si="11"/>
        <v>0</v>
      </c>
      <c r="E242" s="43" t="str">
        <f t="shared" si="10"/>
        <v/>
      </c>
    </row>
    <row r="243" spans="1:16374" x14ac:dyDescent="0.25">
      <c r="A243" s="52"/>
      <c r="B243" s="43">
        <f t="shared" si="9"/>
        <v>0</v>
      </c>
      <c r="C243" s="52"/>
      <c r="D243" s="43">
        <f t="shared" si="11"/>
        <v>0</v>
      </c>
      <c r="E243" s="43" t="str">
        <f t="shared" si="10"/>
        <v/>
      </c>
    </row>
    <row r="244" spans="1:16374" x14ac:dyDescent="0.25">
      <c r="A244" s="52"/>
      <c r="B244" s="43">
        <f t="shared" si="9"/>
        <v>0</v>
      </c>
      <c r="C244" s="52"/>
      <c r="D244" s="43">
        <f t="shared" si="11"/>
        <v>0</v>
      </c>
      <c r="E244" s="43" t="str">
        <f t="shared" si="10"/>
        <v/>
      </c>
    </row>
    <row r="245" spans="1:16374" x14ac:dyDescent="0.25">
      <c r="A245" s="52"/>
      <c r="B245" s="43">
        <f t="shared" si="9"/>
        <v>0</v>
      </c>
      <c r="C245" s="52"/>
      <c r="D245" s="43">
        <f t="shared" si="11"/>
        <v>0</v>
      </c>
      <c r="E245" s="43" t="str">
        <f t="shared" si="10"/>
        <v/>
      </c>
    </row>
    <row r="246" spans="1:16374" x14ac:dyDescent="0.25">
      <c r="A246" s="52"/>
      <c r="B246" s="43">
        <f t="shared" si="9"/>
        <v>0</v>
      </c>
      <c r="C246" s="52"/>
      <c r="D246" s="43">
        <f t="shared" si="11"/>
        <v>0</v>
      </c>
      <c r="E246" s="43" t="str">
        <f t="shared" si="10"/>
        <v/>
      </c>
    </row>
    <row r="247" spans="1:16374" x14ac:dyDescent="0.25">
      <c r="A247" s="52"/>
      <c r="B247" s="43">
        <f t="shared" si="9"/>
        <v>0</v>
      </c>
      <c r="C247" s="52"/>
      <c r="D247" s="43">
        <f t="shared" si="11"/>
        <v>0</v>
      </c>
      <c r="E247" s="43" t="str">
        <f t="shared" si="10"/>
        <v/>
      </c>
    </row>
    <row r="248" spans="1:16374" x14ac:dyDescent="0.25">
      <c r="A248" s="52"/>
      <c r="B248" s="43">
        <f t="shared" si="9"/>
        <v>0</v>
      </c>
      <c r="C248" s="52"/>
      <c r="D248" s="43">
        <f t="shared" si="11"/>
        <v>0</v>
      </c>
      <c r="E248" s="43" t="str">
        <f t="shared" si="10"/>
        <v/>
      </c>
    </row>
    <row r="249" spans="1:16374" x14ac:dyDescent="0.25">
      <c r="A249" s="52"/>
      <c r="B249" s="43">
        <f t="shared" si="9"/>
        <v>0</v>
      </c>
      <c r="C249" s="52"/>
      <c r="D249" s="43">
        <f t="shared" si="11"/>
        <v>0</v>
      </c>
      <c r="E249" s="43" t="str">
        <f t="shared" si="10"/>
        <v/>
      </c>
    </row>
    <row r="250" spans="1:16374" x14ac:dyDescent="0.25">
      <c r="A250" s="52"/>
      <c r="B250" s="43">
        <f t="shared" si="9"/>
        <v>0</v>
      </c>
      <c r="C250" s="52"/>
      <c r="D250" s="43">
        <f t="shared" si="11"/>
        <v>0</v>
      </c>
      <c r="E250" s="43" t="str">
        <f t="shared" si="10"/>
        <v/>
      </c>
    </row>
    <row r="251" spans="1:16374" x14ac:dyDescent="0.25">
      <c r="A251" s="52"/>
      <c r="B251" s="43">
        <f t="shared" si="9"/>
        <v>0</v>
      </c>
      <c r="C251" s="52"/>
      <c r="D251" s="43">
        <f t="shared" si="11"/>
        <v>0</v>
      </c>
      <c r="E251" s="43" t="str">
        <f t="shared" si="10"/>
        <v/>
      </c>
    </row>
    <row r="252" spans="1:16374" x14ac:dyDescent="0.25">
      <c r="A252" s="52"/>
      <c r="B252" s="43">
        <f t="shared" si="9"/>
        <v>0</v>
      </c>
      <c r="C252" s="52"/>
      <c r="D252" s="43">
        <f t="shared" si="11"/>
        <v>0</v>
      </c>
      <c r="E252" s="43" t="str">
        <f t="shared" si="10"/>
        <v/>
      </c>
    </row>
    <row r="253" spans="1:16374" x14ac:dyDescent="0.25">
      <c r="A253" s="52"/>
      <c r="B253" s="43">
        <f t="shared" si="9"/>
        <v>0</v>
      </c>
      <c r="C253" s="52"/>
      <c r="D253" s="43">
        <f t="shared" si="11"/>
        <v>0</v>
      </c>
      <c r="E253" s="43" t="str">
        <f t="shared" si="10"/>
        <v/>
      </c>
    </row>
    <row r="254" spans="1:16374" x14ac:dyDescent="0.25">
      <c r="A254" s="52"/>
      <c r="B254" s="43">
        <f t="shared" si="9"/>
        <v>0</v>
      </c>
      <c r="C254" s="52"/>
      <c r="D254" s="43">
        <f t="shared" si="11"/>
        <v>0</v>
      </c>
      <c r="E254" s="43" t="str">
        <f t="shared" si="10"/>
        <v/>
      </c>
    </row>
    <row r="255" spans="1:16374" x14ac:dyDescent="0.25">
      <c r="A255" s="52"/>
      <c r="B255" s="43">
        <f t="shared" si="9"/>
        <v>0</v>
      </c>
      <c r="C255" s="52"/>
      <c r="D255" s="43">
        <f t="shared" si="11"/>
        <v>0</v>
      </c>
      <c r="E255" s="43" t="str">
        <f t="shared" si="10"/>
        <v/>
      </c>
    </row>
    <row r="256" spans="1:16374" s="46" customFormat="1" ht="15.75" thickBot="1" x14ac:dyDescent="0.3">
      <c r="A256" s="52"/>
      <c r="B256" s="74">
        <f t="shared" si="9"/>
        <v>0</v>
      </c>
      <c r="C256" s="52"/>
      <c r="D256" s="43">
        <f t="shared" si="11"/>
        <v>0</v>
      </c>
      <c r="E256" s="43" t="str">
        <f t="shared" si="10"/>
        <v/>
      </c>
      <c r="F256" s="65"/>
      <c r="G256" s="44"/>
      <c r="H256" s="44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  <c r="IX256" s="65"/>
      <c r="IY256" s="65"/>
      <c r="IZ256" s="65"/>
      <c r="JA256" s="65"/>
      <c r="JB256" s="65"/>
      <c r="JC256" s="65"/>
      <c r="JD256" s="65"/>
      <c r="JE256" s="65"/>
      <c r="JF256" s="65"/>
      <c r="JG256" s="65"/>
      <c r="JH256" s="65"/>
      <c r="JI256" s="65"/>
      <c r="JJ256" s="65"/>
      <c r="JK256" s="65"/>
      <c r="JL256" s="65"/>
      <c r="JM256" s="65"/>
      <c r="JN256" s="65"/>
      <c r="JO256" s="65"/>
      <c r="JP256" s="65"/>
      <c r="JQ256" s="65"/>
      <c r="JR256" s="65"/>
      <c r="JS256" s="65"/>
      <c r="JT256" s="65"/>
      <c r="JU256" s="65"/>
      <c r="JV256" s="65"/>
      <c r="JW256" s="65"/>
      <c r="JX256" s="65"/>
      <c r="JY256" s="65"/>
      <c r="JZ256" s="65"/>
      <c r="KA256" s="65"/>
      <c r="KB256" s="65"/>
      <c r="KC256" s="65"/>
      <c r="KD256" s="65"/>
      <c r="KE256" s="65"/>
      <c r="KF256" s="65"/>
      <c r="KG256" s="65"/>
      <c r="KH256" s="65"/>
      <c r="KI256" s="65"/>
      <c r="KJ256" s="65"/>
      <c r="KK256" s="65"/>
      <c r="KL256" s="65"/>
      <c r="KM256" s="65"/>
      <c r="KN256" s="65"/>
      <c r="KO256" s="65"/>
      <c r="KP256" s="65"/>
      <c r="KQ256" s="65"/>
      <c r="KR256" s="65"/>
      <c r="KS256" s="65"/>
      <c r="KT256" s="65"/>
      <c r="KU256" s="65"/>
      <c r="KV256" s="65"/>
      <c r="KW256" s="65"/>
      <c r="KX256" s="65"/>
      <c r="KY256" s="65"/>
      <c r="KZ256" s="65"/>
      <c r="LA256" s="65"/>
      <c r="LB256" s="65"/>
      <c r="LC256" s="65"/>
      <c r="LD256" s="65"/>
      <c r="LE256" s="65"/>
      <c r="LF256" s="65"/>
      <c r="LG256" s="65"/>
      <c r="LH256" s="65"/>
      <c r="LI256" s="65"/>
      <c r="LJ256" s="65"/>
      <c r="LK256" s="65"/>
      <c r="LL256" s="65"/>
      <c r="LM256" s="65"/>
      <c r="LN256" s="65"/>
      <c r="LO256" s="65"/>
      <c r="LP256" s="65"/>
      <c r="LQ256" s="65"/>
      <c r="LR256" s="65"/>
      <c r="LS256" s="65"/>
      <c r="LT256" s="65"/>
      <c r="LU256" s="65"/>
      <c r="LV256" s="65"/>
      <c r="LW256" s="65"/>
      <c r="LX256" s="65"/>
      <c r="LY256" s="65"/>
      <c r="LZ256" s="65"/>
      <c r="MA256" s="65"/>
      <c r="MB256" s="65"/>
      <c r="MC256" s="65"/>
      <c r="MD256" s="65"/>
      <c r="ME256" s="65"/>
      <c r="MF256" s="65"/>
      <c r="MG256" s="65"/>
      <c r="MH256" s="65"/>
      <c r="MI256" s="65"/>
      <c r="MJ256" s="65"/>
      <c r="MK256" s="65"/>
      <c r="ML256" s="65"/>
      <c r="MM256" s="65"/>
      <c r="MN256" s="65"/>
      <c r="MO256" s="65"/>
      <c r="MP256" s="65"/>
      <c r="MQ256" s="65"/>
      <c r="MR256" s="65"/>
      <c r="MS256" s="65"/>
      <c r="MT256" s="65"/>
      <c r="MU256" s="65"/>
      <c r="MV256" s="65"/>
      <c r="MW256" s="65"/>
      <c r="MX256" s="65"/>
      <c r="MY256" s="65"/>
      <c r="MZ256" s="65"/>
      <c r="NA256" s="65"/>
      <c r="NB256" s="65"/>
      <c r="NC256" s="65"/>
      <c r="ND256" s="65"/>
      <c r="NE256" s="65"/>
      <c r="NF256" s="65"/>
      <c r="NG256" s="65"/>
      <c r="NH256" s="65"/>
      <c r="NI256" s="65"/>
      <c r="NJ256" s="65"/>
      <c r="NK256" s="65"/>
      <c r="NL256" s="65"/>
      <c r="NM256" s="65"/>
      <c r="NN256" s="65"/>
      <c r="NO256" s="65"/>
      <c r="NP256" s="65"/>
      <c r="NQ256" s="65"/>
      <c r="NR256" s="65"/>
      <c r="NS256" s="65"/>
      <c r="NT256" s="65"/>
      <c r="NU256" s="65"/>
      <c r="NV256" s="65"/>
      <c r="NW256" s="65"/>
      <c r="NX256" s="65"/>
      <c r="NY256" s="65"/>
      <c r="NZ256" s="65"/>
      <c r="OA256" s="65"/>
      <c r="OB256" s="65"/>
      <c r="OC256" s="65"/>
      <c r="OD256" s="65"/>
      <c r="OE256" s="65"/>
      <c r="OF256" s="65"/>
      <c r="OG256" s="65"/>
      <c r="OH256" s="65"/>
      <c r="OI256" s="65"/>
      <c r="OJ256" s="65"/>
      <c r="OK256" s="65"/>
      <c r="OL256" s="65"/>
      <c r="OM256" s="65"/>
      <c r="ON256" s="65"/>
      <c r="OO256" s="65"/>
      <c r="OP256" s="65"/>
      <c r="OQ256" s="65"/>
      <c r="OR256" s="65"/>
      <c r="OS256" s="65"/>
      <c r="OT256" s="65"/>
      <c r="OU256" s="65"/>
      <c r="OV256" s="65"/>
      <c r="OW256" s="65"/>
      <c r="OX256" s="65"/>
      <c r="OY256" s="65"/>
      <c r="OZ256" s="65"/>
      <c r="PA256" s="65"/>
      <c r="PB256" s="65"/>
      <c r="PC256" s="65"/>
      <c r="PD256" s="65"/>
      <c r="PE256" s="65"/>
      <c r="PF256" s="65"/>
      <c r="PG256" s="65"/>
      <c r="PH256" s="65"/>
      <c r="PI256" s="65"/>
      <c r="PJ256" s="65"/>
      <c r="PK256" s="65"/>
      <c r="PL256" s="65"/>
      <c r="PM256" s="65"/>
      <c r="PN256" s="65"/>
      <c r="PO256" s="65"/>
      <c r="PP256" s="65"/>
      <c r="PQ256" s="65"/>
      <c r="PR256" s="65"/>
      <c r="PS256" s="65"/>
      <c r="PT256" s="65"/>
      <c r="PU256" s="65"/>
      <c r="PV256" s="65"/>
      <c r="PW256" s="65"/>
      <c r="PX256" s="65"/>
      <c r="PY256" s="65"/>
      <c r="PZ256" s="65"/>
      <c r="QA256" s="65"/>
      <c r="QB256" s="65"/>
      <c r="QC256" s="65"/>
      <c r="QD256" s="65"/>
      <c r="QE256" s="65"/>
      <c r="QF256" s="65"/>
      <c r="QG256" s="65"/>
      <c r="QH256" s="65"/>
      <c r="QI256" s="65"/>
      <c r="QJ256" s="65"/>
      <c r="QK256" s="65"/>
      <c r="QL256" s="65"/>
      <c r="QM256" s="65"/>
      <c r="QN256" s="65"/>
      <c r="QO256" s="65"/>
      <c r="QP256" s="65"/>
      <c r="QQ256" s="65"/>
      <c r="QR256" s="65"/>
      <c r="QS256" s="65"/>
      <c r="QT256" s="65"/>
      <c r="QU256" s="65"/>
      <c r="QV256" s="65"/>
      <c r="QW256" s="65"/>
      <c r="QX256" s="65"/>
      <c r="QY256" s="65"/>
      <c r="QZ256" s="65"/>
      <c r="RA256" s="65"/>
      <c r="RB256" s="65"/>
      <c r="RC256" s="65"/>
      <c r="RD256" s="65"/>
      <c r="RE256" s="65"/>
      <c r="RF256" s="65"/>
      <c r="RG256" s="65"/>
      <c r="RH256" s="65"/>
      <c r="RI256" s="65"/>
      <c r="RJ256" s="65"/>
      <c r="RK256" s="65"/>
      <c r="RL256" s="65"/>
      <c r="RM256" s="65"/>
      <c r="RN256" s="65"/>
      <c r="RO256" s="65"/>
      <c r="RP256" s="65"/>
      <c r="RQ256" s="65"/>
      <c r="RR256" s="65"/>
      <c r="RS256" s="65"/>
      <c r="RT256" s="65"/>
      <c r="RU256" s="65"/>
      <c r="RV256" s="65"/>
      <c r="RW256" s="65"/>
      <c r="RX256" s="65"/>
      <c r="RY256" s="65"/>
      <c r="RZ256" s="65"/>
      <c r="SA256" s="65"/>
      <c r="SB256" s="65"/>
      <c r="SC256" s="65"/>
      <c r="SD256" s="65"/>
      <c r="SE256" s="65"/>
      <c r="SF256" s="65"/>
      <c r="SG256" s="65"/>
      <c r="SH256" s="65"/>
      <c r="SI256" s="65"/>
      <c r="SJ256" s="65"/>
      <c r="SK256" s="65"/>
      <c r="SL256" s="65"/>
      <c r="SM256" s="65"/>
      <c r="SN256" s="65"/>
      <c r="SO256" s="65"/>
      <c r="SP256" s="65"/>
      <c r="SQ256" s="65"/>
      <c r="SR256" s="65"/>
      <c r="SS256" s="65"/>
      <c r="ST256" s="65"/>
      <c r="SU256" s="65"/>
      <c r="SV256" s="65"/>
      <c r="SW256" s="65"/>
      <c r="SX256" s="65"/>
      <c r="SY256" s="65"/>
      <c r="SZ256" s="65"/>
      <c r="TA256" s="65"/>
      <c r="TB256" s="65"/>
      <c r="TC256" s="65"/>
      <c r="TD256" s="65"/>
      <c r="TE256" s="65"/>
      <c r="TF256" s="65"/>
      <c r="TG256" s="65"/>
      <c r="TH256" s="65"/>
      <c r="TI256" s="65"/>
      <c r="TJ256" s="65"/>
      <c r="TK256" s="65"/>
      <c r="TL256" s="65"/>
      <c r="TM256" s="65"/>
      <c r="TN256" s="65"/>
      <c r="TO256" s="65"/>
      <c r="TP256" s="65"/>
      <c r="TQ256" s="65"/>
      <c r="TR256" s="65"/>
      <c r="TS256" s="65"/>
      <c r="TT256" s="65"/>
      <c r="TU256" s="65"/>
      <c r="TV256" s="65"/>
      <c r="TW256" s="65"/>
      <c r="TX256" s="65"/>
      <c r="TY256" s="65"/>
      <c r="TZ256" s="65"/>
      <c r="UA256" s="65"/>
      <c r="UB256" s="65"/>
      <c r="UC256" s="65"/>
      <c r="UD256" s="65"/>
      <c r="UE256" s="65"/>
      <c r="UF256" s="65"/>
      <c r="UG256" s="65"/>
      <c r="UH256" s="65"/>
      <c r="UI256" s="65"/>
      <c r="UJ256" s="65"/>
      <c r="UK256" s="65"/>
      <c r="UL256" s="65"/>
      <c r="UM256" s="65"/>
      <c r="UN256" s="65"/>
      <c r="UO256" s="65"/>
      <c r="UP256" s="65"/>
      <c r="UQ256" s="65"/>
      <c r="UR256" s="65"/>
      <c r="US256" s="65"/>
      <c r="UT256" s="65"/>
      <c r="UU256" s="65"/>
      <c r="UV256" s="65"/>
      <c r="UW256" s="65"/>
      <c r="UX256" s="65"/>
      <c r="UY256" s="65"/>
      <c r="UZ256" s="65"/>
      <c r="VA256" s="65"/>
      <c r="VB256" s="65"/>
      <c r="VC256" s="65"/>
      <c r="VD256" s="65"/>
      <c r="VE256" s="65"/>
      <c r="VF256" s="65"/>
      <c r="VG256" s="65"/>
      <c r="VH256" s="65"/>
      <c r="VI256" s="65"/>
      <c r="VJ256" s="65"/>
      <c r="VK256" s="65"/>
      <c r="VL256" s="65"/>
      <c r="VM256" s="65"/>
      <c r="VN256" s="65"/>
      <c r="VO256" s="65"/>
      <c r="VP256" s="65"/>
      <c r="VQ256" s="65"/>
      <c r="VR256" s="65"/>
      <c r="VS256" s="65"/>
      <c r="VT256" s="65"/>
      <c r="VU256" s="65"/>
      <c r="VV256" s="65"/>
      <c r="VW256" s="65"/>
      <c r="VX256" s="65"/>
      <c r="VY256" s="65"/>
      <c r="VZ256" s="65"/>
      <c r="WA256" s="65"/>
      <c r="WB256" s="65"/>
      <c r="WC256" s="65"/>
      <c r="WD256" s="65"/>
      <c r="WE256" s="65"/>
      <c r="WF256" s="65"/>
      <c r="WG256" s="65"/>
      <c r="WH256" s="65"/>
      <c r="WI256" s="65"/>
      <c r="WJ256" s="65"/>
      <c r="WK256" s="65"/>
      <c r="WL256" s="65"/>
      <c r="WM256" s="65"/>
      <c r="WN256" s="65"/>
      <c r="WO256" s="65"/>
      <c r="WP256" s="65"/>
      <c r="WQ256" s="65"/>
      <c r="WR256" s="65"/>
      <c r="WS256" s="65"/>
      <c r="WT256" s="65"/>
      <c r="WU256" s="65"/>
      <c r="WV256" s="65"/>
      <c r="WW256" s="65"/>
      <c r="WX256" s="65"/>
      <c r="WY256" s="65"/>
      <c r="WZ256" s="65"/>
      <c r="XA256" s="65"/>
      <c r="XB256" s="65"/>
      <c r="XC256" s="65"/>
      <c r="XD256" s="65"/>
      <c r="XE256" s="65"/>
      <c r="XF256" s="65"/>
      <c r="XG256" s="65"/>
      <c r="XH256" s="65"/>
      <c r="XI256" s="65"/>
      <c r="XJ256" s="65"/>
      <c r="XK256" s="65"/>
      <c r="XL256" s="65"/>
      <c r="XM256" s="65"/>
      <c r="XN256" s="65"/>
      <c r="XO256" s="65"/>
      <c r="XP256" s="65"/>
      <c r="XQ256" s="65"/>
      <c r="XR256" s="65"/>
      <c r="XS256" s="65"/>
      <c r="XT256" s="65"/>
      <c r="XU256" s="65"/>
      <c r="XV256" s="65"/>
      <c r="XW256" s="65"/>
      <c r="XX256" s="65"/>
      <c r="XY256" s="65"/>
      <c r="XZ256" s="65"/>
      <c r="YA256" s="65"/>
      <c r="YB256" s="65"/>
      <c r="YC256" s="65"/>
      <c r="YD256" s="65"/>
      <c r="YE256" s="65"/>
      <c r="YF256" s="65"/>
      <c r="YG256" s="65"/>
      <c r="YH256" s="65"/>
      <c r="YI256" s="65"/>
      <c r="YJ256" s="65"/>
      <c r="YK256" s="65"/>
      <c r="YL256" s="65"/>
      <c r="YM256" s="65"/>
      <c r="YN256" s="65"/>
      <c r="YO256" s="65"/>
      <c r="YP256" s="65"/>
      <c r="YQ256" s="65"/>
      <c r="YR256" s="65"/>
      <c r="YS256" s="65"/>
      <c r="YT256" s="65"/>
      <c r="YU256" s="65"/>
      <c r="YV256" s="65"/>
      <c r="YW256" s="65"/>
      <c r="YX256" s="65"/>
      <c r="YY256" s="65"/>
      <c r="YZ256" s="65"/>
      <c r="ZA256" s="65"/>
      <c r="ZB256" s="65"/>
      <c r="ZC256" s="65"/>
      <c r="ZD256" s="65"/>
      <c r="ZE256" s="65"/>
      <c r="ZF256" s="65"/>
      <c r="ZG256" s="65"/>
      <c r="ZH256" s="65"/>
      <c r="ZI256" s="65"/>
      <c r="ZJ256" s="65"/>
      <c r="ZK256" s="65"/>
      <c r="ZL256" s="65"/>
      <c r="ZM256" s="65"/>
      <c r="ZN256" s="65"/>
      <c r="ZO256" s="65"/>
      <c r="ZP256" s="65"/>
      <c r="ZQ256" s="65"/>
      <c r="ZR256" s="65"/>
      <c r="ZS256" s="65"/>
      <c r="ZT256" s="65"/>
      <c r="ZU256" s="65"/>
      <c r="ZV256" s="65"/>
      <c r="ZW256" s="65"/>
      <c r="ZX256" s="65"/>
      <c r="ZY256" s="65"/>
      <c r="ZZ256" s="65"/>
      <c r="AAA256" s="65"/>
      <c r="AAB256" s="65"/>
      <c r="AAC256" s="65"/>
      <c r="AAD256" s="65"/>
      <c r="AAE256" s="65"/>
      <c r="AAF256" s="65"/>
      <c r="AAG256" s="65"/>
      <c r="AAH256" s="65"/>
      <c r="AAI256" s="65"/>
      <c r="AAJ256" s="65"/>
      <c r="AAK256" s="65"/>
      <c r="AAL256" s="65"/>
      <c r="AAM256" s="65"/>
      <c r="AAN256" s="65"/>
      <c r="AAO256" s="65"/>
      <c r="AAP256" s="65"/>
      <c r="AAQ256" s="65"/>
      <c r="AAR256" s="65"/>
      <c r="AAS256" s="65"/>
      <c r="AAT256" s="65"/>
      <c r="AAU256" s="65"/>
      <c r="AAV256" s="65"/>
      <c r="AAW256" s="65"/>
      <c r="AAX256" s="65"/>
      <c r="AAY256" s="65"/>
      <c r="AAZ256" s="65"/>
      <c r="ABA256" s="65"/>
      <c r="ABB256" s="65"/>
      <c r="ABC256" s="65"/>
      <c r="ABD256" s="65"/>
      <c r="ABE256" s="65"/>
      <c r="ABF256" s="65"/>
      <c r="ABG256" s="65"/>
      <c r="ABH256" s="65"/>
      <c r="ABI256" s="65"/>
      <c r="ABJ256" s="65"/>
      <c r="ABK256" s="65"/>
      <c r="ABL256" s="65"/>
      <c r="ABM256" s="65"/>
      <c r="ABN256" s="65"/>
      <c r="ABO256" s="65"/>
      <c r="ABP256" s="65"/>
      <c r="ABQ256" s="65"/>
      <c r="ABR256" s="65"/>
      <c r="ABS256" s="65"/>
      <c r="ABT256" s="65"/>
      <c r="ABU256" s="65"/>
      <c r="ABV256" s="65"/>
      <c r="ABW256" s="65"/>
      <c r="ABX256" s="65"/>
      <c r="ABY256" s="65"/>
      <c r="ABZ256" s="65"/>
      <c r="ACA256" s="65"/>
      <c r="ACB256" s="65"/>
      <c r="ACC256" s="65"/>
      <c r="ACD256" s="65"/>
      <c r="ACE256" s="65"/>
      <c r="ACF256" s="65"/>
      <c r="ACG256" s="65"/>
      <c r="ACH256" s="65"/>
      <c r="ACI256" s="65"/>
      <c r="ACJ256" s="65"/>
      <c r="ACK256" s="65"/>
      <c r="ACL256" s="65"/>
      <c r="ACM256" s="65"/>
      <c r="ACN256" s="65"/>
      <c r="ACO256" s="65"/>
      <c r="ACP256" s="65"/>
      <c r="ACQ256" s="65"/>
      <c r="ACR256" s="65"/>
      <c r="ACS256" s="65"/>
      <c r="ACT256" s="65"/>
      <c r="ACU256" s="65"/>
      <c r="ACV256" s="65"/>
      <c r="ACW256" s="65"/>
      <c r="ACX256" s="65"/>
      <c r="ACY256" s="65"/>
      <c r="ACZ256" s="65"/>
      <c r="ADA256" s="65"/>
      <c r="ADB256" s="65"/>
      <c r="ADC256" s="65"/>
      <c r="ADD256" s="65"/>
      <c r="ADE256" s="65"/>
      <c r="ADF256" s="65"/>
      <c r="ADG256" s="65"/>
      <c r="ADH256" s="65"/>
      <c r="ADI256" s="65"/>
      <c r="ADJ256" s="65"/>
      <c r="ADK256" s="65"/>
      <c r="ADL256" s="65"/>
      <c r="ADM256" s="65"/>
      <c r="ADN256" s="65"/>
      <c r="ADO256" s="65"/>
      <c r="ADP256" s="65"/>
      <c r="ADQ256" s="65"/>
      <c r="ADR256" s="65"/>
      <c r="ADS256" s="65"/>
      <c r="ADT256" s="65"/>
      <c r="ADU256" s="65"/>
      <c r="ADV256" s="65"/>
      <c r="ADW256" s="65"/>
      <c r="ADX256" s="65"/>
      <c r="ADY256" s="65"/>
      <c r="ADZ256" s="65"/>
      <c r="AEA256" s="65"/>
      <c r="AEB256" s="65"/>
      <c r="AEC256" s="65"/>
      <c r="AED256" s="65"/>
      <c r="AEE256" s="65"/>
      <c r="AEF256" s="65"/>
      <c r="AEG256" s="65"/>
      <c r="AEH256" s="65"/>
      <c r="AEI256" s="65"/>
      <c r="AEJ256" s="65"/>
      <c r="AEK256" s="65"/>
      <c r="AEL256" s="65"/>
      <c r="AEM256" s="65"/>
      <c r="AEN256" s="65"/>
      <c r="AEO256" s="65"/>
      <c r="AEP256" s="65"/>
      <c r="AEQ256" s="65"/>
      <c r="AER256" s="65"/>
      <c r="AES256" s="65"/>
      <c r="AET256" s="65"/>
      <c r="AEU256" s="65"/>
      <c r="AEV256" s="65"/>
      <c r="AEW256" s="65"/>
      <c r="AEX256" s="65"/>
      <c r="AEY256" s="65"/>
      <c r="AEZ256" s="65"/>
      <c r="AFA256" s="65"/>
      <c r="AFB256" s="65"/>
      <c r="AFC256" s="65"/>
      <c r="AFD256" s="65"/>
      <c r="AFE256" s="65"/>
      <c r="AFF256" s="65"/>
      <c r="AFG256" s="65"/>
      <c r="AFH256" s="65"/>
      <c r="AFI256" s="65"/>
      <c r="AFJ256" s="65"/>
      <c r="AFK256" s="65"/>
      <c r="AFL256" s="65"/>
      <c r="AFM256" s="65"/>
      <c r="AFN256" s="65"/>
      <c r="AFO256" s="65"/>
      <c r="AFP256" s="65"/>
      <c r="AFQ256" s="65"/>
      <c r="AFR256" s="65"/>
      <c r="AFS256" s="65"/>
      <c r="AFT256" s="65"/>
      <c r="AFU256" s="65"/>
      <c r="AFV256" s="65"/>
      <c r="AFW256" s="65"/>
      <c r="AFX256" s="65"/>
      <c r="AFY256" s="65"/>
      <c r="AFZ256" s="65"/>
      <c r="AGA256" s="65"/>
      <c r="AGB256" s="65"/>
      <c r="AGC256" s="65"/>
      <c r="AGD256" s="65"/>
      <c r="AGE256" s="65"/>
      <c r="AGF256" s="65"/>
      <c r="AGG256" s="65"/>
      <c r="AGH256" s="65"/>
      <c r="AGI256" s="65"/>
      <c r="AGJ256" s="65"/>
      <c r="AGK256" s="65"/>
      <c r="AGL256" s="65"/>
      <c r="AGM256" s="65"/>
      <c r="AGN256" s="65"/>
      <c r="AGO256" s="65"/>
      <c r="AGP256" s="65"/>
      <c r="AGQ256" s="65"/>
      <c r="AGR256" s="65"/>
      <c r="AGS256" s="65"/>
      <c r="AGT256" s="65"/>
      <c r="AGU256" s="65"/>
      <c r="AGV256" s="65"/>
      <c r="AGW256" s="65"/>
      <c r="AGX256" s="65"/>
      <c r="AGY256" s="65"/>
      <c r="AGZ256" s="65"/>
      <c r="AHA256" s="65"/>
      <c r="AHB256" s="65"/>
      <c r="AHC256" s="65"/>
      <c r="AHD256" s="65"/>
      <c r="AHE256" s="65"/>
      <c r="AHF256" s="65"/>
      <c r="AHG256" s="65"/>
      <c r="AHH256" s="65"/>
      <c r="AHI256" s="65"/>
      <c r="AHJ256" s="65"/>
      <c r="AHK256" s="65"/>
      <c r="AHL256" s="65"/>
      <c r="AHM256" s="65"/>
      <c r="AHN256" s="65"/>
      <c r="AHO256" s="65"/>
      <c r="AHP256" s="65"/>
      <c r="AHQ256" s="65"/>
      <c r="AHR256" s="65"/>
      <c r="AHS256" s="65"/>
      <c r="AHT256" s="65"/>
      <c r="AHU256" s="65"/>
      <c r="AHV256" s="65"/>
      <c r="AHW256" s="65"/>
      <c r="AHX256" s="65"/>
      <c r="AHY256" s="65"/>
      <c r="AHZ256" s="65"/>
      <c r="AIA256" s="65"/>
      <c r="AIB256" s="65"/>
      <c r="AIC256" s="65"/>
      <c r="AID256" s="65"/>
      <c r="AIE256" s="65"/>
      <c r="AIF256" s="65"/>
      <c r="AIG256" s="65"/>
      <c r="AIH256" s="65"/>
      <c r="AII256" s="65"/>
      <c r="AIJ256" s="65"/>
      <c r="AIK256" s="65"/>
      <c r="AIL256" s="65"/>
      <c r="AIM256" s="65"/>
      <c r="AIN256" s="65"/>
      <c r="AIO256" s="65"/>
      <c r="AIP256" s="65"/>
      <c r="AIQ256" s="65"/>
      <c r="AIR256" s="65"/>
      <c r="AIS256" s="65"/>
      <c r="AIT256" s="65"/>
      <c r="AIU256" s="65"/>
      <c r="AIV256" s="65"/>
      <c r="AIW256" s="65"/>
      <c r="AIX256" s="65"/>
      <c r="AIY256" s="65"/>
      <c r="AIZ256" s="65"/>
      <c r="AJA256" s="65"/>
      <c r="AJB256" s="65"/>
      <c r="AJC256" s="65"/>
      <c r="AJD256" s="65"/>
      <c r="AJE256" s="65"/>
      <c r="AJF256" s="65"/>
      <c r="AJG256" s="65"/>
      <c r="AJH256" s="65"/>
      <c r="AJI256" s="65"/>
      <c r="AJJ256" s="65"/>
      <c r="AJK256" s="65"/>
      <c r="AJL256" s="65"/>
      <c r="AJM256" s="65"/>
      <c r="AJN256" s="65"/>
      <c r="AJO256" s="65"/>
      <c r="AJP256" s="65"/>
      <c r="AJQ256" s="65"/>
      <c r="AJR256" s="65"/>
      <c r="AJS256" s="65"/>
      <c r="AJT256" s="65"/>
      <c r="AJU256" s="65"/>
      <c r="AJV256" s="65"/>
      <c r="AJW256" s="65"/>
      <c r="AJX256" s="65"/>
      <c r="AJY256" s="65"/>
      <c r="AJZ256" s="65"/>
      <c r="AKA256" s="65"/>
      <c r="AKB256" s="65"/>
      <c r="AKC256" s="65"/>
      <c r="AKD256" s="65"/>
      <c r="AKE256" s="65"/>
      <c r="AKF256" s="65"/>
      <c r="AKG256" s="65"/>
      <c r="AKH256" s="65"/>
      <c r="AKI256" s="65"/>
      <c r="AKJ256" s="65"/>
      <c r="AKK256" s="65"/>
      <c r="AKL256" s="65"/>
      <c r="AKM256" s="65"/>
      <c r="AKN256" s="65"/>
      <c r="AKO256" s="65"/>
      <c r="AKP256" s="65"/>
      <c r="AKQ256" s="65"/>
      <c r="AKR256" s="65"/>
      <c r="AKS256" s="65"/>
      <c r="AKT256" s="65"/>
      <c r="AKU256" s="65"/>
      <c r="AKV256" s="65"/>
      <c r="AKW256" s="65"/>
      <c r="AKX256" s="65"/>
      <c r="AKY256" s="65"/>
      <c r="AKZ256" s="65"/>
      <c r="ALA256" s="65"/>
      <c r="ALB256" s="65"/>
      <c r="ALC256" s="65"/>
      <c r="ALD256" s="65"/>
      <c r="ALE256" s="65"/>
      <c r="ALF256" s="65"/>
      <c r="ALG256" s="65"/>
      <c r="ALH256" s="65"/>
      <c r="ALI256" s="65"/>
      <c r="ALJ256" s="65"/>
      <c r="ALK256" s="65"/>
      <c r="ALL256" s="65"/>
      <c r="ALM256" s="65"/>
      <c r="ALN256" s="65"/>
      <c r="ALO256" s="65"/>
      <c r="ALP256" s="65"/>
      <c r="ALQ256" s="65"/>
      <c r="ALR256" s="65"/>
      <c r="ALS256" s="65"/>
      <c r="ALT256" s="65"/>
      <c r="ALU256" s="65"/>
      <c r="ALV256" s="65"/>
      <c r="ALW256" s="65"/>
      <c r="ALX256" s="65"/>
      <c r="ALY256" s="65"/>
      <c r="ALZ256" s="65"/>
      <c r="AMA256" s="65"/>
      <c r="AMB256" s="65"/>
      <c r="AMC256" s="65"/>
      <c r="AMD256" s="65"/>
      <c r="AME256" s="65"/>
      <c r="AMF256" s="65"/>
      <c r="AMG256" s="65"/>
      <c r="AMH256" s="65"/>
      <c r="AMI256" s="65"/>
      <c r="AMJ256" s="65"/>
      <c r="AMK256" s="65"/>
      <c r="AML256" s="65"/>
      <c r="AMM256" s="65"/>
      <c r="AMN256" s="65"/>
      <c r="AMO256" s="65"/>
      <c r="AMP256" s="65"/>
      <c r="AMQ256" s="65"/>
      <c r="AMR256" s="65"/>
      <c r="AMS256" s="65"/>
      <c r="AMT256" s="65"/>
      <c r="AMU256" s="65"/>
      <c r="AMV256" s="65"/>
      <c r="AMW256" s="65"/>
      <c r="AMX256" s="65"/>
      <c r="AMY256" s="65"/>
      <c r="AMZ256" s="65"/>
      <c r="ANA256" s="65"/>
      <c r="ANB256" s="65"/>
      <c r="ANC256" s="65"/>
      <c r="AND256" s="65"/>
      <c r="ANE256" s="65"/>
      <c r="ANF256" s="65"/>
      <c r="ANG256" s="65"/>
      <c r="ANH256" s="65"/>
      <c r="ANI256" s="65"/>
      <c r="ANJ256" s="65"/>
      <c r="ANK256" s="65"/>
      <c r="ANL256" s="65"/>
      <c r="ANM256" s="65"/>
      <c r="ANN256" s="65"/>
      <c r="ANO256" s="65"/>
      <c r="ANP256" s="65"/>
      <c r="ANQ256" s="65"/>
      <c r="ANR256" s="65"/>
      <c r="ANS256" s="65"/>
      <c r="ANT256" s="65"/>
      <c r="ANU256" s="65"/>
      <c r="ANV256" s="65"/>
      <c r="ANW256" s="65"/>
      <c r="ANX256" s="65"/>
      <c r="ANY256" s="65"/>
      <c r="ANZ256" s="65"/>
      <c r="AOA256" s="65"/>
      <c r="AOB256" s="65"/>
      <c r="AOC256" s="65"/>
      <c r="AOD256" s="65"/>
      <c r="AOE256" s="65"/>
      <c r="AOF256" s="65"/>
      <c r="AOG256" s="65"/>
      <c r="AOH256" s="65"/>
      <c r="AOI256" s="65"/>
      <c r="AOJ256" s="65"/>
      <c r="AOK256" s="65"/>
      <c r="AOL256" s="65"/>
      <c r="AOM256" s="65"/>
      <c r="AON256" s="65"/>
      <c r="AOO256" s="65"/>
      <c r="AOP256" s="65"/>
      <c r="AOQ256" s="65"/>
      <c r="AOR256" s="65"/>
      <c r="AOS256" s="65"/>
      <c r="AOT256" s="65"/>
      <c r="AOU256" s="65"/>
      <c r="AOV256" s="65"/>
      <c r="AOW256" s="65"/>
      <c r="AOX256" s="65"/>
      <c r="AOY256" s="65"/>
      <c r="AOZ256" s="65"/>
      <c r="APA256" s="65"/>
      <c r="APB256" s="65"/>
      <c r="APC256" s="65"/>
      <c r="APD256" s="65"/>
      <c r="APE256" s="65"/>
      <c r="APF256" s="65"/>
      <c r="APG256" s="65"/>
      <c r="APH256" s="65"/>
      <c r="API256" s="65"/>
      <c r="APJ256" s="65"/>
      <c r="APK256" s="65"/>
      <c r="APL256" s="65"/>
      <c r="APM256" s="65"/>
      <c r="APN256" s="65"/>
      <c r="APO256" s="65"/>
      <c r="APP256" s="65"/>
      <c r="APQ256" s="65"/>
      <c r="APR256" s="65"/>
      <c r="APS256" s="65"/>
      <c r="APT256" s="65"/>
      <c r="APU256" s="65"/>
      <c r="APV256" s="65"/>
      <c r="APW256" s="65"/>
      <c r="APX256" s="65"/>
      <c r="APY256" s="65"/>
      <c r="APZ256" s="65"/>
      <c r="AQA256" s="65"/>
      <c r="AQB256" s="65"/>
      <c r="AQC256" s="65"/>
      <c r="AQD256" s="65"/>
      <c r="AQE256" s="65"/>
      <c r="AQF256" s="65"/>
      <c r="AQG256" s="65"/>
      <c r="AQH256" s="65"/>
      <c r="AQI256" s="65"/>
      <c r="AQJ256" s="65"/>
      <c r="AQK256" s="65"/>
      <c r="AQL256" s="65"/>
      <c r="AQM256" s="65"/>
      <c r="AQN256" s="65"/>
      <c r="AQO256" s="65"/>
      <c r="AQP256" s="65"/>
      <c r="AQQ256" s="65"/>
      <c r="AQR256" s="65"/>
      <c r="AQS256" s="65"/>
      <c r="AQT256" s="65"/>
      <c r="AQU256" s="65"/>
      <c r="AQV256" s="65"/>
      <c r="AQW256" s="65"/>
      <c r="AQX256" s="65"/>
      <c r="AQY256" s="65"/>
      <c r="AQZ256" s="65"/>
      <c r="ARA256" s="65"/>
      <c r="ARB256" s="65"/>
      <c r="ARC256" s="65"/>
      <c r="ARD256" s="65"/>
      <c r="ARE256" s="65"/>
      <c r="ARF256" s="65"/>
      <c r="ARG256" s="65"/>
      <c r="ARH256" s="65"/>
      <c r="ARI256" s="65"/>
      <c r="ARJ256" s="65"/>
      <c r="ARK256" s="65"/>
      <c r="ARL256" s="65"/>
      <c r="ARM256" s="65"/>
      <c r="ARN256" s="65"/>
      <c r="ARO256" s="65"/>
      <c r="ARP256" s="65"/>
      <c r="ARQ256" s="65"/>
      <c r="ARR256" s="65"/>
      <c r="ARS256" s="65"/>
      <c r="ART256" s="65"/>
      <c r="ARU256" s="65"/>
      <c r="ARV256" s="65"/>
      <c r="ARW256" s="65"/>
      <c r="ARX256" s="65"/>
      <c r="ARY256" s="65"/>
      <c r="ARZ256" s="65"/>
      <c r="ASA256" s="65"/>
      <c r="ASB256" s="65"/>
      <c r="ASC256" s="65"/>
      <c r="ASD256" s="65"/>
      <c r="ASE256" s="65"/>
      <c r="ASF256" s="65"/>
      <c r="ASG256" s="65"/>
      <c r="ASH256" s="65"/>
      <c r="ASI256" s="65"/>
      <c r="ASJ256" s="65"/>
      <c r="ASK256" s="65"/>
      <c r="ASL256" s="65"/>
      <c r="ASM256" s="65"/>
      <c r="ASN256" s="65"/>
      <c r="ASO256" s="65"/>
      <c r="ASP256" s="65"/>
      <c r="ASQ256" s="65"/>
      <c r="ASR256" s="65"/>
      <c r="ASS256" s="65"/>
      <c r="AST256" s="65"/>
      <c r="ASU256" s="65"/>
      <c r="ASV256" s="65"/>
      <c r="ASW256" s="65"/>
      <c r="ASX256" s="65"/>
      <c r="ASY256" s="65"/>
      <c r="ASZ256" s="65"/>
      <c r="ATA256" s="65"/>
      <c r="ATB256" s="65"/>
      <c r="ATC256" s="65"/>
      <c r="ATD256" s="65"/>
      <c r="ATE256" s="65"/>
      <c r="ATF256" s="65"/>
      <c r="ATG256" s="65"/>
      <c r="ATH256" s="65"/>
      <c r="ATI256" s="65"/>
      <c r="ATJ256" s="65"/>
      <c r="ATK256" s="65"/>
      <c r="ATL256" s="65"/>
      <c r="ATM256" s="65"/>
      <c r="ATN256" s="65"/>
      <c r="ATO256" s="65"/>
      <c r="ATP256" s="65"/>
      <c r="ATQ256" s="65"/>
      <c r="ATR256" s="65"/>
      <c r="ATS256" s="65"/>
      <c r="ATT256" s="65"/>
      <c r="ATU256" s="65"/>
      <c r="ATV256" s="65"/>
      <c r="ATW256" s="65"/>
      <c r="ATX256" s="65"/>
      <c r="ATY256" s="65"/>
      <c r="ATZ256" s="65"/>
      <c r="AUA256" s="65"/>
      <c r="AUB256" s="65"/>
      <c r="AUC256" s="65"/>
      <c r="AUD256" s="65"/>
      <c r="AUE256" s="65"/>
      <c r="AUF256" s="65"/>
      <c r="AUG256" s="65"/>
      <c r="AUH256" s="65"/>
      <c r="AUI256" s="65"/>
      <c r="AUJ256" s="65"/>
      <c r="AUK256" s="65"/>
      <c r="AUL256" s="65"/>
      <c r="AUM256" s="65"/>
      <c r="AUN256" s="65"/>
      <c r="AUO256" s="65"/>
      <c r="AUP256" s="65"/>
      <c r="AUQ256" s="65"/>
      <c r="AUR256" s="65"/>
      <c r="AUS256" s="65"/>
      <c r="AUT256" s="65"/>
      <c r="AUU256" s="65"/>
      <c r="AUV256" s="65"/>
      <c r="AUW256" s="65"/>
      <c r="AUX256" s="65"/>
      <c r="AUY256" s="65"/>
      <c r="AUZ256" s="65"/>
      <c r="AVA256" s="65"/>
      <c r="AVB256" s="65"/>
      <c r="AVC256" s="65"/>
      <c r="AVD256" s="65"/>
      <c r="AVE256" s="65"/>
      <c r="AVF256" s="65"/>
      <c r="AVG256" s="65"/>
      <c r="AVH256" s="65"/>
      <c r="AVI256" s="65"/>
      <c r="AVJ256" s="65"/>
      <c r="AVK256" s="65"/>
      <c r="AVL256" s="65"/>
      <c r="AVM256" s="65"/>
      <c r="AVN256" s="65"/>
      <c r="AVO256" s="65"/>
      <c r="AVP256" s="65"/>
      <c r="AVQ256" s="65"/>
      <c r="AVR256" s="65"/>
      <c r="AVS256" s="65"/>
      <c r="AVT256" s="65"/>
      <c r="AVU256" s="65"/>
      <c r="AVV256" s="65"/>
      <c r="AVW256" s="65"/>
      <c r="AVX256" s="65"/>
      <c r="AVY256" s="65"/>
      <c r="AVZ256" s="65"/>
      <c r="AWA256" s="65"/>
      <c r="AWB256" s="65"/>
      <c r="AWC256" s="65"/>
      <c r="AWD256" s="65"/>
      <c r="AWE256" s="65"/>
      <c r="AWF256" s="65"/>
      <c r="AWG256" s="65"/>
      <c r="AWH256" s="65"/>
      <c r="AWI256" s="65"/>
      <c r="AWJ256" s="65"/>
      <c r="AWK256" s="65"/>
      <c r="AWL256" s="65"/>
      <c r="AWM256" s="65"/>
      <c r="AWN256" s="65"/>
      <c r="AWO256" s="65"/>
      <c r="AWP256" s="65"/>
      <c r="AWQ256" s="65"/>
      <c r="AWR256" s="65"/>
      <c r="AWS256" s="65"/>
      <c r="AWT256" s="65"/>
      <c r="AWU256" s="65"/>
      <c r="AWV256" s="65"/>
      <c r="AWW256" s="65"/>
      <c r="AWX256" s="65"/>
      <c r="AWY256" s="65"/>
      <c r="AWZ256" s="65"/>
      <c r="AXA256" s="65"/>
      <c r="AXB256" s="65"/>
      <c r="AXC256" s="65"/>
      <c r="AXD256" s="65"/>
      <c r="AXE256" s="65"/>
      <c r="AXF256" s="65"/>
      <c r="AXG256" s="65"/>
      <c r="AXH256" s="65"/>
      <c r="AXI256" s="65"/>
      <c r="AXJ256" s="65"/>
      <c r="AXK256" s="65"/>
      <c r="AXL256" s="65"/>
      <c r="AXM256" s="65"/>
      <c r="AXN256" s="65"/>
      <c r="AXO256" s="65"/>
      <c r="AXP256" s="65"/>
      <c r="AXQ256" s="65"/>
      <c r="AXR256" s="65"/>
      <c r="AXS256" s="65"/>
      <c r="AXT256" s="65"/>
      <c r="AXU256" s="65"/>
      <c r="AXV256" s="65"/>
      <c r="AXW256" s="65"/>
      <c r="AXX256" s="65"/>
      <c r="AXY256" s="65"/>
      <c r="AXZ256" s="65"/>
      <c r="AYA256" s="65"/>
      <c r="AYB256" s="65"/>
      <c r="AYC256" s="65"/>
      <c r="AYD256" s="65"/>
      <c r="AYE256" s="65"/>
      <c r="AYF256" s="65"/>
      <c r="AYG256" s="65"/>
      <c r="AYH256" s="65"/>
      <c r="AYI256" s="65"/>
      <c r="AYJ256" s="65"/>
      <c r="AYK256" s="65"/>
      <c r="AYL256" s="65"/>
      <c r="AYM256" s="65"/>
      <c r="AYN256" s="65"/>
      <c r="AYO256" s="65"/>
      <c r="AYP256" s="65"/>
      <c r="AYQ256" s="65"/>
      <c r="AYR256" s="65"/>
      <c r="AYS256" s="65"/>
      <c r="AYT256" s="65"/>
      <c r="AYU256" s="65"/>
      <c r="AYV256" s="65"/>
      <c r="AYW256" s="65"/>
      <c r="AYX256" s="65"/>
      <c r="AYY256" s="65"/>
      <c r="AYZ256" s="65"/>
      <c r="AZA256" s="65"/>
      <c r="AZB256" s="65"/>
      <c r="AZC256" s="65"/>
      <c r="AZD256" s="65"/>
      <c r="AZE256" s="65"/>
      <c r="AZF256" s="65"/>
      <c r="AZG256" s="65"/>
      <c r="AZH256" s="65"/>
      <c r="AZI256" s="65"/>
      <c r="AZJ256" s="65"/>
      <c r="AZK256" s="65"/>
      <c r="AZL256" s="65"/>
      <c r="AZM256" s="65"/>
      <c r="AZN256" s="65"/>
      <c r="AZO256" s="65"/>
      <c r="AZP256" s="65"/>
      <c r="AZQ256" s="65"/>
      <c r="AZR256" s="65"/>
      <c r="AZS256" s="65"/>
      <c r="AZT256" s="65"/>
      <c r="AZU256" s="65"/>
      <c r="AZV256" s="65"/>
      <c r="AZW256" s="65"/>
      <c r="AZX256" s="65"/>
      <c r="AZY256" s="65"/>
      <c r="AZZ256" s="65"/>
      <c r="BAA256" s="65"/>
      <c r="BAB256" s="65"/>
      <c r="BAC256" s="65"/>
      <c r="BAD256" s="65"/>
      <c r="BAE256" s="65"/>
      <c r="BAF256" s="65"/>
      <c r="BAG256" s="65"/>
      <c r="BAH256" s="65"/>
      <c r="BAI256" s="65"/>
      <c r="BAJ256" s="65"/>
      <c r="BAK256" s="65"/>
      <c r="BAL256" s="65"/>
      <c r="BAM256" s="65"/>
      <c r="BAN256" s="65"/>
      <c r="BAO256" s="65"/>
      <c r="BAP256" s="65"/>
      <c r="BAQ256" s="65"/>
      <c r="BAR256" s="65"/>
      <c r="BAS256" s="65"/>
      <c r="BAT256" s="65"/>
      <c r="BAU256" s="65"/>
      <c r="BAV256" s="65"/>
      <c r="BAW256" s="65"/>
      <c r="BAX256" s="65"/>
      <c r="BAY256" s="65"/>
      <c r="BAZ256" s="65"/>
      <c r="BBA256" s="65"/>
      <c r="BBB256" s="65"/>
      <c r="BBC256" s="65"/>
      <c r="BBD256" s="65"/>
      <c r="BBE256" s="65"/>
      <c r="BBF256" s="65"/>
      <c r="BBG256" s="65"/>
      <c r="BBH256" s="65"/>
      <c r="BBI256" s="65"/>
      <c r="BBJ256" s="65"/>
      <c r="BBK256" s="65"/>
      <c r="BBL256" s="65"/>
      <c r="BBM256" s="65"/>
      <c r="BBN256" s="65"/>
      <c r="BBO256" s="65"/>
      <c r="BBP256" s="65"/>
      <c r="BBQ256" s="65"/>
      <c r="BBR256" s="65"/>
      <c r="BBS256" s="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CC256" s="65"/>
      <c r="BCD256" s="65"/>
      <c r="BCE256" s="65"/>
      <c r="BCF256" s="65"/>
      <c r="BCG256" s="65"/>
      <c r="BCH256" s="65"/>
      <c r="BCI256" s="65"/>
      <c r="BCJ256" s="65"/>
      <c r="BCK256" s="65"/>
      <c r="BCL256" s="65"/>
      <c r="BCM256" s="65"/>
      <c r="BCN256" s="65"/>
      <c r="BCO256" s="65"/>
      <c r="BCP256" s="65"/>
      <c r="BCQ256" s="65"/>
      <c r="BCR256" s="65"/>
      <c r="BCS256" s="65"/>
      <c r="BCT256" s="65"/>
      <c r="BCU256" s="65"/>
      <c r="BCV256" s="65"/>
      <c r="BCW256" s="65"/>
      <c r="BCX256" s="65"/>
      <c r="BCY256" s="65"/>
      <c r="BCZ256" s="65"/>
      <c r="BDA256" s="65"/>
      <c r="BDB256" s="65"/>
      <c r="BDC256" s="65"/>
      <c r="BDD256" s="65"/>
      <c r="BDE256" s="65"/>
      <c r="BDF256" s="65"/>
      <c r="BDG256" s="65"/>
      <c r="BDH256" s="65"/>
      <c r="BDI256" s="65"/>
      <c r="BDJ256" s="65"/>
      <c r="BDK256" s="65"/>
      <c r="BDL256" s="65"/>
      <c r="BDM256" s="65"/>
      <c r="BDN256" s="65"/>
      <c r="BDO256" s="65"/>
      <c r="BDP256" s="65"/>
      <c r="BDQ256" s="65"/>
      <c r="BDR256" s="65"/>
      <c r="BDS256" s="65"/>
      <c r="BDT256" s="65"/>
      <c r="BDU256" s="65"/>
      <c r="BDV256" s="65"/>
      <c r="BDW256" s="65"/>
      <c r="BDX256" s="65"/>
      <c r="BDY256" s="65"/>
      <c r="BDZ256" s="65"/>
      <c r="BEA256" s="65"/>
      <c r="BEB256" s="65"/>
      <c r="BEC256" s="65"/>
      <c r="BED256" s="65"/>
      <c r="BEE256" s="65"/>
      <c r="BEF256" s="65"/>
      <c r="BEG256" s="65"/>
      <c r="BEH256" s="65"/>
      <c r="BEI256" s="65"/>
      <c r="BEJ256" s="65"/>
      <c r="BEK256" s="65"/>
      <c r="BEL256" s="65"/>
      <c r="BEM256" s="65"/>
      <c r="BEN256" s="65"/>
      <c r="BEO256" s="65"/>
      <c r="BEP256" s="65"/>
      <c r="BEQ256" s="65"/>
      <c r="BER256" s="65"/>
      <c r="BES256" s="65"/>
      <c r="BET256" s="65"/>
      <c r="BEU256" s="65"/>
      <c r="BEV256" s="65"/>
      <c r="BEW256" s="65"/>
      <c r="BEX256" s="65"/>
      <c r="BEY256" s="65"/>
      <c r="BEZ256" s="65"/>
      <c r="BFA256" s="65"/>
      <c r="BFB256" s="65"/>
      <c r="BFC256" s="65"/>
      <c r="BFD256" s="65"/>
      <c r="BFE256" s="65"/>
      <c r="BFF256" s="65"/>
      <c r="BFG256" s="65"/>
      <c r="BFH256" s="65"/>
      <c r="BFI256" s="65"/>
      <c r="BFJ256" s="65"/>
      <c r="BFK256" s="65"/>
      <c r="BFL256" s="65"/>
      <c r="BFM256" s="65"/>
      <c r="BFN256" s="65"/>
      <c r="BFO256" s="65"/>
      <c r="BFP256" s="65"/>
      <c r="BFQ256" s="65"/>
      <c r="BFR256" s="65"/>
      <c r="BFS256" s="65"/>
      <c r="BFT256" s="65"/>
      <c r="BFU256" s="65"/>
      <c r="BFV256" s="65"/>
      <c r="BFW256" s="65"/>
      <c r="BFX256" s="65"/>
      <c r="BFY256" s="65"/>
      <c r="BFZ256" s="65"/>
      <c r="BGA256" s="65"/>
      <c r="BGB256" s="65"/>
      <c r="BGC256" s="65"/>
      <c r="BGD256" s="65"/>
      <c r="BGE256" s="65"/>
      <c r="BGF256" s="65"/>
      <c r="BGG256" s="65"/>
      <c r="BGH256" s="65"/>
      <c r="BGI256" s="65"/>
      <c r="BGJ256" s="65"/>
      <c r="BGK256" s="65"/>
      <c r="BGL256" s="65"/>
      <c r="BGM256" s="65"/>
      <c r="BGN256" s="65"/>
      <c r="BGO256" s="65"/>
      <c r="BGP256" s="65"/>
      <c r="BGQ256" s="65"/>
      <c r="BGR256" s="65"/>
      <c r="BGS256" s="65"/>
      <c r="BGT256" s="65"/>
      <c r="BGU256" s="65"/>
      <c r="BGV256" s="65"/>
      <c r="BGW256" s="65"/>
      <c r="BGX256" s="65"/>
      <c r="BGY256" s="65"/>
      <c r="BGZ256" s="65"/>
      <c r="BHA256" s="65"/>
      <c r="BHB256" s="65"/>
      <c r="BHC256" s="65"/>
      <c r="BHD256" s="65"/>
      <c r="BHE256" s="65"/>
      <c r="BHF256" s="65"/>
      <c r="BHG256" s="65"/>
      <c r="BHH256" s="65"/>
      <c r="BHI256" s="65"/>
      <c r="BHJ256" s="65"/>
      <c r="BHK256" s="65"/>
      <c r="BHL256" s="65"/>
      <c r="BHM256" s="65"/>
      <c r="BHN256" s="65"/>
      <c r="BHO256" s="65"/>
      <c r="BHP256" s="65"/>
      <c r="BHQ256" s="65"/>
      <c r="BHR256" s="65"/>
      <c r="BHS256" s="65"/>
      <c r="BHT256" s="65"/>
      <c r="BHU256" s="65"/>
      <c r="BHV256" s="65"/>
      <c r="BHW256" s="65"/>
      <c r="BHX256" s="65"/>
      <c r="BHY256" s="65"/>
      <c r="BHZ256" s="65"/>
      <c r="BIA256" s="65"/>
      <c r="BIB256" s="65"/>
      <c r="BIC256" s="65"/>
      <c r="BID256" s="65"/>
      <c r="BIE256" s="65"/>
      <c r="BIF256" s="65"/>
      <c r="BIG256" s="65"/>
      <c r="BIH256" s="65"/>
      <c r="BII256" s="65"/>
      <c r="BIJ256" s="65"/>
      <c r="BIK256" s="65"/>
      <c r="BIL256" s="65"/>
      <c r="BIM256" s="65"/>
      <c r="BIN256" s="65"/>
      <c r="BIO256" s="65"/>
      <c r="BIP256" s="65"/>
      <c r="BIQ256" s="65"/>
      <c r="BIR256" s="65"/>
      <c r="BIS256" s="65"/>
      <c r="BIT256" s="65"/>
      <c r="BIU256" s="65"/>
      <c r="BIV256" s="65"/>
      <c r="BIW256" s="65"/>
      <c r="BIX256" s="65"/>
      <c r="BIY256" s="65"/>
      <c r="BIZ256" s="65"/>
      <c r="BJA256" s="65"/>
      <c r="BJB256" s="65"/>
      <c r="BJC256" s="65"/>
      <c r="BJD256" s="65"/>
      <c r="BJE256" s="65"/>
      <c r="BJF256" s="65"/>
      <c r="BJG256" s="65"/>
      <c r="BJH256" s="65"/>
      <c r="BJI256" s="65"/>
      <c r="BJJ256" s="65"/>
      <c r="BJK256" s="65"/>
      <c r="BJL256" s="65"/>
      <c r="BJM256" s="65"/>
      <c r="BJN256" s="65"/>
      <c r="BJO256" s="65"/>
      <c r="BJP256" s="65"/>
      <c r="BJQ256" s="65"/>
      <c r="BJR256" s="65"/>
      <c r="BJS256" s="65"/>
      <c r="BJT256" s="65"/>
      <c r="BJU256" s="65"/>
      <c r="BJV256" s="65"/>
      <c r="BJW256" s="65"/>
      <c r="BJX256" s="65"/>
      <c r="BJY256" s="65"/>
      <c r="BJZ256" s="65"/>
      <c r="BKA256" s="65"/>
      <c r="BKB256" s="65"/>
      <c r="BKC256" s="65"/>
      <c r="BKD256" s="65"/>
      <c r="BKE256" s="65"/>
      <c r="BKF256" s="65"/>
      <c r="BKG256" s="65"/>
      <c r="BKH256" s="65"/>
      <c r="BKI256" s="65"/>
      <c r="BKJ256" s="65"/>
      <c r="BKK256" s="65"/>
      <c r="BKL256" s="65"/>
      <c r="BKM256" s="65"/>
      <c r="BKN256" s="65"/>
      <c r="BKO256" s="65"/>
      <c r="BKP256" s="65"/>
      <c r="BKQ256" s="65"/>
      <c r="BKR256" s="65"/>
      <c r="BKS256" s="65"/>
      <c r="BKT256" s="65"/>
      <c r="BKU256" s="65"/>
      <c r="BKV256" s="65"/>
      <c r="BKW256" s="65"/>
      <c r="BKX256" s="65"/>
      <c r="BKY256" s="65"/>
      <c r="BKZ256" s="65"/>
      <c r="BLA256" s="65"/>
      <c r="BLB256" s="65"/>
      <c r="BLC256" s="65"/>
      <c r="BLD256" s="65"/>
      <c r="BLE256" s="65"/>
      <c r="BLF256" s="65"/>
      <c r="BLG256" s="65"/>
      <c r="BLH256" s="65"/>
      <c r="BLI256" s="65"/>
      <c r="BLJ256" s="65"/>
      <c r="BLK256" s="65"/>
      <c r="BLL256" s="65"/>
      <c r="BLM256" s="65"/>
      <c r="BLN256" s="65"/>
      <c r="BLO256" s="65"/>
      <c r="BLP256" s="65"/>
      <c r="BLQ256" s="65"/>
      <c r="BLR256" s="65"/>
      <c r="BLS256" s="65"/>
      <c r="BLT256" s="65"/>
      <c r="BLU256" s="65"/>
      <c r="BLV256" s="65"/>
      <c r="BLW256" s="65"/>
      <c r="BLX256" s="65"/>
      <c r="BLY256" s="65"/>
      <c r="BLZ256" s="65"/>
      <c r="BMA256" s="65"/>
      <c r="BMB256" s="65"/>
      <c r="BMC256" s="65"/>
      <c r="BMD256" s="65"/>
      <c r="BME256" s="65"/>
      <c r="BMF256" s="65"/>
      <c r="BMG256" s="65"/>
      <c r="BMH256" s="65"/>
      <c r="BMI256" s="65"/>
      <c r="BMJ256" s="65"/>
      <c r="BMK256" s="65"/>
      <c r="BML256" s="65"/>
      <c r="BMM256" s="65"/>
      <c r="BMN256" s="65"/>
      <c r="BMO256" s="65"/>
      <c r="BMP256" s="65"/>
      <c r="BMQ256" s="65"/>
      <c r="BMR256" s="65"/>
      <c r="BMS256" s="65"/>
      <c r="BMT256" s="65"/>
      <c r="BMU256" s="65"/>
      <c r="BMV256" s="65"/>
      <c r="BMW256" s="65"/>
      <c r="BMX256" s="65"/>
      <c r="BMY256" s="65"/>
      <c r="BMZ256" s="65"/>
      <c r="BNA256" s="65"/>
      <c r="BNB256" s="65"/>
      <c r="BNC256" s="65"/>
      <c r="BND256" s="65"/>
      <c r="BNE256" s="65"/>
      <c r="BNF256" s="65"/>
      <c r="BNG256" s="65"/>
      <c r="BNH256" s="65"/>
      <c r="BNI256" s="65"/>
      <c r="BNJ256" s="65"/>
      <c r="BNK256" s="65"/>
      <c r="BNL256" s="65"/>
      <c r="BNM256" s="65"/>
      <c r="BNN256" s="65"/>
      <c r="BNO256" s="65"/>
      <c r="BNP256" s="65"/>
      <c r="BNQ256" s="65"/>
      <c r="BNR256" s="65"/>
      <c r="BNS256" s="65"/>
      <c r="BNT256" s="65"/>
      <c r="BNU256" s="65"/>
      <c r="BNV256" s="65"/>
      <c r="BNW256" s="65"/>
      <c r="BNX256" s="65"/>
      <c r="BNY256" s="65"/>
      <c r="BNZ256" s="65"/>
      <c r="BOA256" s="65"/>
      <c r="BOB256" s="65"/>
      <c r="BOC256" s="65"/>
      <c r="BOD256" s="65"/>
      <c r="BOE256" s="65"/>
      <c r="BOF256" s="65"/>
      <c r="BOG256" s="65"/>
      <c r="BOH256" s="65"/>
      <c r="BOI256" s="65"/>
      <c r="BOJ256" s="65"/>
      <c r="BOK256" s="65"/>
      <c r="BOL256" s="65"/>
      <c r="BOM256" s="65"/>
      <c r="BON256" s="65"/>
      <c r="BOO256" s="65"/>
      <c r="BOP256" s="65"/>
      <c r="BOQ256" s="65"/>
      <c r="BOR256" s="65"/>
      <c r="BOS256" s="65"/>
      <c r="BOT256" s="65"/>
      <c r="BOU256" s="65"/>
      <c r="BOV256" s="65"/>
      <c r="BOW256" s="65"/>
      <c r="BOX256" s="65"/>
      <c r="BOY256" s="65"/>
      <c r="BOZ256" s="65"/>
      <c r="BPA256" s="65"/>
      <c r="BPB256" s="65"/>
      <c r="BPC256" s="65"/>
      <c r="BPD256" s="65"/>
      <c r="BPE256" s="65"/>
      <c r="BPF256" s="65"/>
      <c r="BPG256" s="65"/>
      <c r="BPH256" s="65"/>
      <c r="BPI256" s="65"/>
      <c r="BPJ256" s="65"/>
      <c r="BPK256" s="65"/>
      <c r="BPL256" s="65"/>
      <c r="BPM256" s="65"/>
      <c r="BPN256" s="65"/>
      <c r="BPO256" s="65"/>
      <c r="BPP256" s="65"/>
      <c r="BPQ256" s="65"/>
      <c r="BPR256" s="65"/>
      <c r="BPS256" s="65"/>
      <c r="BPT256" s="65"/>
      <c r="BPU256" s="65"/>
      <c r="BPV256" s="65"/>
      <c r="BPW256" s="65"/>
      <c r="BPX256" s="65"/>
      <c r="BPY256" s="65"/>
      <c r="BPZ256" s="65"/>
      <c r="BQA256" s="65"/>
      <c r="BQB256" s="65"/>
      <c r="BQC256" s="65"/>
      <c r="BQD256" s="65"/>
      <c r="BQE256" s="65"/>
      <c r="BQF256" s="65"/>
      <c r="BQG256" s="65"/>
      <c r="BQH256" s="65"/>
      <c r="BQI256" s="65"/>
      <c r="BQJ256" s="65"/>
      <c r="BQK256" s="65"/>
      <c r="BQL256" s="65"/>
      <c r="BQM256" s="65"/>
      <c r="BQN256" s="65"/>
      <c r="BQO256" s="65"/>
      <c r="BQP256" s="65"/>
      <c r="BQQ256" s="65"/>
      <c r="BQR256" s="65"/>
      <c r="BQS256" s="65"/>
      <c r="BQT256" s="65"/>
      <c r="BQU256" s="65"/>
      <c r="BQV256" s="65"/>
      <c r="BQW256" s="65"/>
      <c r="BQX256" s="65"/>
      <c r="BQY256" s="65"/>
      <c r="BQZ256" s="65"/>
      <c r="BRA256" s="65"/>
      <c r="BRB256" s="65"/>
      <c r="BRC256" s="65"/>
      <c r="BRD256" s="65"/>
      <c r="BRE256" s="65"/>
      <c r="BRF256" s="65"/>
      <c r="BRG256" s="65"/>
      <c r="BRH256" s="65"/>
      <c r="BRI256" s="65"/>
      <c r="BRJ256" s="65"/>
      <c r="BRK256" s="65"/>
      <c r="BRL256" s="65"/>
      <c r="BRM256" s="65"/>
      <c r="BRN256" s="65"/>
      <c r="BRO256" s="65"/>
      <c r="BRP256" s="65"/>
      <c r="BRQ256" s="65"/>
      <c r="BRR256" s="65"/>
      <c r="BRS256" s="65"/>
      <c r="BRT256" s="65"/>
      <c r="BRU256" s="65"/>
      <c r="BRV256" s="65"/>
      <c r="BRW256" s="65"/>
      <c r="BRX256" s="65"/>
      <c r="BRY256" s="65"/>
      <c r="BRZ256" s="65"/>
      <c r="BSA256" s="65"/>
      <c r="BSB256" s="65"/>
      <c r="BSC256" s="65"/>
      <c r="BSD256" s="65"/>
      <c r="BSE256" s="65"/>
      <c r="BSF256" s="65"/>
      <c r="BSG256" s="65"/>
      <c r="BSH256" s="65"/>
      <c r="BSI256" s="65"/>
      <c r="BSJ256" s="65"/>
      <c r="BSK256" s="65"/>
      <c r="BSL256" s="65"/>
      <c r="BSM256" s="65"/>
      <c r="BSN256" s="65"/>
      <c r="BSO256" s="65"/>
      <c r="BSP256" s="65"/>
      <c r="BSQ256" s="65"/>
      <c r="BSR256" s="65"/>
      <c r="BSS256" s="65"/>
      <c r="BST256" s="65"/>
      <c r="BSU256" s="65"/>
      <c r="BSV256" s="65"/>
      <c r="BSW256" s="65"/>
      <c r="BSX256" s="65"/>
      <c r="BSY256" s="65"/>
      <c r="BSZ256" s="65"/>
      <c r="BTA256" s="65"/>
      <c r="BTB256" s="65"/>
      <c r="BTC256" s="65"/>
      <c r="BTD256" s="65"/>
      <c r="BTE256" s="65"/>
      <c r="BTF256" s="65"/>
      <c r="BTG256" s="65"/>
      <c r="BTH256" s="65"/>
      <c r="BTI256" s="65"/>
      <c r="BTJ256" s="65"/>
      <c r="BTK256" s="65"/>
      <c r="BTL256" s="65"/>
      <c r="BTM256" s="65"/>
      <c r="BTN256" s="65"/>
      <c r="BTO256" s="65"/>
      <c r="BTP256" s="65"/>
      <c r="BTQ256" s="65"/>
      <c r="BTR256" s="65"/>
      <c r="BTS256" s="65"/>
      <c r="BTT256" s="65"/>
      <c r="BTU256" s="65"/>
      <c r="BTV256" s="65"/>
      <c r="BTW256" s="65"/>
      <c r="BTX256" s="65"/>
      <c r="BTY256" s="65"/>
      <c r="BTZ256" s="65"/>
      <c r="BUA256" s="65"/>
      <c r="BUB256" s="65"/>
      <c r="BUC256" s="65"/>
      <c r="BUD256" s="65"/>
      <c r="BUE256" s="65"/>
      <c r="BUF256" s="65"/>
      <c r="BUG256" s="65"/>
      <c r="BUH256" s="65"/>
      <c r="BUI256" s="65"/>
      <c r="BUJ256" s="65"/>
      <c r="BUK256" s="65"/>
      <c r="BUL256" s="65"/>
      <c r="BUM256" s="65"/>
      <c r="BUN256" s="65"/>
      <c r="BUO256" s="65"/>
      <c r="BUP256" s="65"/>
      <c r="BUQ256" s="65"/>
      <c r="BUR256" s="65"/>
      <c r="BUS256" s="65"/>
      <c r="BUT256" s="65"/>
      <c r="BUU256" s="65"/>
      <c r="BUV256" s="65"/>
      <c r="BUW256" s="65"/>
      <c r="BUX256" s="65"/>
      <c r="BUY256" s="65"/>
      <c r="BUZ256" s="65"/>
      <c r="BVA256" s="65"/>
      <c r="BVB256" s="65"/>
      <c r="BVC256" s="65"/>
      <c r="BVD256" s="65"/>
      <c r="BVE256" s="65"/>
      <c r="BVF256" s="65"/>
      <c r="BVG256" s="65"/>
      <c r="BVH256" s="65"/>
      <c r="BVI256" s="65"/>
      <c r="BVJ256" s="65"/>
      <c r="BVK256" s="65"/>
      <c r="BVL256" s="65"/>
      <c r="BVM256" s="65"/>
      <c r="BVN256" s="65"/>
      <c r="BVO256" s="65"/>
      <c r="BVP256" s="65"/>
      <c r="BVQ256" s="65"/>
      <c r="BVR256" s="65"/>
      <c r="BVS256" s="65"/>
      <c r="BVT256" s="65"/>
      <c r="BVU256" s="65"/>
      <c r="BVV256" s="65"/>
      <c r="BVW256" s="65"/>
      <c r="BVX256" s="65"/>
      <c r="BVY256" s="65"/>
      <c r="BVZ256" s="65"/>
      <c r="BWA256" s="65"/>
      <c r="BWB256" s="65"/>
      <c r="BWC256" s="65"/>
      <c r="BWD256" s="65"/>
      <c r="BWE256" s="65"/>
      <c r="BWF256" s="65"/>
      <c r="BWG256" s="65"/>
      <c r="BWH256" s="65"/>
      <c r="BWI256" s="65"/>
      <c r="BWJ256" s="65"/>
      <c r="BWK256" s="65"/>
      <c r="BWL256" s="65"/>
      <c r="BWM256" s="65"/>
      <c r="BWN256" s="65"/>
      <c r="BWO256" s="65"/>
      <c r="BWP256" s="65"/>
      <c r="BWQ256" s="65"/>
      <c r="BWR256" s="65"/>
      <c r="BWS256" s="65"/>
      <c r="BWT256" s="65"/>
      <c r="BWU256" s="65"/>
      <c r="BWV256" s="65"/>
      <c r="BWW256" s="65"/>
      <c r="BWX256" s="65"/>
      <c r="BWY256" s="65"/>
      <c r="BWZ256" s="65"/>
      <c r="BXA256" s="65"/>
      <c r="BXB256" s="65"/>
      <c r="BXC256" s="65"/>
      <c r="BXD256" s="65"/>
      <c r="BXE256" s="65"/>
      <c r="BXF256" s="65"/>
      <c r="BXG256" s="65"/>
      <c r="BXH256" s="65"/>
      <c r="BXI256" s="65"/>
      <c r="BXJ256" s="65"/>
      <c r="BXK256" s="65"/>
      <c r="BXL256" s="65"/>
      <c r="BXM256" s="65"/>
      <c r="BXN256" s="65"/>
      <c r="BXO256" s="65"/>
      <c r="BXP256" s="65"/>
      <c r="BXQ256" s="65"/>
      <c r="BXR256" s="65"/>
      <c r="BXS256" s="65"/>
      <c r="BXT256" s="65"/>
      <c r="BXU256" s="65"/>
      <c r="BXV256" s="65"/>
      <c r="BXW256" s="65"/>
      <c r="BXX256" s="65"/>
      <c r="BXY256" s="65"/>
      <c r="BXZ256" s="65"/>
      <c r="BYA256" s="65"/>
      <c r="BYB256" s="65"/>
      <c r="BYC256" s="65"/>
      <c r="BYD256" s="65"/>
      <c r="BYE256" s="65"/>
      <c r="BYF256" s="65"/>
      <c r="BYG256" s="65"/>
      <c r="BYH256" s="65"/>
      <c r="BYI256" s="65"/>
      <c r="BYJ256" s="65"/>
      <c r="BYK256" s="65"/>
      <c r="BYL256" s="65"/>
      <c r="BYM256" s="65"/>
      <c r="BYN256" s="65"/>
      <c r="BYO256" s="65"/>
      <c r="BYP256" s="65"/>
      <c r="BYQ256" s="65"/>
      <c r="BYR256" s="65"/>
      <c r="BYS256" s="65"/>
      <c r="BYT256" s="65"/>
      <c r="BYU256" s="65"/>
      <c r="BYV256" s="65"/>
      <c r="BYW256" s="65"/>
      <c r="BYX256" s="65"/>
      <c r="BYY256" s="65"/>
      <c r="BYZ256" s="65"/>
      <c r="BZA256" s="65"/>
      <c r="BZB256" s="65"/>
      <c r="BZC256" s="65"/>
      <c r="BZD256" s="65"/>
      <c r="BZE256" s="65"/>
      <c r="BZF256" s="65"/>
      <c r="BZG256" s="65"/>
      <c r="BZH256" s="65"/>
      <c r="BZI256" s="65"/>
      <c r="BZJ256" s="65"/>
      <c r="BZK256" s="65"/>
      <c r="BZL256" s="65"/>
      <c r="BZM256" s="65"/>
      <c r="BZN256" s="65"/>
      <c r="BZO256" s="65"/>
      <c r="BZP256" s="65"/>
      <c r="BZQ256" s="65"/>
      <c r="BZR256" s="65"/>
      <c r="BZS256" s="65"/>
      <c r="BZT256" s="65"/>
      <c r="BZU256" s="65"/>
      <c r="BZV256" s="65"/>
      <c r="BZW256" s="65"/>
      <c r="BZX256" s="65"/>
      <c r="BZY256" s="65"/>
      <c r="BZZ256" s="65"/>
      <c r="CAA256" s="65"/>
      <c r="CAB256" s="65"/>
      <c r="CAC256" s="65"/>
      <c r="CAD256" s="65"/>
      <c r="CAE256" s="65"/>
      <c r="CAF256" s="65"/>
      <c r="CAG256" s="65"/>
      <c r="CAH256" s="65"/>
      <c r="CAI256" s="65"/>
      <c r="CAJ256" s="65"/>
      <c r="CAK256" s="65"/>
      <c r="CAL256" s="65"/>
      <c r="CAM256" s="65"/>
      <c r="CAN256" s="65"/>
      <c r="CAO256" s="65"/>
      <c r="CAP256" s="65"/>
      <c r="CAQ256" s="65"/>
      <c r="CAR256" s="65"/>
      <c r="CAS256" s="65"/>
      <c r="CAT256" s="65"/>
      <c r="CAU256" s="65"/>
      <c r="CAV256" s="65"/>
      <c r="CAW256" s="65"/>
      <c r="CAX256" s="65"/>
      <c r="CAY256" s="65"/>
      <c r="CAZ256" s="65"/>
      <c r="CBA256" s="65"/>
      <c r="CBB256" s="65"/>
      <c r="CBC256" s="65"/>
      <c r="CBD256" s="65"/>
      <c r="CBE256" s="65"/>
      <c r="CBF256" s="65"/>
      <c r="CBG256" s="65"/>
      <c r="CBH256" s="65"/>
      <c r="CBI256" s="65"/>
      <c r="CBJ256" s="65"/>
      <c r="CBK256" s="65"/>
      <c r="CBL256" s="65"/>
      <c r="CBM256" s="65"/>
      <c r="CBN256" s="65"/>
      <c r="CBO256" s="65"/>
      <c r="CBP256" s="65"/>
      <c r="CBQ256" s="65"/>
      <c r="CBR256" s="65"/>
      <c r="CBS256" s="65"/>
      <c r="CBT256" s="65"/>
      <c r="CBU256" s="65"/>
      <c r="CBV256" s="65"/>
      <c r="CBW256" s="65"/>
      <c r="CBX256" s="65"/>
      <c r="CBY256" s="65"/>
      <c r="CBZ256" s="65"/>
      <c r="CCA256" s="65"/>
      <c r="CCB256" s="65"/>
      <c r="CCC256" s="65"/>
      <c r="CCD256" s="65"/>
      <c r="CCE256" s="65"/>
      <c r="CCF256" s="65"/>
      <c r="CCG256" s="65"/>
      <c r="CCH256" s="65"/>
      <c r="CCI256" s="65"/>
      <c r="CCJ256" s="65"/>
      <c r="CCK256" s="65"/>
      <c r="CCL256" s="65"/>
      <c r="CCM256" s="65"/>
      <c r="CCN256" s="65"/>
      <c r="CCO256" s="65"/>
      <c r="CCP256" s="65"/>
      <c r="CCQ256" s="65"/>
      <c r="CCR256" s="65"/>
      <c r="CCS256" s="65"/>
      <c r="CCT256" s="65"/>
      <c r="CCU256" s="65"/>
      <c r="CCV256" s="65"/>
      <c r="CCW256" s="65"/>
      <c r="CCX256" s="65"/>
      <c r="CCY256" s="65"/>
      <c r="CCZ256" s="65"/>
      <c r="CDA256" s="65"/>
      <c r="CDB256" s="65"/>
      <c r="CDC256" s="65"/>
      <c r="CDD256" s="65"/>
      <c r="CDE256" s="65"/>
      <c r="CDF256" s="65"/>
      <c r="CDG256" s="65"/>
      <c r="CDH256" s="65"/>
      <c r="CDI256" s="65"/>
      <c r="CDJ256" s="65"/>
      <c r="CDK256" s="65"/>
      <c r="CDL256" s="65"/>
      <c r="CDM256" s="65"/>
      <c r="CDN256" s="65"/>
      <c r="CDO256" s="65"/>
      <c r="CDP256" s="65"/>
      <c r="CDQ256" s="65"/>
      <c r="CDR256" s="65"/>
      <c r="CDS256" s="65"/>
      <c r="CDT256" s="65"/>
      <c r="CDU256" s="65"/>
      <c r="CDV256" s="65"/>
      <c r="CDW256" s="65"/>
      <c r="CDX256" s="65"/>
      <c r="CDY256" s="65"/>
      <c r="CDZ256" s="65"/>
      <c r="CEA256" s="65"/>
      <c r="CEB256" s="65"/>
      <c r="CEC256" s="65"/>
      <c r="CED256" s="65"/>
      <c r="CEE256" s="65"/>
      <c r="CEF256" s="65"/>
      <c r="CEG256" s="65"/>
      <c r="CEH256" s="65"/>
      <c r="CEI256" s="65"/>
      <c r="CEJ256" s="65"/>
      <c r="CEK256" s="65"/>
      <c r="CEL256" s="65"/>
      <c r="CEM256" s="65"/>
      <c r="CEN256" s="65"/>
      <c r="CEO256" s="65"/>
      <c r="CEP256" s="65"/>
      <c r="CEQ256" s="65"/>
      <c r="CER256" s="65"/>
      <c r="CES256" s="65"/>
      <c r="CET256" s="65"/>
      <c r="CEU256" s="65"/>
      <c r="CEV256" s="65"/>
      <c r="CEW256" s="65"/>
      <c r="CEX256" s="65"/>
      <c r="CEY256" s="65"/>
      <c r="CEZ256" s="65"/>
      <c r="CFA256" s="65"/>
      <c r="CFB256" s="65"/>
      <c r="CFC256" s="65"/>
      <c r="CFD256" s="65"/>
      <c r="CFE256" s="65"/>
      <c r="CFF256" s="65"/>
      <c r="CFG256" s="65"/>
      <c r="CFH256" s="65"/>
      <c r="CFI256" s="65"/>
      <c r="CFJ256" s="65"/>
      <c r="CFK256" s="65"/>
      <c r="CFL256" s="65"/>
      <c r="CFM256" s="65"/>
      <c r="CFN256" s="65"/>
      <c r="CFO256" s="65"/>
      <c r="CFP256" s="65"/>
      <c r="CFQ256" s="65"/>
      <c r="CFR256" s="65"/>
      <c r="CFS256" s="65"/>
      <c r="CFT256" s="65"/>
      <c r="CFU256" s="65"/>
      <c r="CFV256" s="65"/>
      <c r="CFW256" s="65"/>
      <c r="CFX256" s="65"/>
      <c r="CFY256" s="65"/>
      <c r="CFZ256" s="65"/>
      <c r="CGA256" s="65"/>
      <c r="CGB256" s="65"/>
      <c r="CGC256" s="65"/>
      <c r="CGD256" s="65"/>
      <c r="CGE256" s="65"/>
      <c r="CGF256" s="65"/>
      <c r="CGG256" s="65"/>
      <c r="CGH256" s="65"/>
      <c r="CGI256" s="65"/>
      <c r="CGJ256" s="65"/>
      <c r="CGK256" s="65"/>
      <c r="CGL256" s="65"/>
      <c r="CGM256" s="65"/>
      <c r="CGN256" s="65"/>
      <c r="CGO256" s="65"/>
      <c r="CGP256" s="65"/>
      <c r="CGQ256" s="65"/>
      <c r="CGR256" s="65"/>
      <c r="CGS256" s="65"/>
      <c r="CGT256" s="65"/>
      <c r="CGU256" s="65"/>
      <c r="CGV256" s="65"/>
      <c r="CGW256" s="65"/>
      <c r="CGX256" s="65"/>
      <c r="CGY256" s="65"/>
      <c r="CGZ256" s="65"/>
      <c r="CHA256" s="65"/>
      <c r="CHB256" s="65"/>
      <c r="CHC256" s="65"/>
      <c r="CHD256" s="65"/>
      <c r="CHE256" s="65"/>
      <c r="CHF256" s="65"/>
      <c r="CHG256" s="65"/>
      <c r="CHH256" s="65"/>
      <c r="CHI256" s="65"/>
      <c r="CHJ256" s="65"/>
      <c r="CHK256" s="65"/>
      <c r="CHL256" s="65"/>
      <c r="CHM256" s="65"/>
      <c r="CHN256" s="65"/>
      <c r="CHO256" s="65"/>
      <c r="CHP256" s="65"/>
      <c r="CHQ256" s="65"/>
      <c r="CHR256" s="65"/>
      <c r="CHS256" s="65"/>
      <c r="CHT256" s="65"/>
      <c r="CHU256" s="65"/>
      <c r="CHV256" s="65"/>
      <c r="CHW256" s="65"/>
      <c r="CHX256" s="65"/>
      <c r="CHY256" s="65"/>
      <c r="CHZ256" s="65"/>
      <c r="CIA256" s="65"/>
      <c r="CIB256" s="65"/>
      <c r="CIC256" s="65"/>
      <c r="CID256" s="65"/>
      <c r="CIE256" s="65"/>
      <c r="CIF256" s="65"/>
      <c r="CIG256" s="65"/>
      <c r="CIH256" s="65"/>
      <c r="CII256" s="65"/>
      <c r="CIJ256" s="65"/>
      <c r="CIK256" s="65"/>
      <c r="CIL256" s="65"/>
      <c r="CIM256" s="65"/>
      <c r="CIN256" s="65"/>
      <c r="CIO256" s="65"/>
      <c r="CIP256" s="65"/>
      <c r="CIQ256" s="65"/>
      <c r="CIR256" s="65"/>
      <c r="CIS256" s="65"/>
      <c r="CIT256" s="65"/>
      <c r="CIU256" s="65"/>
      <c r="CIV256" s="65"/>
      <c r="CIW256" s="65"/>
      <c r="CIX256" s="65"/>
      <c r="CIY256" s="65"/>
      <c r="CIZ256" s="65"/>
      <c r="CJA256" s="65"/>
      <c r="CJB256" s="65"/>
      <c r="CJC256" s="65"/>
      <c r="CJD256" s="65"/>
      <c r="CJE256" s="65"/>
      <c r="CJF256" s="65"/>
      <c r="CJG256" s="65"/>
      <c r="CJH256" s="65"/>
      <c r="CJI256" s="65"/>
      <c r="CJJ256" s="65"/>
      <c r="CJK256" s="65"/>
      <c r="CJL256" s="65"/>
      <c r="CJM256" s="65"/>
      <c r="CJN256" s="65"/>
      <c r="CJO256" s="65"/>
      <c r="CJP256" s="65"/>
      <c r="CJQ256" s="65"/>
      <c r="CJR256" s="65"/>
      <c r="CJS256" s="65"/>
      <c r="CJT256" s="65"/>
      <c r="CJU256" s="65"/>
      <c r="CJV256" s="65"/>
      <c r="CJW256" s="65"/>
      <c r="CJX256" s="65"/>
      <c r="CJY256" s="65"/>
      <c r="CJZ256" s="65"/>
      <c r="CKA256" s="65"/>
      <c r="CKB256" s="65"/>
      <c r="CKC256" s="65"/>
      <c r="CKD256" s="65"/>
      <c r="CKE256" s="65"/>
      <c r="CKF256" s="65"/>
      <c r="CKG256" s="65"/>
      <c r="CKH256" s="65"/>
      <c r="CKI256" s="65"/>
      <c r="CKJ256" s="65"/>
      <c r="CKK256" s="65"/>
      <c r="CKL256" s="65"/>
      <c r="CKM256" s="65"/>
      <c r="CKN256" s="65"/>
      <c r="CKO256" s="65"/>
      <c r="CKP256" s="65"/>
      <c r="CKQ256" s="65"/>
      <c r="CKR256" s="65"/>
      <c r="CKS256" s="65"/>
      <c r="CKT256" s="65"/>
      <c r="CKU256" s="65"/>
      <c r="CKV256" s="65"/>
      <c r="CKW256" s="65"/>
      <c r="CKX256" s="65"/>
      <c r="CKY256" s="65"/>
      <c r="CKZ256" s="65"/>
      <c r="CLA256" s="65"/>
      <c r="CLB256" s="65"/>
      <c r="CLC256" s="65"/>
      <c r="CLD256" s="65"/>
      <c r="CLE256" s="65"/>
      <c r="CLF256" s="65"/>
      <c r="CLG256" s="65"/>
      <c r="CLH256" s="65"/>
      <c r="CLI256" s="65"/>
      <c r="CLJ256" s="65"/>
      <c r="CLK256" s="65"/>
      <c r="CLL256" s="65"/>
      <c r="CLM256" s="65"/>
      <c r="CLN256" s="65"/>
      <c r="CLO256" s="65"/>
      <c r="CLP256" s="65"/>
      <c r="CLQ256" s="65"/>
      <c r="CLR256" s="65"/>
      <c r="CLS256" s="65"/>
      <c r="CLT256" s="65"/>
      <c r="CLU256" s="65"/>
      <c r="CLV256" s="65"/>
      <c r="CLW256" s="65"/>
      <c r="CLX256" s="65"/>
      <c r="CLY256" s="65"/>
      <c r="CLZ256" s="65"/>
      <c r="CMA256" s="65"/>
      <c r="CMB256" s="65"/>
      <c r="CMC256" s="65"/>
      <c r="CMD256" s="65"/>
      <c r="CME256" s="65"/>
      <c r="CMF256" s="65"/>
      <c r="CMG256" s="65"/>
      <c r="CMH256" s="65"/>
      <c r="CMI256" s="65"/>
      <c r="CMJ256" s="65"/>
      <c r="CMK256" s="65"/>
      <c r="CML256" s="65"/>
      <c r="CMM256" s="65"/>
      <c r="CMN256" s="65"/>
      <c r="CMO256" s="65"/>
      <c r="CMP256" s="65"/>
      <c r="CMQ256" s="65"/>
      <c r="CMR256" s="65"/>
      <c r="CMS256" s="65"/>
      <c r="CMT256" s="65"/>
      <c r="CMU256" s="65"/>
      <c r="CMV256" s="65"/>
      <c r="CMW256" s="65"/>
      <c r="CMX256" s="65"/>
      <c r="CMY256" s="65"/>
      <c r="CMZ256" s="65"/>
      <c r="CNA256" s="65"/>
      <c r="CNB256" s="65"/>
      <c r="CNC256" s="65"/>
      <c r="CND256" s="65"/>
      <c r="CNE256" s="65"/>
      <c r="CNF256" s="65"/>
      <c r="CNG256" s="65"/>
      <c r="CNH256" s="65"/>
      <c r="CNI256" s="65"/>
      <c r="CNJ256" s="65"/>
      <c r="CNK256" s="65"/>
      <c r="CNL256" s="65"/>
      <c r="CNM256" s="65"/>
      <c r="CNN256" s="65"/>
      <c r="CNO256" s="65"/>
      <c r="CNP256" s="65"/>
      <c r="CNQ256" s="65"/>
      <c r="CNR256" s="65"/>
      <c r="CNS256" s="65"/>
      <c r="CNT256" s="65"/>
      <c r="CNU256" s="65"/>
      <c r="CNV256" s="65"/>
      <c r="CNW256" s="65"/>
      <c r="CNX256" s="65"/>
      <c r="CNY256" s="65"/>
      <c r="CNZ256" s="65"/>
      <c r="COA256" s="65"/>
      <c r="COB256" s="65"/>
      <c r="COC256" s="65"/>
      <c r="COD256" s="65"/>
      <c r="COE256" s="65"/>
      <c r="COF256" s="65"/>
      <c r="COG256" s="65"/>
      <c r="COH256" s="65"/>
      <c r="COI256" s="65"/>
      <c r="COJ256" s="65"/>
      <c r="COK256" s="65"/>
      <c r="COL256" s="65"/>
      <c r="COM256" s="65"/>
      <c r="CON256" s="65"/>
      <c r="COO256" s="65"/>
      <c r="COP256" s="65"/>
      <c r="COQ256" s="65"/>
      <c r="COR256" s="65"/>
      <c r="COS256" s="65"/>
      <c r="COT256" s="65"/>
      <c r="COU256" s="65"/>
      <c r="COV256" s="65"/>
      <c r="COW256" s="65"/>
      <c r="COX256" s="65"/>
      <c r="COY256" s="65"/>
      <c r="COZ256" s="65"/>
      <c r="CPA256" s="65"/>
      <c r="CPB256" s="65"/>
      <c r="CPC256" s="65"/>
      <c r="CPD256" s="65"/>
      <c r="CPE256" s="65"/>
      <c r="CPF256" s="65"/>
      <c r="CPG256" s="65"/>
      <c r="CPH256" s="65"/>
      <c r="CPI256" s="65"/>
      <c r="CPJ256" s="65"/>
      <c r="CPK256" s="65"/>
      <c r="CPL256" s="65"/>
      <c r="CPM256" s="65"/>
      <c r="CPN256" s="65"/>
      <c r="CPO256" s="65"/>
      <c r="CPP256" s="65"/>
      <c r="CPQ256" s="65"/>
      <c r="CPR256" s="65"/>
      <c r="CPS256" s="65"/>
      <c r="CPT256" s="65"/>
      <c r="CPU256" s="65"/>
      <c r="CPV256" s="65"/>
      <c r="CPW256" s="65"/>
      <c r="CPX256" s="65"/>
      <c r="CPY256" s="65"/>
      <c r="CPZ256" s="65"/>
      <c r="CQA256" s="65"/>
      <c r="CQB256" s="65"/>
      <c r="CQC256" s="65"/>
      <c r="CQD256" s="65"/>
      <c r="CQE256" s="65"/>
      <c r="CQF256" s="65"/>
      <c r="CQG256" s="65"/>
      <c r="CQH256" s="65"/>
      <c r="CQI256" s="65"/>
      <c r="CQJ256" s="65"/>
      <c r="CQK256" s="65"/>
      <c r="CQL256" s="65"/>
      <c r="CQM256" s="65"/>
      <c r="CQN256" s="65"/>
      <c r="CQO256" s="65"/>
      <c r="CQP256" s="65"/>
      <c r="CQQ256" s="65"/>
      <c r="CQR256" s="65"/>
      <c r="CQS256" s="65"/>
      <c r="CQT256" s="65"/>
      <c r="CQU256" s="65"/>
      <c r="CQV256" s="65"/>
      <c r="CQW256" s="65"/>
      <c r="CQX256" s="65"/>
      <c r="CQY256" s="65"/>
      <c r="CQZ256" s="65"/>
      <c r="CRA256" s="65"/>
      <c r="CRB256" s="65"/>
      <c r="CRC256" s="65"/>
      <c r="CRD256" s="65"/>
      <c r="CRE256" s="65"/>
      <c r="CRF256" s="65"/>
      <c r="CRG256" s="65"/>
      <c r="CRH256" s="65"/>
      <c r="CRI256" s="65"/>
      <c r="CRJ256" s="65"/>
      <c r="CRK256" s="65"/>
      <c r="CRL256" s="65"/>
      <c r="CRM256" s="65"/>
      <c r="CRN256" s="65"/>
      <c r="CRO256" s="65"/>
      <c r="CRP256" s="65"/>
      <c r="CRQ256" s="65"/>
      <c r="CRR256" s="65"/>
      <c r="CRS256" s="65"/>
      <c r="CRT256" s="65"/>
      <c r="CRU256" s="65"/>
      <c r="CRV256" s="65"/>
      <c r="CRW256" s="65"/>
      <c r="CRX256" s="65"/>
      <c r="CRY256" s="65"/>
      <c r="CRZ256" s="65"/>
      <c r="CSA256" s="65"/>
      <c r="CSB256" s="65"/>
      <c r="CSC256" s="65"/>
      <c r="CSD256" s="65"/>
      <c r="CSE256" s="65"/>
      <c r="CSF256" s="65"/>
      <c r="CSG256" s="65"/>
      <c r="CSH256" s="65"/>
      <c r="CSI256" s="65"/>
      <c r="CSJ256" s="65"/>
      <c r="CSK256" s="65"/>
      <c r="CSL256" s="65"/>
      <c r="CSM256" s="65"/>
      <c r="CSN256" s="65"/>
      <c r="CSO256" s="65"/>
      <c r="CSP256" s="65"/>
      <c r="CSQ256" s="65"/>
      <c r="CSR256" s="65"/>
      <c r="CSS256" s="65"/>
      <c r="CST256" s="65"/>
      <c r="CSU256" s="65"/>
      <c r="CSV256" s="65"/>
      <c r="CSW256" s="65"/>
      <c r="CSX256" s="65"/>
      <c r="CSY256" s="65"/>
      <c r="CSZ256" s="65"/>
      <c r="CTA256" s="65"/>
      <c r="CTB256" s="65"/>
      <c r="CTC256" s="65"/>
      <c r="CTD256" s="65"/>
      <c r="CTE256" s="65"/>
      <c r="CTF256" s="65"/>
      <c r="CTG256" s="65"/>
      <c r="CTH256" s="65"/>
      <c r="CTI256" s="65"/>
      <c r="CTJ256" s="65"/>
      <c r="CTK256" s="65"/>
      <c r="CTL256" s="65"/>
      <c r="CTM256" s="65"/>
      <c r="CTN256" s="65"/>
      <c r="CTO256" s="65"/>
      <c r="CTP256" s="65"/>
      <c r="CTQ256" s="65"/>
      <c r="CTR256" s="65"/>
      <c r="CTS256" s="65"/>
      <c r="CTT256" s="65"/>
      <c r="CTU256" s="65"/>
      <c r="CTV256" s="65"/>
      <c r="CTW256" s="65"/>
      <c r="CTX256" s="65"/>
      <c r="CTY256" s="65"/>
      <c r="CTZ256" s="65"/>
      <c r="CUA256" s="65"/>
      <c r="CUB256" s="65"/>
      <c r="CUC256" s="65"/>
      <c r="CUD256" s="65"/>
      <c r="CUE256" s="65"/>
      <c r="CUF256" s="65"/>
      <c r="CUG256" s="65"/>
      <c r="CUH256" s="65"/>
      <c r="CUI256" s="65"/>
      <c r="CUJ256" s="65"/>
      <c r="CUK256" s="65"/>
      <c r="CUL256" s="65"/>
      <c r="CUM256" s="65"/>
      <c r="CUN256" s="65"/>
      <c r="CUO256" s="65"/>
      <c r="CUP256" s="65"/>
      <c r="CUQ256" s="65"/>
      <c r="CUR256" s="65"/>
      <c r="CUS256" s="65"/>
      <c r="CUT256" s="65"/>
      <c r="CUU256" s="65"/>
      <c r="CUV256" s="65"/>
      <c r="CUW256" s="65"/>
      <c r="CUX256" s="65"/>
      <c r="CUY256" s="65"/>
      <c r="CUZ256" s="65"/>
      <c r="CVA256" s="65"/>
      <c r="CVB256" s="65"/>
      <c r="CVC256" s="65"/>
      <c r="CVD256" s="65"/>
      <c r="CVE256" s="65"/>
      <c r="CVF256" s="65"/>
      <c r="CVG256" s="65"/>
      <c r="CVH256" s="65"/>
      <c r="CVI256" s="65"/>
      <c r="CVJ256" s="65"/>
      <c r="CVK256" s="65"/>
      <c r="CVL256" s="65"/>
      <c r="CVM256" s="65"/>
      <c r="CVN256" s="65"/>
      <c r="CVO256" s="65"/>
      <c r="CVP256" s="65"/>
      <c r="CVQ256" s="65"/>
      <c r="CVR256" s="65"/>
      <c r="CVS256" s="65"/>
      <c r="CVT256" s="65"/>
      <c r="CVU256" s="65"/>
      <c r="CVV256" s="65"/>
      <c r="CVW256" s="65"/>
      <c r="CVX256" s="65"/>
      <c r="CVY256" s="65"/>
      <c r="CVZ256" s="65"/>
      <c r="CWA256" s="65"/>
      <c r="CWB256" s="65"/>
      <c r="CWC256" s="65"/>
      <c r="CWD256" s="65"/>
      <c r="CWE256" s="65"/>
      <c r="CWF256" s="65"/>
      <c r="CWG256" s="65"/>
      <c r="CWH256" s="65"/>
      <c r="CWI256" s="65"/>
      <c r="CWJ256" s="65"/>
      <c r="CWK256" s="65"/>
      <c r="CWL256" s="65"/>
      <c r="CWM256" s="65"/>
      <c r="CWN256" s="65"/>
      <c r="CWO256" s="65"/>
      <c r="CWP256" s="65"/>
      <c r="CWQ256" s="65"/>
      <c r="CWR256" s="65"/>
      <c r="CWS256" s="65"/>
      <c r="CWT256" s="65"/>
      <c r="CWU256" s="65"/>
      <c r="CWV256" s="65"/>
      <c r="CWW256" s="65"/>
      <c r="CWX256" s="65"/>
      <c r="CWY256" s="65"/>
      <c r="CWZ256" s="65"/>
      <c r="CXA256" s="65"/>
      <c r="CXB256" s="65"/>
      <c r="CXC256" s="65"/>
      <c r="CXD256" s="65"/>
      <c r="CXE256" s="65"/>
      <c r="CXF256" s="65"/>
      <c r="CXG256" s="65"/>
      <c r="CXH256" s="65"/>
      <c r="CXI256" s="65"/>
      <c r="CXJ256" s="65"/>
      <c r="CXK256" s="65"/>
      <c r="CXL256" s="65"/>
      <c r="CXM256" s="65"/>
      <c r="CXN256" s="65"/>
      <c r="CXO256" s="65"/>
      <c r="CXP256" s="65"/>
      <c r="CXQ256" s="65"/>
      <c r="CXR256" s="65"/>
      <c r="CXS256" s="65"/>
      <c r="CXT256" s="65"/>
      <c r="CXU256" s="65"/>
      <c r="CXV256" s="65"/>
      <c r="CXW256" s="65"/>
      <c r="CXX256" s="65"/>
      <c r="CXY256" s="65"/>
      <c r="CXZ256" s="65"/>
      <c r="CYA256" s="65"/>
      <c r="CYB256" s="65"/>
      <c r="CYC256" s="65"/>
      <c r="CYD256" s="65"/>
      <c r="CYE256" s="65"/>
      <c r="CYF256" s="65"/>
      <c r="CYG256" s="65"/>
      <c r="CYH256" s="65"/>
      <c r="CYI256" s="65"/>
      <c r="CYJ256" s="65"/>
      <c r="CYK256" s="65"/>
      <c r="CYL256" s="65"/>
      <c r="CYM256" s="65"/>
      <c r="CYN256" s="65"/>
      <c r="CYO256" s="65"/>
      <c r="CYP256" s="65"/>
      <c r="CYQ256" s="65"/>
      <c r="CYR256" s="65"/>
      <c r="CYS256" s="65"/>
      <c r="CYT256" s="65"/>
      <c r="CYU256" s="65"/>
      <c r="CYV256" s="65"/>
      <c r="CYW256" s="65"/>
      <c r="CYX256" s="65"/>
      <c r="CYY256" s="65"/>
      <c r="CYZ256" s="65"/>
      <c r="CZA256" s="65"/>
      <c r="CZB256" s="65"/>
      <c r="CZC256" s="65"/>
      <c r="CZD256" s="65"/>
      <c r="CZE256" s="65"/>
      <c r="CZF256" s="65"/>
      <c r="CZG256" s="65"/>
      <c r="CZH256" s="65"/>
      <c r="CZI256" s="65"/>
      <c r="CZJ256" s="65"/>
      <c r="CZK256" s="65"/>
      <c r="CZL256" s="65"/>
      <c r="CZM256" s="65"/>
      <c r="CZN256" s="65"/>
      <c r="CZO256" s="65"/>
      <c r="CZP256" s="65"/>
      <c r="CZQ256" s="65"/>
      <c r="CZR256" s="65"/>
      <c r="CZS256" s="65"/>
      <c r="CZT256" s="65"/>
      <c r="CZU256" s="65"/>
      <c r="CZV256" s="65"/>
      <c r="CZW256" s="65"/>
      <c r="CZX256" s="65"/>
      <c r="CZY256" s="65"/>
      <c r="CZZ256" s="65"/>
      <c r="DAA256" s="65"/>
      <c r="DAB256" s="65"/>
      <c r="DAC256" s="65"/>
      <c r="DAD256" s="65"/>
      <c r="DAE256" s="65"/>
      <c r="DAF256" s="65"/>
      <c r="DAG256" s="65"/>
      <c r="DAH256" s="65"/>
      <c r="DAI256" s="65"/>
      <c r="DAJ256" s="65"/>
      <c r="DAK256" s="65"/>
      <c r="DAL256" s="65"/>
      <c r="DAM256" s="65"/>
      <c r="DAN256" s="65"/>
      <c r="DAO256" s="65"/>
      <c r="DAP256" s="65"/>
      <c r="DAQ256" s="65"/>
      <c r="DAR256" s="65"/>
      <c r="DAS256" s="65"/>
      <c r="DAT256" s="65"/>
      <c r="DAU256" s="65"/>
      <c r="DAV256" s="65"/>
      <c r="DAW256" s="65"/>
      <c r="DAX256" s="65"/>
      <c r="DAY256" s="65"/>
      <c r="DAZ256" s="65"/>
      <c r="DBA256" s="65"/>
      <c r="DBB256" s="65"/>
      <c r="DBC256" s="65"/>
      <c r="DBD256" s="65"/>
      <c r="DBE256" s="65"/>
      <c r="DBF256" s="65"/>
      <c r="DBG256" s="65"/>
      <c r="DBH256" s="65"/>
      <c r="DBI256" s="65"/>
      <c r="DBJ256" s="65"/>
      <c r="DBK256" s="65"/>
      <c r="DBL256" s="65"/>
      <c r="DBM256" s="65"/>
      <c r="DBN256" s="65"/>
      <c r="DBO256" s="65"/>
      <c r="DBP256" s="65"/>
      <c r="DBQ256" s="65"/>
      <c r="DBR256" s="65"/>
      <c r="DBS256" s="65"/>
      <c r="DBT256" s="65"/>
      <c r="DBU256" s="65"/>
      <c r="DBV256" s="65"/>
      <c r="DBW256" s="65"/>
      <c r="DBX256" s="65"/>
      <c r="DBY256" s="65"/>
      <c r="DBZ256" s="65"/>
      <c r="DCA256" s="65"/>
      <c r="DCB256" s="65"/>
      <c r="DCC256" s="65"/>
      <c r="DCD256" s="65"/>
      <c r="DCE256" s="65"/>
      <c r="DCF256" s="65"/>
      <c r="DCG256" s="65"/>
      <c r="DCH256" s="65"/>
      <c r="DCI256" s="65"/>
      <c r="DCJ256" s="65"/>
      <c r="DCK256" s="65"/>
      <c r="DCL256" s="65"/>
      <c r="DCM256" s="65"/>
      <c r="DCN256" s="65"/>
      <c r="DCO256" s="65"/>
      <c r="DCP256" s="65"/>
      <c r="DCQ256" s="65"/>
      <c r="DCR256" s="65"/>
      <c r="DCS256" s="65"/>
      <c r="DCT256" s="65"/>
      <c r="DCU256" s="65"/>
      <c r="DCV256" s="65"/>
      <c r="DCW256" s="65"/>
      <c r="DCX256" s="65"/>
      <c r="DCY256" s="65"/>
      <c r="DCZ256" s="65"/>
      <c r="DDA256" s="65"/>
      <c r="DDB256" s="65"/>
      <c r="DDC256" s="65"/>
      <c r="DDD256" s="65"/>
      <c r="DDE256" s="65"/>
      <c r="DDF256" s="65"/>
      <c r="DDG256" s="65"/>
      <c r="DDH256" s="65"/>
      <c r="DDI256" s="65"/>
      <c r="DDJ256" s="65"/>
      <c r="DDK256" s="65"/>
      <c r="DDL256" s="65"/>
      <c r="DDM256" s="65"/>
      <c r="DDN256" s="65"/>
      <c r="DDO256" s="65"/>
      <c r="DDP256" s="65"/>
      <c r="DDQ256" s="65"/>
      <c r="DDR256" s="65"/>
      <c r="DDS256" s="65"/>
      <c r="DDT256" s="65"/>
      <c r="DDU256" s="65"/>
      <c r="DDV256" s="65"/>
      <c r="DDW256" s="65"/>
      <c r="DDX256" s="65"/>
      <c r="DDY256" s="65"/>
      <c r="DDZ256" s="65"/>
      <c r="DEA256" s="65"/>
      <c r="DEB256" s="65"/>
      <c r="DEC256" s="65"/>
      <c r="DED256" s="65"/>
      <c r="DEE256" s="65"/>
      <c r="DEF256" s="65"/>
      <c r="DEG256" s="65"/>
      <c r="DEH256" s="65"/>
      <c r="DEI256" s="65"/>
      <c r="DEJ256" s="65"/>
      <c r="DEK256" s="65"/>
      <c r="DEL256" s="65"/>
      <c r="DEM256" s="65"/>
      <c r="DEN256" s="65"/>
      <c r="DEO256" s="65"/>
      <c r="DEP256" s="65"/>
      <c r="DEQ256" s="65"/>
      <c r="DER256" s="65"/>
      <c r="DES256" s="65"/>
      <c r="DET256" s="65"/>
      <c r="DEU256" s="65"/>
      <c r="DEV256" s="65"/>
      <c r="DEW256" s="65"/>
      <c r="DEX256" s="65"/>
      <c r="DEY256" s="65"/>
      <c r="DEZ256" s="65"/>
      <c r="DFA256" s="65"/>
      <c r="DFB256" s="65"/>
      <c r="DFC256" s="65"/>
      <c r="DFD256" s="65"/>
      <c r="DFE256" s="65"/>
      <c r="DFF256" s="65"/>
      <c r="DFG256" s="65"/>
      <c r="DFH256" s="65"/>
      <c r="DFI256" s="65"/>
      <c r="DFJ256" s="65"/>
      <c r="DFK256" s="65"/>
      <c r="DFL256" s="65"/>
      <c r="DFM256" s="65"/>
      <c r="DFN256" s="65"/>
      <c r="DFO256" s="65"/>
      <c r="DFP256" s="65"/>
      <c r="DFQ256" s="65"/>
      <c r="DFR256" s="65"/>
      <c r="DFS256" s="65"/>
      <c r="DFT256" s="65"/>
      <c r="DFU256" s="65"/>
      <c r="DFV256" s="65"/>
      <c r="DFW256" s="65"/>
      <c r="DFX256" s="65"/>
      <c r="DFY256" s="65"/>
      <c r="DFZ256" s="65"/>
      <c r="DGA256" s="65"/>
      <c r="DGB256" s="65"/>
      <c r="DGC256" s="65"/>
      <c r="DGD256" s="65"/>
      <c r="DGE256" s="65"/>
      <c r="DGF256" s="65"/>
      <c r="DGG256" s="65"/>
      <c r="DGH256" s="65"/>
      <c r="DGI256" s="65"/>
      <c r="DGJ256" s="65"/>
      <c r="DGK256" s="65"/>
      <c r="DGL256" s="65"/>
      <c r="DGM256" s="65"/>
      <c r="DGN256" s="65"/>
      <c r="DGO256" s="65"/>
      <c r="DGP256" s="65"/>
      <c r="DGQ256" s="65"/>
      <c r="DGR256" s="65"/>
      <c r="DGS256" s="65"/>
      <c r="DGT256" s="65"/>
      <c r="DGU256" s="65"/>
      <c r="DGV256" s="65"/>
      <c r="DGW256" s="65"/>
      <c r="DGX256" s="65"/>
      <c r="DGY256" s="65"/>
      <c r="DGZ256" s="65"/>
      <c r="DHA256" s="65"/>
      <c r="DHB256" s="65"/>
      <c r="DHC256" s="65"/>
      <c r="DHD256" s="65"/>
      <c r="DHE256" s="65"/>
      <c r="DHF256" s="65"/>
      <c r="DHG256" s="65"/>
      <c r="DHH256" s="65"/>
      <c r="DHI256" s="65"/>
      <c r="DHJ256" s="65"/>
      <c r="DHK256" s="65"/>
      <c r="DHL256" s="65"/>
      <c r="DHM256" s="65"/>
      <c r="DHN256" s="65"/>
      <c r="DHO256" s="65"/>
      <c r="DHP256" s="65"/>
      <c r="DHQ256" s="65"/>
      <c r="DHR256" s="65"/>
      <c r="DHS256" s="65"/>
      <c r="DHT256" s="65"/>
      <c r="DHU256" s="65"/>
      <c r="DHV256" s="65"/>
      <c r="DHW256" s="65"/>
      <c r="DHX256" s="65"/>
      <c r="DHY256" s="65"/>
      <c r="DHZ256" s="65"/>
      <c r="DIA256" s="65"/>
      <c r="DIB256" s="65"/>
      <c r="DIC256" s="65"/>
      <c r="DID256" s="65"/>
      <c r="DIE256" s="65"/>
      <c r="DIF256" s="65"/>
      <c r="DIG256" s="65"/>
      <c r="DIH256" s="65"/>
      <c r="DII256" s="65"/>
      <c r="DIJ256" s="65"/>
      <c r="DIK256" s="65"/>
      <c r="DIL256" s="65"/>
      <c r="DIM256" s="65"/>
      <c r="DIN256" s="65"/>
      <c r="DIO256" s="65"/>
      <c r="DIP256" s="65"/>
      <c r="DIQ256" s="65"/>
      <c r="DIR256" s="65"/>
      <c r="DIS256" s="65"/>
      <c r="DIT256" s="65"/>
      <c r="DIU256" s="65"/>
      <c r="DIV256" s="65"/>
      <c r="DIW256" s="65"/>
      <c r="DIX256" s="65"/>
      <c r="DIY256" s="65"/>
      <c r="DIZ256" s="65"/>
      <c r="DJA256" s="65"/>
      <c r="DJB256" s="65"/>
      <c r="DJC256" s="65"/>
      <c r="DJD256" s="65"/>
      <c r="DJE256" s="65"/>
      <c r="DJF256" s="65"/>
      <c r="DJG256" s="65"/>
      <c r="DJH256" s="65"/>
      <c r="DJI256" s="65"/>
      <c r="DJJ256" s="65"/>
      <c r="DJK256" s="65"/>
      <c r="DJL256" s="65"/>
      <c r="DJM256" s="65"/>
      <c r="DJN256" s="65"/>
      <c r="DJO256" s="65"/>
      <c r="DJP256" s="65"/>
      <c r="DJQ256" s="65"/>
      <c r="DJR256" s="65"/>
      <c r="DJS256" s="65"/>
      <c r="DJT256" s="65"/>
      <c r="DJU256" s="65"/>
      <c r="DJV256" s="65"/>
      <c r="DJW256" s="65"/>
      <c r="DJX256" s="65"/>
      <c r="DJY256" s="65"/>
      <c r="DJZ256" s="65"/>
      <c r="DKA256" s="65"/>
      <c r="DKB256" s="65"/>
      <c r="DKC256" s="65"/>
      <c r="DKD256" s="65"/>
      <c r="DKE256" s="65"/>
      <c r="DKF256" s="65"/>
      <c r="DKG256" s="65"/>
      <c r="DKH256" s="65"/>
      <c r="DKI256" s="65"/>
      <c r="DKJ256" s="65"/>
      <c r="DKK256" s="65"/>
      <c r="DKL256" s="65"/>
      <c r="DKM256" s="65"/>
      <c r="DKN256" s="65"/>
      <c r="DKO256" s="65"/>
      <c r="DKP256" s="65"/>
      <c r="DKQ256" s="65"/>
      <c r="DKR256" s="65"/>
      <c r="DKS256" s="65"/>
      <c r="DKT256" s="65"/>
      <c r="DKU256" s="65"/>
      <c r="DKV256" s="65"/>
      <c r="DKW256" s="65"/>
      <c r="DKX256" s="65"/>
      <c r="DKY256" s="65"/>
      <c r="DKZ256" s="65"/>
      <c r="DLA256" s="65"/>
      <c r="DLB256" s="65"/>
      <c r="DLC256" s="65"/>
      <c r="DLD256" s="65"/>
      <c r="DLE256" s="65"/>
      <c r="DLF256" s="65"/>
      <c r="DLG256" s="65"/>
      <c r="DLH256" s="65"/>
      <c r="DLI256" s="65"/>
      <c r="DLJ256" s="65"/>
      <c r="DLK256" s="65"/>
      <c r="DLL256" s="65"/>
      <c r="DLM256" s="65"/>
      <c r="DLN256" s="65"/>
      <c r="DLO256" s="65"/>
      <c r="DLP256" s="65"/>
      <c r="DLQ256" s="65"/>
      <c r="DLR256" s="65"/>
      <c r="DLS256" s="65"/>
      <c r="DLT256" s="65"/>
      <c r="DLU256" s="65"/>
      <c r="DLV256" s="65"/>
      <c r="DLW256" s="65"/>
      <c r="DLX256" s="65"/>
      <c r="DLY256" s="65"/>
      <c r="DLZ256" s="65"/>
      <c r="DMA256" s="65"/>
      <c r="DMB256" s="65"/>
      <c r="DMC256" s="65"/>
      <c r="DMD256" s="65"/>
      <c r="DME256" s="65"/>
      <c r="DMF256" s="65"/>
      <c r="DMG256" s="65"/>
      <c r="DMH256" s="65"/>
      <c r="DMI256" s="65"/>
      <c r="DMJ256" s="65"/>
      <c r="DMK256" s="65"/>
      <c r="DML256" s="65"/>
      <c r="DMM256" s="65"/>
      <c r="DMN256" s="65"/>
      <c r="DMO256" s="65"/>
      <c r="DMP256" s="65"/>
      <c r="DMQ256" s="65"/>
      <c r="DMR256" s="65"/>
      <c r="DMS256" s="65"/>
      <c r="DMT256" s="65"/>
      <c r="DMU256" s="65"/>
      <c r="DMV256" s="65"/>
      <c r="DMW256" s="65"/>
      <c r="DMX256" s="65"/>
      <c r="DMY256" s="65"/>
      <c r="DMZ256" s="65"/>
      <c r="DNA256" s="65"/>
      <c r="DNB256" s="65"/>
      <c r="DNC256" s="65"/>
      <c r="DND256" s="65"/>
      <c r="DNE256" s="65"/>
      <c r="DNF256" s="65"/>
      <c r="DNG256" s="65"/>
      <c r="DNH256" s="65"/>
      <c r="DNI256" s="65"/>
      <c r="DNJ256" s="65"/>
      <c r="DNK256" s="65"/>
      <c r="DNL256" s="65"/>
      <c r="DNM256" s="65"/>
      <c r="DNN256" s="65"/>
      <c r="DNO256" s="65"/>
      <c r="DNP256" s="65"/>
      <c r="DNQ256" s="65"/>
      <c r="DNR256" s="65"/>
      <c r="DNS256" s="65"/>
      <c r="DNT256" s="65"/>
      <c r="DNU256" s="65"/>
      <c r="DNV256" s="65"/>
      <c r="DNW256" s="65"/>
      <c r="DNX256" s="65"/>
      <c r="DNY256" s="65"/>
      <c r="DNZ256" s="65"/>
      <c r="DOA256" s="65"/>
      <c r="DOB256" s="65"/>
      <c r="DOC256" s="65"/>
      <c r="DOD256" s="65"/>
      <c r="DOE256" s="65"/>
      <c r="DOF256" s="65"/>
      <c r="DOG256" s="65"/>
      <c r="DOH256" s="65"/>
      <c r="DOI256" s="65"/>
      <c r="DOJ256" s="65"/>
      <c r="DOK256" s="65"/>
      <c r="DOL256" s="65"/>
      <c r="DOM256" s="65"/>
      <c r="DON256" s="65"/>
      <c r="DOO256" s="65"/>
      <c r="DOP256" s="65"/>
      <c r="DOQ256" s="65"/>
      <c r="DOR256" s="65"/>
      <c r="DOS256" s="65"/>
      <c r="DOT256" s="65"/>
      <c r="DOU256" s="65"/>
      <c r="DOV256" s="65"/>
      <c r="DOW256" s="65"/>
      <c r="DOX256" s="65"/>
      <c r="DOY256" s="65"/>
      <c r="DOZ256" s="65"/>
      <c r="DPA256" s="65"/>
      <c r="DPB256" s="65"/>
      <c r="DPC256" s="65"/>
      <c r="DPD256" s="65"/>
      <c r="DPE256" s="65"/>
      <c r="DPF256" s="65"/>
      <c r="DPG256" s="65"/>
      <c r="DPH256" s="65"/>
      <c r="DPI256" s="65"/>
      <c r="DPJ256" s="65"/>
      <c r="DPK256" s="65"/>
      <c r="DPL256" s="65"/>
      <c r="DPM256" s="65"/>
      <c r="DPN256" s="65"/>
      <c r="DPO256" s="65"/>
      <c r="DPP256" s="65"/>
      <c r="DPQ256" s="65"/>
      <c r="DPR256" s="65"/>
      <c r="DPS256" s="65"/>
      <c r="DPT256" s="65"/>
      <c r="DPU256" s="65"/>
      <c r="DPV256" s="65"/>
      <c r="DPW256" s="65"/>
      <c r="DPX256" s="65"/>
      <c r="DPY256" s="65"/>
      <c r="DPZ256" s="65"/>
      <c r="DQA256" s="65"/>
      <c r="DQB256" s="65"/>
      <c r="DQC256" s="65"/>
      <c r="DQD256" s="65"/>
      <c r="DQE256" s="65"/>
      <c r="DQF256" s="65"/>
      <c r="DQG256" s="65"/>
      <c r="DQH256" s="65"/>
      <c r="DQI256" s="65"/>
      <c r="DQJ256" s="65"/>
      <c r="DQK256" s="65"/>
      <c r="DQL256" s="65"/>
      <c r="DQM256" s="65"/>
      <c r="DQN256" s="65"/>
      <c r="DQO256" s="65"/>
      <c r="DQP256" s="65"/>
      <c r="DQQ256" s="65"/>
      <c r="DQR256" s="65"/>
      <c r="DQS256" s="65"/>
      <c r="DQT256" s="65"/>
      <c r="DQU256" s="65"/>
      <c r="DQV256" s="65"/>
      <c r="DQW256" s="65"/>
      <c r="DQX256" s="65"/>
      <c r="DQY256" s="65"/>
      <c r="DQZ256" s="65"/>
      <c r="DRA256" s="65"/>
      <c r="DRB256" s="65"/>
      <c r="DRC256" s="65"/>
      <c r="DRD256" s="65"/>
      <c r="DRE256" s="65"/>
      <c r="DRF256" s="65"/>
      <c r="DRG256" s="65"/>
      <c r="DRH256" s="65"/>
      <c r="DRI256" s="65"/>
      <c r="DRJ256" s="65"/>
      <c r="DRK256" s="65"/>
      <c r="DRL256" s="65"/>
      <c r="DRM256" s="65"/>
      <c r="DRN256" s="65"/>
      <c r="DRO256" s="65"/>
      <c r="DRP256" s="65"/>
      <c r="DRQ256" s="65"/>
      <c r="DRR256" s="65"/>
      <c r="DRS256" s="65"/>
      <c r="DRT256" s="65"/>
      <c r="DRU256" s="65"/>
      <c r="DRV256" s="65"/>
      <c r="DRW256" s="65"/>
      <c r="DRX256" s="65"/>
      <c r="DRY256" s="65"/>
      <c r="DRZ256" s="65"/>
      <c r="DSA256" s="65"/>
      <c r="DSB256" s="65"/>
      <c r="DSC256" s="65"/>
      <c r="DSD256" s="65"/>
      <c r="DSE256" s="65"/>
      <c r="DSF256" s="65"/>
      <c r="DSG256" s="65"/>
      <c r="DSH256" s="65"/>
      <c r="DSI256" s="65"/>
      <c r="DSJ256" s="65"/>
      <c r="DSK256" s="65"/>
      <c r="DSL256" s="65"/>
      <c r="DSM256" s="65"/>
      <c r="DSN256" s="65"/>
      <c r="DSO256" s="65"/>
      <c r="DSP256" s="65"/>
      <c r="DSQ256" s="65"/>
      <c r="DSR256" s="65"/>
      <c r="DSS256" s="65"/>
      <c r="DST256" s="65"/>
      <c r="DSU256" s="65"/>
      <c r="DSV256" s="65"/>
      <c r="DSW256" s="65"/>
      <c r="DSX256" s="65"/>
      <c r="DSY256" s="65"/>
      <c r="DSZ256" s="65"/>
      <c r="DTA256" s="65"/>
      <c r="DTB256" s="65"/>
      <c r="DTC256" s="65"/>
      <c r="DTD256" s="65"/>
      <c r="DTE256" s="65"/>
      <c r="DTF256" s="65"/>
      <c r="DTG256" s="65"/>
      <c r="DTH256" s="65"/>
      <c r="DTI256" s="65"/>
      <c r="DTJ256" s="65"/>
      <c r="DTK256" s="65"/>
      <c r="DTL256" s="65"/>
      <c r="DTM256" s="65"/>
      <c r="DTN256" s="65"/>
      <c r="DTO256" s="65"/>
      <c r="DTP256" s="65"/>
      <c r="DTQ256" s="65"/>
      <c r="DTR256" s="65"/>
      <c r="DTS256" s="65"/>
      <c r="DTT256" s="65"/>
      <c r="DTU256" s="65"/>
      <c r="DTV256" s="65"/>
      <c r="DTW256" s="65"/>
      <c r="DTX256" s="65"/>
      <c r="DTY256" s="65"/>
      <c r="DTZ256" s="65"/>
      <c r="DUA256" s="65"/>
      <c r="DUB256" s="65"/>
      <c r="DUC256" s="65"/>
      <c r="DUD256" s="65"/>
      <c r="DUE256" s="65"/>
      <c r="DUF256" s="65"/>
      <c r="DUG256" s="65"/>
      <c r="DUH256" s="65"/>
      <c r="DUI256" s="65"/>
      <c r="DUJ256" s="65"/>
      <c r="DUK256" s="65"/>
      <c r="DUL256" s="65"/>
      <c r="DUM256" s="65"/>
      <c r="DUN256" s="65"/>
      <c r="DUO256" s="65"/>
      <c r="DUP256" s="65"/>
      <c r="DUQ256" s="65"/>
      <c r="DUR256" s="65"/>
      <c r="DUS256" s="65"/>
      <c r="DUT256" s="65"/>
      <c r="DUU256" s="65"/>
      <c r="DUV256" s="65"/>
      <c r="DUW256" s="65"/>
      <c r="DUX256" s="65"/>
      <c r="DUY256" s="65"/>
      <c r="DUZ256" s="65"/>
      <c r="DVA256" s="65"/>
      <c r="DVB256" s="65"/>
      <c r="DVC256" s="65"/>
      <c r="DVD256" s="65"/>
      <c r="DVE256" s="65"/>
      <c r="DVF256" s="65"/>
      <c r="DVG256" s="65"/>
      <c r="DVH256" s="65"/>
      <c r="DVI256" s="65"/>
      <c r="DVJ256" s="65"/>
      <c r="DVK256" s="65"/>
      <c r="DVL256" s="65"/>
      <c r="DVM256" s="65"/>
      <c r="DVN256" s="65"/>
      <c r="DVO256" s="65"/>
      <c r="DVP256" s="65"/>
      <c r="DVQ256" s="65"/>
      <c r="DVR256" s="65"/>
      <c r="DVS256" s="65"/>
      <c r="DVT256" s="65"/>
      <c r="DVU256" s="65"/>
      <c r="DVV256" s="65"/>
      <c r="DVW256" s="65"/>
      <c r="DVX256" s="65"/>
      <c r="DVY256" s="65"/>
      <c r="DVZ256" s="65"/>
      <c r="DWA256" s="65"/>
      <c r="DWB256" s="65"/>
      <c r="DWC256" s="65"/>
      <c r="DWD256" s="65"/>
      <c r="DWE256" s="65"/>
      <c r="DWF256" s="65"/>
      <c r="DWG256" s="65"/>
      <c r="DWH256" s="65"/>
      <c r="DWI256" s="65"/>
      <c r="DWJ256" s="65"/>
      <c r="DWK256" s="65"/>
      <c r="DWL256" s="65"/>
      <c r="DWM256" s="65"/>
      <c r="DWN256" s="65"/>
      <c r="DWO256" s="65"/>
      <c r="DWP256" s="65"/>
      <c r="DWQ256" s="65"/>
      <c r="DWR256" s="65"/>
      <c r="DWS256" s="65"/>
      <c r="DWT256" s="65"/>
      <c r="DWU256" s="65"/>
      <c r="DWV256" s="65"/>
      <c r="DWW256" s="65"/>
      <c r="DWX256" s="65"/>
      <c r="DWY256" s="65"/>
      <c r="DWZ256" s="65"/>
      <c r="DXA256" s="65"/>
      <c r="DXB256" s="65"/>
      <c r="DXC256" s="65"/>
      <c r="DXD256" s="65"/>
      <c r="DXE256" s="65"/>
      <c r="DXF256" s="65"/>
      <c r="DXG256" s="65"/>
      <c r="DXH256" s="65"/>
      <c r="DXI256" s="65"/>
      <c r="DXJ256" s="65"/>
      <c r="DXK256" s="65"/>
      <c r="DXL256" s="65"/>
      <c r="DXM256" s="65"/>
      <c r="DXN256" s="65"/>
      <c r="DXO256" s="65"/>
      <c r="DXP256" s="65"/>
      <c r="DXQ256" s="65"/>
      <c r="DXR256" s="65"/>
      <c r="DXS256" s="65"/>
      <c r="DXT256" s="65"/>
      <c r="DXU256" s="65"/>
      <c r="DXV256" s="65"/>
      <c r="DXW256" s="65"/>
      <c r="DXX256" s="65"/>
      <c r="DXY256" s="65"/>
      <c r="DXZ256" s="65"/>
      <c r="DYA256" s="65"/>
      <c r="DYB256" s="65"/>
      <c r="DYC256" s="65"/>
      <c r="DYD256" s="65"/>
      <c r="DYE256" s="65"/>
      <c r="DYF256" s="65"/>
      <c r="DYG256" s="65"/>
      <c r="DYH256" s="65"/>
      <c r="DYI256" s="65"/>
      <c r="DYJ256" s="65"/>
      <c r="DYK256" s="65"/>
      <c r="DYL256" s="65"/>
      <c r="DYM256" s="65"/>
      <c r="DYN256" s="65"/>
      <c r="DYO256" s="65"/>
      <c r="DYP256" s="65"/>
      <c r="DYQ256" s="65"/>
      <c r="DYR256" s="65"/>
      <c r="DYS256" s="65"/>
      <c r="DYT256" s="65"/>
      <c r="DYU256" s="65"/>
      <c r="DYV256" s="65"/>
      <c r="DYW256" s="65"/>
      <c r="DYX256" s="65"/>
      <c r="DYY256" s="65"/>
      <c r="DYZ256" s="65"/>
      <c r="DZA256" s="65"/>
      <c r="DZB256" s="65"/>
      <c r="DZC256" s="65"/>
      <c r="DZD256" s="65"/>
      <c r="DZE256" s="65"/>
      <c r="DZF256" s="65"/>
      <c r="DZG256" s="65"/>
      <c r="DZH256" s="65"/>
      <c r="DZI256" s="65"/>
      <c r="DZJ256" s="65"/>
      <c r="DZK256" s="65"/>
      <c r="DZL256" s="65"/>
      <c r="DZM256" s="65"/>
      <c r="DZN256" s="65"/>
      <c r="DZO256" s="65"/>
      <c r="DZP256" s="65"/>
      <c r="DZQ256" s="65"/>
      <c r="DZR256" s="65"/>
      <c r="DZS256" s="65"/>
      <c r="DZT256" s="65"/>
      <c r="DZU256" s="65"/>
      <c r="DZV256" s="65"/>
      <c r="DZW256" s="65"/>
      <c r="DZX256" s="65"/>
      <c r="DZY256" s="65"/>
      <c r="DZZ256" s="65"/>
      <c r="EAA256" s="65"/>
      <c r="EAB256" s="65"/>
      <c r="EAC256" s="65"/>
      <c r="EAD256" s="65"/>
      <c r="EAE256" s="65"/>
      <c r="EAF256" s="65"/>
      <c r="EAG256" s="65"/>
      <c r="EAH256" s="65"/>
      <c r="EAI256" s="65"/>
      <c r="EAJ256" s="65"/>
      <c r="EAK256" s="65"/>
      <c r="EAL256" s="65"/>
      <c r="EAM256" s="65"/>
      <c r="EAN256" s="65"/>
      <c r="EAO256" s="65"/>
      <c r="EAP256" s="65"/>
      <c r="EAQ256" s="65"/>
      <c r="EAR256" s="65"/>
      <c r="EAS256" s="65"/>
      <c r="EAT256" s="65"/>
      <c r="EAU256" s="65"/>
      <c r="EAV256" s="65"/>
      <c r="EAW256" s="65"/>
      <c r="EAX256" s="65"/>
      <c r="EAY256" s="65"/>
      <c r="EAZ256" s="65"/>
      <c r="EBA256" s="65"/>
      <c r="EBB256" s="65"/>
      <c r="EBC256" s="65"/>
      <c r="EBD256" s="65"/>
      <c r="EBE256" s="65"/>
      <c r="EBF256" s="65"/>
      <c r="EBG256" s="65"/>
      <c r="EBH256" s="65"/>
      <c r="EBI256" s="65"/>
      <c r="EBJ256" s="65"/>
      <c r="EBK256" s="65"/>
      <c r="EBL256" s="65"/>
      <c r="EBM256" s="65"/>
      <c r="EBN256" s="65"/>
      <c r="EBO256" s="65"/>
      <c r="EBP256" s="65"/>
      <c r="EBQ256" s="65"/>
      <c r="EBR256" s="65"/>
      <c r="EBS256" s="65"/>
      <c r="EBT256" s="65"/>
      <c r="EBU256" s="65"/>
      <c r="EBV256" s="65"/>
      <c r="EBW256" s="65"/>
      <c r="EBX256" s="65"/>
      <c r="EBY256" s="65"/>
      <c r="EBZ256" s="65"/>
      <c r="ECA256" s="65"/>
      <c r="ECB256" s="65"/>
      <c r="ECC256" s="65"/>
      <c r="ECD256" s="65"/>
      <c r="ECE256" s="65"/>
      <c r="ECF256" s="65"/>
      <c r="ECG256" s="65"/>
      <c r="ECH256" s="65"/>
      <c r="ECI256" s="65"/>
      <c r="ECJ256" s="65"/>
      <c r="ECK256" s="65"/>
      <c r="ECL256" s="65"/>
      <c r="ECM256" s="65"/>
      <c r="ECN256" s="65"/>
      <c r="ECO256" s="65"/>
      <c r="ECP256" s="65"/>
      <c r="ECQ256" s="65"/>
      <c r="ECR256" s="65"/>
      <c r="ECS256" s="65"/>
      <c r="ECT256" s="65"/>
      <c r="ECU256" s="65"/>
      <c r="ECV256" s="65"/>
      <c r="ECW256" s="65"/>
      <c r="ECX256" s="65"/>
      <c r="ECY256" s="65"/>
      <c r="ECZ256" s="65"/>
      <c r="EDA256" s="65"/>
      <c r="EDB256" s="65"/>
      <c r="EDC256" s="65"/>
      <c r="EDD256" s="65"/>
      <c r="EDE256" s="65"/>
      <c r="EDF256" s="65"/>
      <c r="EDG256" s="65"/>
      <c r="EDH256" s="65"/>
      <c r="EDI256" s="65"/>
      <c r="EDJ256" s="65"/>
      <c r="EDK256" s="65"/>
      <c r="EDL256" s="65"/>
      <c r="EDM256" s="65"/>
      <c r="EDN256" s="65"/>
      <c r="EDO256" s="65"/>
      <c r="EDP256" s="65"/>
      <c r="EDQ256" s="65"/>
      <c r="EDR256" s="65"/>
      <c r="EDS256" s="65"/>
      <c r="EDT256" s="65"/>
      <c r="EDU256" s="65"/>
      <c r="EDV256" s="65"/>
      <c r="EDW256" s="65"/>
      <c r="EDX256" s="65"/>
      <c r="EDY256" s="65"/>
      <c r="EDZ256" s="65"/>
      <c r="EEA256" s="65"/>
      <c r="EEB256" s="65"/>
      <c r="EEC256" s="65"/>
      <c r="EED256" s="65"/>
      <c r="EEE256" s="65"/>
      <c r="EEF256" s="65"/>
      <c r="EEG256" s="65"/>
      <c r="EEH256" s="65"/>
      <c r="EEI256" s="65"/>
      <c r="EEJ256" s="65"/>
      <c r="EEK256" s="65"/>
      <c r="EEL256" s="65"/>
      <c r="EEM256" s="65"/>
      <c r="EEN256" s="65"/>
      <c r="EEO256" s="65"/>
      <c r="EEP256" s="65"/>
      <c r="EEQ256" s="65"/>
      <c r="EER256" s="65"/>
      <c r="EES256" s="65"/>
      <c r="EET256" s="65"/>
      <c r="EEU256" s="65"/>
      <c r="EEV256" s="65"/>
      <c r="EEW256" s="65"/>
      <c r="EEX256" s="65"/>
      <c r="EEY256" s="65"/>
      <c r="EEZ256" s="65"/>
      <c r="EFA256" s="65"/>
      <c r="EFB256" s="65"/>
      <c r="EFC256" s="65"/>
      <c r="EFD256" s="65"/>
      <c r="EFE256" s="65"/>
      <c r="EFF256" s="65"/>
      <c r="EFG256" s="65"/>
      <c r="EFH256" s="65"/>
      <c r="EFI256" s="65"/>
      <c r="EFJ256" s="65"/>
      <c r="EFK256" s="65"/>
      <c r="EFL256" s="65"/>
      <c r="EFM256" s="65"/>
      <c r="EFN256" s="65"/>
      <c r="EFO256" s="65"/>
      <c r="EFP256" s="65"/>
      <c r="EFQ256" s="65"/>
      <c r="EFR256" s="65"/>
      <c r="EFS256" s="65"/>
      <c r="EFT256" s="65"/>
      <c r="EFU256" s="65"/>
      <c r="EFV256" s="65"/>
      <c r="EFW256" s="65"/>
      <c r="EFX256" s="65"/>
      <c r="EFY256" s="65"/>
      <c r="EFZ256" s="65"/>
      <c r="EGA256" s="65"/>
      <c r="EGB256" s="65"/>
      <c r="EGC256" s="65"/>
      <c r="EGD256" s="65"/>
      <c r="EGE256" s="65"/>
      <c r="EGF256" s="65"/>
      <c r="EGG256" s="65"/>
      <c r="EGH256" s="65"/>
      <c r="EGI256" s="65"/>
      <c r="EGJ256" s="65"/>
      <c r="EGK256" s="65"/>
      <c r="EGL256" s="65"/>
      <c r="EGM256" s="65"/>
      <c r="EGN256" s="65"/>
      <c r="EGO256" s="65"/>
      <c r="EGP256" s="65"/>
      <c r="EGQ256" s="65"/>
      <c r="EGR256" s="65"/>
      <c r="EGS256" s="65"/>
      <c r="EGT256" s="65"/>
      <c r="EGU256" s="65"/>
      <c r="EGV256" s="65"/>
      <c r="EGW256" s="65"/>
      <c r="EGX256" s="65"/>
      <c r="EGY256" s="65"/>
      <c r="EGZ256" s="65"/>
      <c r="EHA256" s="65"/>
      <c r="EHB256" s="65"/>
      <c r="EHC256" s="65"/>
      <c r="EHD256" s="65"/>
      <c r="EHE256" s="65"/>
      <c r="EHF256" s="65"/>
      <c r="EHG256" s="65"/>
      <c r="EHH256" s="65"/>
      <c r="EHI256" s="65"/>
      <c r="EHJ256" s="65"/>
      <c r="EHK256" s="65"/>
      <c r="EHL256" s="65"/>
      <c r="EHM256" s="65"/>
      <c r="EHN256" s="65"/>
      <c r="EHO256" s="65"/>
      <c r="EHP256" s="65"/>
      <c r="EHQ256" s="65"/>
      <c r="EHR256" s="65"/>
      <c r="EHS256" s="65"/>
      <c r="EHT256" s="65"/>
      <c r="EHU256" s="65"/>
      <c r="EHV256" s="65"/>
      <c r="EHW256" s="65"/>
      <c r="EHX256" s="65"/>
      <c r="EHY256" s="65"/>
      <c r="EHZ256" s="65"/>
      <c r="EIA256" s="65"/>
      <c r="EIB256" s="65"/>
      <c r="EIC256" s="65"/>
      <c r="EID256" s="65"/>
      <c r="EIE256" s="65"/>
      <c r="EIF256" s="65"/>
      <c r="EIG256" s="65"/>
      <c r="EIH256" s="65"/>
      <c r="EII256" s="65"/>
      <c r="EIJ256" s="65"/>
      <c r="EIK256" s="65"/>
      <c r="EIL256" s="65"/>
      <c r="EIM256" s="65"/>
      <c r="EIN256" s="65"/>
      <c r="EIO256" s="65"/>
      <c r="EIP256" s="65"/>
      <c r="EIQ256" s="65"/>
      <c r="EIR256" s="65"/>
      <c r="EIS256" s="65"/>
      <c r="EIT256" s="65"/>
      <c r="EIU256" s="65"/>
      <c r="EIV256" s="65"/>
      <c r="EIW256" s="65"/>
      <c r="EIX256" s="65"/>
      <c r="EIY256" s="65"/>
      <c r="EIZ256" s="65"/>
      <c r="EJA256" s="65"/>
      <c r="EJB256" s="65"/>
      <c r="EJC256" s="65"/>
      <c r="EJD256" s="65"/>
      <c r="EJE256" s="65"/>
      <c r="EJF256" s="65"/>
      <c r="EJG256" s="65"/>
      <c r="EJH256" s="65"/>
      <c r="EJI256" s="65"/>
      <c r="EJJ256" s="65"/>
      <c r="EJK256" s="65"/>
      <c r="EJL256" s="65"/>
      <c r="EJM256" s="65"/>
      <c r="EJN256" s="65"/>
      <c r="EJO256" s="65"/>
      <c r="EJP256" s="65"/>
      <c r="EJQ256" s="65"/>
      <c r="EJR256" s="65"/>
      <c r="EJS256" s="65"/>
      <c r="EJT256" s="65"/>
      <c r="EJU256" s="65"/>
      <c r="EJV256" s="65"/>
      <c r="EJW256" s="65"/>
      <c r="EJX256" s="65"/>
      <c r="EJY256" s="65"/>
      <c r="EJZ256" s="65"/>
      <c r="EKA256" s="65"/>
      <c r="EKB256" s="65"/>
      <c r="EKC256" s="65"/>
      <c r="EKD256" s="65"/>
      <c r="EKE256" s="65"/>
      <c r="EKF256" s="65"/>
      <c r="EKG256" s="65"/>
      <c r="EKH256" s="65"/>
      <c r="EKI256" s="65"/>
      <c r="EKJ256" s="65"/>
      <c r="EKK256" s="65"/>
      <c r="EKL256" s="65"/>
      <c r="EKM256" s="65"/>
      <c r="EKN256" s="65"/>
      <c r="EKO256" s="65"/>
      <c r="EKP256" s="65"/>
      <c r="EKQ256" s="65"/>
      <c r="EKR256" s="65"/>
      <c r="EKS256" s="65"/>
      <c r="EKT256" s="65"/>
      <c r="EKU256" s="65"/>
      <c r="EKV256" s="65"/>
      <c r="EKW256" s="65"/>
      <c r="EKX256" s="65"/>
      <c r="EKY256" s="65"/>
      <c r="EKZ256" s="65"/>
      <c r="ELA256" s="65"/>
      <c r="ELB256" s="65"/>
      <c r="ELC256" s="65"/>
      <c r="ELD256" s="65"/>
      <c r="ELE256" s="65"/>
      <c r="ELF256" s="65"/>
      <c r="ELG256" s="65"/>
      <c r="ELH256" s="65"/>
      <c r="ELI256" s="65"/>
      <c r="ELJ256" s="65"/>
      <c r="ELK256" s="65"/>
      <c r="ELL256" s="65"/>
      <c r="ELM256" s="65"/>
      <c r="ELN256" s="65"/>
      <c r="ELO256" s="65"/>
      <c r="ELP256" s="65"/>
      <c r="ELQ256" s="65"/>
      <c r="ELR256" s="65"/>
      <c r="ELS256" s="65"/>
      <c r="ELT256" s="65"/>
      <c r="ELU256" s="65"/>
      <c r="ELV256" s="65"/>
      <c r="ELW256" s="65"/>
      <c r="ELX256" s="65"/>
      <c r="ELY256" s="65"/>
      <c r="ELZ256" s="65"/>
      <c r="EMA256" s="65"/>
      <c r="EMB256" s="65"/>
      <c r="EMC256" s="65"/>
      <c r="EMD256" s="65"/>
      <c r="EME256" s="65"/>
      <c r="EMF256" s="65"/>
      <c r="EMG256" s="65"/>
      <c r="EMH256" s="65"/>
      <c r="EMI256" s="65"/>
      <c r="EMJ256" s="65"/>
      <c r="EMK256" s="65"/>
      <c r="EML256" s="65"/>
      <c r="EMM256" s="65"/>
      <c r="EMN256" s="65"/>
      <c r="EMO256" s="65"/>
      <c r="EMP256" s="65"/>
      <c r="EMQ256" s="65"/>
      <c r="EMR256" s="65"/>
      <c r="EMS256" s="65"/>
      <c r="EMT256" s="65"/>
      <c r="EMU256" s="65"/>
      <c r="EMV256" s="65"/>
      <c r="EMW256" s="65"/>
      <c r="EMX256" s="65"/>
      <c r="EMY256" s="65"/>
      <c r="EMZ256" s="65"/>
      <c r="ENA256" s="65"/>
      <c r="ENB256" s="65"/>
      <c r="ENC256" s="65"/>
      <c r="END256" s="65"/>
      <c r="ENE256" s="65"/>
      <c r="ENF256" s="65"/>
      <c r="ENG256" s="65"/>
      <c r="ENH256" s="65"/>
      <c r="ENI256" s="65"/>
      <c r="ENJ256" s="65"/>
      <c r="ENK256" s="65"/>
      <c r="ENL256" s="65"/>
      <c r="ENM256" s="65"/>
      <c r="ENN256" s="65"/>
      <c r="ENO256" s="65"/>
      <c r="ENP256" s="65"/>
      <c r="ENQ256" s="65"/>
      <c r="ENR256" s="65"/>
      <c r="ENS256" s="65"/>
      <c r="ENT256" s="65"/>
      <c r="ENU256" s="65"/>
      <c r="ENV256" s="65"/>
      <c r="ENW256" s="65"/>
      <c r="ENX256" s="65"/>
      <c r="ENY256" s="65"/>
      <c r="ENZ256" s="65"/>
      <c r="EOA256" s="65"/>
      <c r="EOB256" s="65"/>
      <c r="EOC256" s="65"/>
      <c r="EOD256" s="65"/>
      <c r="EOE256" s="65"/>
      <c r="EOF256" s="65"/>
      <c r="EOG256" s="65"/>
      <c r="EOH256" s="65"/>
      <c r="EOI256" s="65"/>
      <c r="EOJ256" s="65"/>
      <c r="EOK256" s="65"/>
      <c r="EOL256" s="65"/>
      <c r="EOM256" s="65"/>
      <c r="EON256" s="65"/>
      <c r="EOO256" s="65"/>
      <c r="EOP256" s="65"/>
      <c r="EOQ256" s="65"/>
      <c r="EOR256" s="65"/>
      <c r="EOS256" s="65"/>
      <c r="EOT256" s="65"/>
      <c r="EOU256" s="65"/>
      <c r="EOV256" s="65"/>
      <c r="EOW256" s="65"/>
      <c r="EOX256" s="65"/>
      <c r="EOY256" s="65"/>
      <c r="EOZ256" s="65"/>
      <c r="EPA256" s="65"/>
      <c r="EPB256" s="65"/>
      <c r="EPC256" s="65"/>
      <c r="EPD256" s="65"/>
      <c r="EPE256" s="65"/>
      <c r="EPF256" s="65"/>
      <c r="EPG256" s="65"/>
      <c r="EPH256" s="65"/>
      <c r="EPI256" s="65"/>
      <c r="EPJ256" s="65"/>
      <c r="EPK256" s="65"/>
      <c r="EPL256" s="65"/>
      <c r="EPM256" s="65"/>
      <c r="EPN256" s="65"/>
      <c r="EPO256" s="65"/>
      <c r="EPP256" s="65"/>
      <c r="EPQ256" s="65"/>
      <c r="EPR256" s="65"/>
      <c r="EPS256" s="65"/>
      <c r="EPT256" s="65"/>
      <c r="EPU256" s="65"/>
      <c r="EPV256" s="65"/>
      <c r="EPW256" s="65"/>
      <c r="EPX256" s="65"/>
      <c r="EPY256" s="65"/>
      <c r="EPZ256" s="65"/>
      <c r="EQA256" s="65"/>
      <c r="EQB256" s="65"/>
      <c r="EQC256" s="65"/>
      <c r="EQD256" s="65"/>
      <c r="EQE256" s="65"/>
      <c r="EQF256" s="65"/>
      <c r="EQG256" s="65"/>
      <c r="EQH256" s="65"/>
      <c r="EQI256" s="65"/>
      <c r="EQJ256" s="65"/>
      <c r="EQK256" s="65"/>
      <c r="EQL256" s="65"/>
      <c r="EQM256" s="65"/>
      <c r="EQN256" s="65"/>
      <c r="EQO256" s="65"/>
      <c r="EQP256" s="65"/>
      <c r="EQQ256" s="65"/>
      <c r="EQR256" s="65"/>
      <c r="EQS256" s="65"/>
      <c r="EQT256" s="65"/>
      <c r="EQU256" s="65"/>
      <c r="EQV256" s="65"/>
      <c r="EQW256" s="65"/>
      <c r="EQX256" s="65"/>
      <c r="EQY256" s="65"/>
      <c r="EQZ256" s="65"/>
      <c r="ERA256" s="65"/>
      <c r="ERB256" s="65"/>
      <c r="ERC256" s="65"/>
      <c r="ERD256" s="65"/>
      <c r="ERE256" s="65"/>
      <c r="ERF256" s="65"/>
      <c r="ERG256" s="65"/>
      <c r="ERH256" s="65"/>
      <c r="ERI256" s="65"/>
      <c r="ERJ256" s="65"/>
      <c r="ERK256" s="65"/>
      <c r="ERL256" s="65"/>
      <c r="ERM256" s="65"/>
      <c r="ERN256" s="65"/>
      <c r="ERO256" s="65"/>
      <c r="ERP256" s="65"/>
      <c r="ERQ256" s="65"/>
      <c r="ERR256" s="65"/>
      <c r="ERS256" s="65"/>
      <c r="ERT256" s="65"/>
      <c r="ERU256" s="65"/>
      <c r="ERV256" s="65"/>
      <c r="ERW256" s="65"/>
      <c r="ERX256" s="65"/>
      <c r="ERY256" s="65"/>
      <c r="ERZ256" s="65"/>
      <c r="ESA256" s="65"/>
      <c r="ESB256" s="65"/>
      <c r="ESC256" s="65"/>
      <c r="ESD256" s="65"/>
      <c r="ESE256" s="65"/>
      <c r="ESF256" s="65"/>
      <c r="ESG256" s="65"/>
      <c r="ESH256" s="65"/>
      <c r="ESI256" s="65"/>
      <c r="ESJ256" s="65"/>
      <c r="ESK256" s="65"/>
      <c r="ESL256" s="65"/>
      <c r="ESM256" s="65"/>
      <c r="ESN256" s="65"/>
      <c r="ESO256" s="65"/>
      <c r="ESP256" s="65"/>
      <c r="ESQ256" s="65"/>
      <c r="ESR256" s="65"/>
      <c r="ESS256" s="65"/>
      <c r="EST256" s="65"/>
      <c r="ESU256" s="65"/>
      <c r="ESV256" s="65"/>
      <c r="ESW256" s="65"/>
      <c r="ESX256" s="65"/>
      <c r="ESY256" s="65"/>
      <c r="ESZ256" s="65"/>
      <c r="ETA256" s="65"/>
      <c r="ETB256" s="65"/>
      <c r="ETC256" s="65"/>
      <c r="ETD256" s="65"/>
      <c r="ETE256" s="65"/>
      <c r="ETF256" s="65"/>
      <c r="ETG256" s="65"/>
      <c r="ETH256" s="65"/>
      <c r="ETI256" s="65"/>
      <c r="ETJ256" s="65"/>
      <c r="ETK256" s="65"/>
      <c r="ETL256" s="65"/>
      <c r="ETM256" s="65"/>
      <c r="ETN256" s="65"/>
      <c r="ETO256" s="65"/>
      <c r="ETP256" s="65"/>
      <c r="ETQ256" s="65"/>
      <c r="ETR256" s="65"/>
      <c r="ETS256" s="65"/>
      <c r="ETT256" s="65"/>
      <c r="ETU256" s="65"/>
      <c r="ETV256" s="65"/>
      <c r="ETW256" s="65"/>
      <c r="ETX256" s="65"/>
      <c r="ETY256" s="65"/>
      <c r="ETZ256" s="65"/>
      <c r="EUA256" s="65"/>
      <c r="EUB256" s="65"/>
      <c r="EUC256" s="65"/>
      <c r="EUD256" s="65"/>
      <c r="EUE256" s="65"/>
      <c r="EUF256" s="65"/>
      <c r="EUG256" s="65"/>
      <c r="EUH256" s="65"/>
      <c r="EUI256" s="65"/>
      <c r="EUJ256" s="65"/>
      <c r="EUK256" s="65"/>
      <c r="EUL256" s="65"/>
      <c r="EUM256" s="65"/>
      <c r="EUN256" s="65"/>
      <c r="EUO256" s="65"/>
      <c r="EUP256" s="65"/>
      <c r="EUQ256" s="65"/>
      <c r="EUR256" s="65"/>
      <c r="EUS256" s="65"/>
      <c r="EUT256" s="65"/>
      <c r="EUU256" s="65"/>
      <c r="EUV256" s="65"/>
      <c r="EUW256" s="65"/>
      <c r="EUX256" s="65"/>
      <c r="EUY256" s="65"/>
      <c r="EUZ256" s="65"/>
      <c r="EVA256" s="65"/>
      <c r="EVB256" s="65"/>
      <c r="EVC256" s="65"/>
      <c r="EVD256" s="65"/>
      <c r="EVE256" s="65"/>
      <c r="EVF256" s="65"/>
      <c r="EVG256" s="65"/>
      <c r="EVH256" s="65"/>
      <c r="EVI256" s="65"/>
      <c r="EVJ256" s="65"/>
      <c r="EVK256" s="65"/>
      <c r="EVL256" s="65"/>
      <c r="EVM256" s="65"/>
      <c r="EVN256" s="65"/>
      <c r="EVO256" s="65"/>
      <c r="EVP256" s="65"/>
      <c r="EVQ256" s="65"/>
      <c r="EVR256" s="65"/>
      <c r="EVS256" s="65"/>
      <c r="EVT256" s="65"/>
      <c r="EVU256" s="65"/>
      <c r="EVV256" s="65"/>
      <c r="EVW256" s="65"/>
      <c r="EVX256" s="65"/>
      <c r="EVY256" s="65"/>
      <c r="EVZ256" s="65"/>
      <c r="EWA256" s="65"/>
      <c r="EWB256" s="65"/>
      <c r="EWC256" s="65"/>
      <c r="EWD256" s="65"/>
      <c r="EWE256" s="65"/>
      <c r="EWF256" s="65"/>
      <c r="EWG256" s="65"/>
      <c r="EWH256" s="65"/>
      <c r="EWI256" s="65"/>
      <c r="EWJ256" s="65"/>
      <c r="EWK256" s="65"/>
      <c r="EWL256" s="65"/>
      <c r="EWM256" s="65"/>
      <c r="EWN256" s="65"/>
      <c r="EWO256" s="65"/>
      <c r="EWP256" s="65"/>
      <c r="EWQ256" s="65"/>
      <c r="EWR256" s="65"/>
      <c r="EWS256" s="65"/>
      <c r="EWT256" s="65"/>
      <c r="EWU256" s="65"/>
      <c r="EWV256" s="65"/>
      <c r="EWW256" s="65"/>
      <c r="EWX256" s="65"/>
      <c r="EWY256" s="65"/>
      <c r="EWZ256" s="65"/>
      <c r="EXA256" s="65"/>
      <c r="EXB256" s="65"/>
      <c r="EXC256" s="65"/>
      <c r="EXD256" s="65"/>
      <c r="EXE256" s="65"/>
      <c r="EXF256" s="65"/>
      <c r="EXG256" s="65"/>
      <c r="EXH256" s="65"/>
      <c r="EXI256" s="65"/>
      <c r="EXJ256" s="65"/>
      <c r="EXK256" s="65"/>
      <c r="EXL256" s="65"/>
      <c r="EXM256" s="65"/>
      <c r="EXN256" s="65"/>
      <c r="EXO256" s="65"/>
      <c r="EXP256" s="65"/>
      <c r="EXQ256" s="65"/>
      <c r="EXR256" s="65"/>
      <c r="EXS256" s="65"/>
      <c r="EXT256" s="65"/>
      <c r="EXU256" s="65"/>
      <c r="EXV256" s="65"/>
      <c r="EXW256" s="65"/>
      <c r="EXX256" s="65"/>
      <c r="EXY256" s="65"/>
      <c r="EXZ256" s="65"/>
      <c r="EYA256" s="65"/>
      <c r="EYB256" s="65"/>
      <c r="EYC256" s="65"/>
      <c r="EYD256" s="65"/>
      <c r="EYE256" s="65"/>
      <c r="EYF256" s="65"/>
      <c r="EYG256" s="65"/>
      <c r="EYH256" s="65"/>
      <c r="EYI256" s="65"/>
      <c r="EYJ256" s="65"/>
      <c r="EYK256" s="65"/>
      <c r="EYL256" s="65"/>
      <c r="EYM256" s="65"/>
      <c r="EYN256" s="65"/>
      <c r="EYO256" s="65"/>
      <c r="EYP256" s="65"/>
      <c r="EYQ256" s="65"/>
      <c r="EYR256" s="65"/>
      <c r="EYS256" s="65"/>
      <c r="EYT256" s="65"/>
      <c r="EYU256" s="65"/>
      <c r="EYV256" s="65"/>
      <c r="EYW256" s="65"/>
      <c r="EYX256" s="65"/>
      <c r="EYY256" s="65"/>
      <c r="EYZ256" s="65"/>
      <c r="EZA256" s="65"/>
      <c r="EZB256" s="65"/>
      <c r="EZC256" s="65"/>
      <c r="EZD256" s="65"/>
      <c r="EZE256" s="65"/>
      <c r="EZF256" s="65"/>
      <c r="EZG256" s="65"/>
      <c r="EZH256" s="65"/>
      <c r="EZI256" s="65"/>
      <c r="EZJ256" s="65"/>
      <c r="EZK256" s="65"/>
      <c r="EZL256" s="65"/>
      <c r="EZM256" s="65"/>
      <c r="EZN256" s="65"/>
      <c r="EZO256" s="65"/>
      <c r="EZP256" s="65"/>
      <c r="EZQ256" s="65"/>
      <c r="EZR256" s="65"/>
      <c r="EZS256" s="65"/>
      <c r="EZT256" s="65"/>
      <c r="EZU256" s="65"/>
      <c r="EZV256" s="65"/>
      <c r="EZW256" s="65"/>
      <c r="EZX256" s="65"/>
      <c r="EZY256" s="65"/>
      <c r="EZZ256" s="65"/>
      <c r="FAA256" s="65"/>
      <c r="FAB256" s="65"/>
      <c r="FAC256" s="65"/>
      <c r="FAD256" s="65"/>
      <c r="FAE256" s="65"/>
      <c r="FAF256" s="65"/>
      <c r="FAG256" s="65"/>
      <c r="FAH256" s="65"/>
      <c r="FAI256" s="65"/>
      <c r="FAJ256" s="65"/>
      <c r="FAK256" s="65"/>
      <c r="FAL256" s="65"/>
      <c r="FAM256" s="65"/>
      <c r="FAN256" s="65"/>
      <c r="FAO256" s="65"/>
      <c r="FAP256" s="65"/>
      <c r="FAQ256" s="65"/>
      <c r="FAR256" s="65"/>
      <c r="FAS256" s="65"/>
      <c r="FAT256" s="65"/>
      <c r="FAU256" s="65"/>
      <c r="FAV256" s="65"/>
      <c r="FAW256" s="65"/>
      <c r="FAX256" s="65"/>
      <c r="FAY256" s="65"/>
      <c r="FAZ256" s="65"/>
      <c r="FBA256" s="65"/>
      <c r="FBB256" s="65"/>
      <c r="FBC256" s="65"/>
      <c r="FBD256" s="65"/>
      <c r="FBE256" s="65"/>
      <c r="FBF256" s="65"/>
      <c r="FBG256" s="65"/>
      <c r="FBH256" s="65"/>
      <c r="FBI256" s="65"/>
      <c r="FBJ256" s="65"/>
      <c r="FBK256" s="65"/>
      <c r="FBL256" s="65"/>
      <c r="FBM256" s="65"/>
      <c r="FBN256" s="65"/>
      <c r="FBO256" s="65"/>
      <c r="FBP256" s="65"/>
      <c r="FBQ256" s="65"/>
      <c r="FBR256" s="65"/>
      <c r="FBS256" s="65"/>
      <c r="FBT256" s="65"/>
      <c r="FBU256" s="65"/>
      <c r="FBV256" s="65"/>
      <c r="FBW256" s="65"/>
      <c r="FBX256" s="65"/>
      <c r="FBY256" s="65"/>
      <c r="FBZ256" s="65"/>
      <c r="FCA256" s="65"/>
      <c r="FCB256" s="65"/>
      <c r="FCC256" s="65"/>
      <c r="FCD256" s="65"/>
      <c r="FCE256" s="65"/>
      <c r="FCF256" s="65"/>
      <c r="FCG256" s="65"/>
      <c r="FCH256" s="65"/>
      <c r="FCI256" s="65"/>
      <c r="FCJ256" s="65"/>
      <c r="FCK256" s="65"/>
      <c r="FCL256" s="65"/>
      <c r="FCM256" s="65"/>
      <c r="FCN256" s="65"/>
      <c r="FCO256" s="65"/>
      <c r="FCP256" s="65"/>
      <c r="FCQ256" s="65"/>
      <c r="FCR256" s="65"/>
      <c r="FCS256" s="65"/>
      <c r="FCT256" s="65"/>
      <c r="FCU256" s="65"/>
      <c r="FCV256" s="65"/>
      <c r="FCW256" s="65"/>
      <c r="FCX256" s="65"/>
      <c r="FCY256" s="65"/>
      <c r="FCZ256" s="65"/>
      <c r="FDA256" s="65"/>
      <c r="FDB256" s="65"/>
      <c r="FDC256" s="65"/>
      <c r="FDD256" s="65"/>
      <c r="FDE256" s="65"/>
      <c r="FDF256" s="65"/>
      <c r="FDG256" s="65"/>
      <c r="FDH256" s="65"/>
      <c r="FDI256" s="65"/>
      <c r="FDJ256" s="65"/>
      <c r="FDK256" s="65"/>
      <c r="FDL256" s="65"/>
      <c r="FDM256" s="65"/>
      <c r="FDN256" s="65"/>
      <c r="FDO256" s="65"/>
      <c r="FDP256" s="65"/>
      <c r="FDQ256" s="65"/>
      <c r="FDR256" s="65"/>
      <c r="FDS256" s="65"/>
      <c r="FDT256" s="65"/>
      <c r="FDU256" s="65"/>
      <c r="FDV256" s="65"/>
      <c r="FDW256" s="65"/>
      <c r="FDX256" s="65"/>
      <c r="FDY256" s="65"/>
      <c r="FDZ256" s="65"/>
      <c r="FEA256" s="65"/>
      <c r="FEB256" s="65"/>
      <c r="FEC256" s="65"/>
      <c r="FED256" s="65"/>
      <c r="FEE256" s="65"/>
      <c r="FEF256" s="65"/>
      <c r="FEG256" s="65"/>
      <c r="FEH256" s="65"/>
      <c r="FEI256" s="65"/>
      <c r="FEJ256" s="65"/>
      <c r="FEK256" s="65"/>
      <c r="FEL256" s="65"/>
      <c r="FEM256" s="65"/>
      <c r="FEN256" s="65"/>
      <c r="FEO256" s="65"/>
      <c r="FEP256" s="65"/>
      <c r="FEQ256" s="65"/>
      <c r="FER256" s="65"/>
      <c r="FES256" s="65"/>
      <c r="FET256" s="65"/>
      <c r="FEU256" s="65"/>
      <c r="FEV256" s="65"/>
      <c r="FEW256" s="65"/>
      <c r="FEX256" s="65"/>
      <c r="FEY256" s="65"/>
      <c r="FEZ256" s="65"/>
      <c r="FFA256" s="65"/>
      <c r="FFB256" s="65"/>
      <c r="FFC256" s="65"/>
      <c r="FFD256" s="65"/>
      <c r="FFE256" s="65"/>
      <c r="FFF256" s="65"/>
      <c r="FFG256" s="65"/>
      <c r="FFH256" s="65"/>
      <c r="FFI256" s="65"/>
      <c r="FFJ256" s="65"/>
      <c r="FFK256" s="65"/>
      <c r="FFL256" s="65"/>
      <c r="FFM256" s="65"/>
      <c r="FFN256" s="65"/>
      <c r="FFO256" s="65"/>
      <c r="FFP256" s="65"/>
      <c r="FFQ256" s="65"/>
      <c r="FFR256" s="65"/>
      <c r="FFS256" s="65"/>
      <c r="FFT256" s="65"/>
      <c r="FFU256" s="65"/>
      <c r="FFV256" s="65"/>
      <c r="FFW256" s="65"/>
      <c r="FFX256" s="65"/>
      <c r="FFY256" s="65"/>
      <c r="FFZ256" s="65"/>
      <c r="FGA256" s="65"/>
      <c r="FGB256" s="65"/>
      <c r="FGC256" s="65"/>
      <c r="FGD256" s="65"/>
      <c r="FGE256" s="65"/>
      <c r="FGF256" s="65"/>
      <c r="FGG256" s="65"/>
      <c r="FGH256" s="65"/>
      <c r="FGI256" s="65"/>
      <c r="FGJ256" s="65"/>
      <c r="FGK256" s="65"/>
      <c r="FGL256" s="65"/>
      <c r="FGM256" s="65"/>
      <c r="FGN256" s="65"/>
      <c r="FGO256" s="65"/>
      <c r="FGP256" s="65"/>
      <c r="FGQ256" s="65"/>
      <c r="FGR256" s="65"/>
      <c r="FGS256" s="65"/>
      <c r="FGT256" s="65"/>
      <c r="FGU256" s="65"/>
      <c r="FGV256" s="65"/>
      <c r="FGW256" s="65"/>
      <c r="FGX256" s="65"/>
      <c r="FGY256" s="65"/>
      <c r="FGZ256" s="65"/>
      <c r="FHA256" s="65"/>
      <c r="FHB256" s="65"/>
      <c r="FHC256" s="65"/>
      <c r="FHD256" s="65"/>
      <c r="FHE256" s="65"/>
      <c r="FHF256" s="65"/>
      <c r="FHG256" s="65"/>
      <c r="FHH256" s="65"/>
      <c r="FHI256" s="65"/>
      <c r="FHJ256" s="65"/>
      <c r="FHK256" s="65"/>
      <c r="FHL256" s="65"/>
      <c r="FHM256" s="65"/>
      <c r="FHN256" s="65"/>
      <c r="FHO256" s="65"/>
      <c r="FHP256" s="65"/>
      <c r="FHQ256" s="65"/>
      <c r="FHR256" s="65"/>
      <c r="FHS256" s="65"/>
      <c r="FHT256" s="65"/>
      <c r="FHU256" s="65"/>
      <c r="FHV256" s="65"/>
      <c r="FHW256" s="65"/>
      <c r="FHX256" s="65"/>
      <c r="FHY256" s="65"/>
      <c r="FHZ256" s="65"/>
      <c r="FIA256" s="65"/>
      <c r="FIB256" s="65"/>
      <c r="FIC256" s="65"/>
      <c r="FID256" s="65"/>
      <c r="FIE256" s="65"/>
      <c r="FIF256" s="65"/>
      <c r="FIG256" s="65"/>
      <c r="FIH256" s="65"/>
      <c r="FII256" s="65"/>
      <c r="FIJ256" s="65"/>
      <c r="FIK256" s="65"/>
      <c r="FIL256" s="65"/>
      <c r="FIM256" s="65"/>
      <c r="FIN256" s="65"/>
      <c r="FIO256" s="65"/>
      <c r="FIP256" s="65"/>
      <c r="FIQ256" s="65"/>
      <c r="FIR256" s="65"/>
      <c r="FIS256" s="65"/>
      <c r="FIT256" s="65"/>
      <c r="FIU256" s="65"/>
      <c r="FIV256" s="65"/>
      <c r="FIW256" s="65"/>
      <c r="FIX256" s="65"/>
      <c r="FIY256" s="65"/>
      <c r="FIZ256" s="65"/>
      <c r="FJA256" s="65"/>
      <c r="FJB256" s="65"/>
      <c r="FJC256" s="65"/>
      <c r="FJD256" s="65"/>
      <c r="FJE256" s="65"/>
      <c r="FJF256" s="65"/>
      <c r="FJG256" s="65"/>
      <c r="FJH256" s="65"/>
      <c r="FJI256" s="65"/>
      <c r="FJJ256" s="65"/>
      <c r="FJK256" s="65"/>
      <c r="FJL256" s="65"/>
      <c r="FJM256" s="65"/>
      <c r="FJN256" s="65"/>
      <c r="FJO256" s="65"/>
      <c r="FJP256" s="65"/>
      <c r="FJQ256" s="65"/>
      <c r="FJR256" s="65"/>
      <c r="FJS256" s="65"/>
      <c r="FJT256" s="65"/>
      <c r="FJU256" s="65"/>
      <c r="FJV256" s="65"/>
      <c r="FJW256" s="65"/>
      <c r="FJX256" s="65"/>
      <c r="FJY256" s="65"/>
      <c r="FJZ256" s="65"/>
      <c r="FKA256" s="65"/>
      <c r="FKB256" s="65"/>
      <c r="FKC256" s="65"/>
      <c r="FKD256" s="65"/>
      <c r="FKE256" s="65"/>
      <c r="FKF256" s="65"/>
      <c r="FKG256" s="65"/>
      <c r="FKH256" s="65"/>
      <c r="FKI256" s="65"/>
      <c r="FKJ256" s="65"/>
      <c r="FKK256" s="65"/>
      <c r="FKL256" s="65"/>
      <c r="FKM256" s="65"/>
      <c r="FKN256" s="65"/>
      <c r="FKO256" s="65"/>
      <c r="FKP256" s="65"/>
      <c r="FKQ256" s="65"/>
      <c r="FKR256" s="65"/>
      <c r="FKS256" s="65"/>
      <c r="FKT256" s="65"/>
      <c r="FKU256" s="65"/>
      <c r="FKV256" s="65"/>
      <c r="FKW256" s="65"/>
      <c r="FKX256" s="65"/>
      <c r="FKY256" s="65"/>
      <c r="FKZ256" s="65"/>
      <c r="FLA256" s="65"/>
      <c r="FLB256" s="65"/>
      <c r="FLC256" s="65"/>
      <c r="FLD256" s="65"/>
      <c r="FLE256" s="65"/>
      <c r="FLF256" s="65"/>
      <c r="FLG256" s="65"/>
      <c r="FLH256" s="65"/>
      <c r="FLI256" s="65"/>
      <c r="FLJ256" s="65"/>
      <c r="FLK256" s="65"/>
      <c r="FLL256" s="65"/>
      <c r="FLM256" s="65"/>
      <c r="FLN256" s="65"/>
      <c r="FLO256" s="65"/>
      <c r="FLP256" s="65"/>
      <c r="FLQ256" s="65"/>
      <c r="FLR256" s="65"/>
      <c r="FLS256" s="65"/>
      <c r="FLT256" s="65"/>
      <c r="FLU256" s="65"/>
      <c r="FLV256" s="65"/>
      <c r="FLW256" s="65"/>
      <c r="FLX256" s="65"/>
      <c r="FLY256" s="65"/>
      <c r="FLZ256" s="65"/>
      <c r="FMA256" s="65"/>
      <c r="FMB256" s="65"/>
      <c r="FMC256" s="65"/>
      <c r="FMD256" s="65"/>
      <c r="FME256" s="65"/>
      <c r="FMF256" s="65"/>
      <c r="FMG256" s="65"/>
      <c r="FMH256" s="65"/>
      <c r="FMI256" s="65"/>
      <c r="FMJ256" s="65"/>
      <c r="FMK256" s="65"/>
      <c r="FML256" s="65"/>
      <c r="FMM256" s="65"/>
      <c r="FMN256" s="65"/>
      <c r="FMO256" s="65"/>
      <c r="FMP256" s="65"/>
      <c r="FMQ256" s="65"/>
      <c r="FMR256" s="65"/>
      <c r="FMS256" s="65"/>
      <c r="FMT256" s="65"/>
      <c r="FMU256" s="65"/>
      <c r="FMV256" s="65"/>
      <c r="FMW256" s="65"/>
      <c r="FMX256" s="65"/>
      <c r="FMY256" s="65"/>
      <c r="FMZ256" s="65"/>
      <c r="FNA256" s="65"/>
      <c r="FNB256" s="65"/>
      <c r="FNC256" s="65"/>
      <c r="FND256" s="65"/>
      <c r="FNE256" s="65"/>
      <c r="FNF256" s="65"/>
      <c r="FNG256" s="65"/>
      <c r="FNH256" s="65"/>
      <c r="FNI256" s="65"/>
      <c r="FNJ256" s="65"/>
      <c r="FNK256" s="65"/>
      <c r="FNL256" s="65"/>
      <c r="FNM256" s="65"/>
      <c r="FNN256" s="65"/>
      <c r="FNO256" s="65"/>
      <c r="FNP256" s="65"/>
      <c r="FNQ256" s="65"/>
      <c r="FNR256" s="65"/>
      <c r="FNS256" s="65"/>
      <c r="FNT256" s="65"/>
      <c r="FNU256" s="65"/>
      <c r="FNV256" s="65"/>
      <c r="FNW256" s="65"/>
      <c r="FNX256" s="65"/>
      <c r="FNY256" s="65"/>
      <c r="FNZ256" s="65"/>
      <c r="FOA256" s="65"/>
      <c r="FOB256" s="65"/>
      <c r="FOC256" s="65"/>
      <c r="FOD256" s="65"/>
      <c r="FOE256" s="65"/>
      <c r="FOF256" s="65"/>
      <c r="FOG256" s="65"/>
      <c r="FOH256" s="65"/>
      <c r="FOI256" s="65"/>
      <c r="FOJ256" s="65"/>
      <c r="FOK256" s="65"/>
      <c r="FOL256" s="65"/>
      <c r="FOM256" s="65"/>
      <c r="FON256" s="65"/>
      <c r="FOO256" s="65"/>
      <c r="FOP256" s="65"/>
      <c r="FOQ256" s="65"/>
      <c r="FOR256" s="65"/>
      <c r="FOS256" s="65"/>
      <c r="FOT256" s="65"/>
      <c r="FOU256" s="65"/>
      <c r="FOV256" s="65"/>
      <c r="FOW256" s="65"/>
      <c r="FOX256" s="65"/>
      <c r="FOY256" s="65"/>
      <c r="FOZ256" s="65"/>
      <c r="FPA256" s="65"/>
      <c r="FPB256" s="65"/>
      <c r="FPC256" s="65"/>
      <c r="FPD256" s="65"/>
      <c r="FPE256" s="65"/>
      <c r="FPF256" s="65"/>
      <c r="FPG256" s="65"/>
      <c r="FPH256" s="65"/>
      <c r="FPI256" s="65"/>
      <c r="FPJ256" s="65"/>
      <c r="FPK256" s="65"/>
      <c r="FPL256" s="65"/>
      <c r="FPM256" s="65"/>
      <c r="FPN256" s="65"/>
      <c r="FPO256" s="65"/>
      <c r="FPP256" s="65"/>
      <c r="FPQ256" s="65"/>
      <c r="FPR256" s="65"/>
      <c r="FPS256" s="65"/>
      <c r="FPT256" s="65"/>
      <c r="FPU256" s="65"/>
      <c r="FPV256" s="65"/>
      <c r="FPW256" s="65"/>
      <c r="FPX256" s="65"/>
      <c r="FPY256" s="65"/>
      <c r="FPZ256" s="65"/>
      <c r="FQA256" s="65"/>
      <c r="FQB256" s="65"/>
      <c r="FQC256" s="65"/>
      <c r="FQD256" s="65"/>
      <c r="FQE256" s="65"/>
      <c r="FQF256" s="65"/>
      <c r="FQG256" s="65"/>
      <c r="FQH256" s="65"/>
      <c r="FQI256" s="65"/>
      <c r="FQJ256" s="65"/>
      <c r="FQK256" s="65"/>
      <c r="FQL256" s="65"/>
      <c r="FQM256" s="65"/>
      <c r="FQN256" s="65"/>
      <c r="FQO256" s="65"/>
      <c r="FQP256" s="65"/>
      <c r="FQQ256" s="65"/>
      <c r="FQR256" s="65"/>
      <c r="FQS256" s="65"/>
      <c r="FQT256" s="65"/>
      <c r="FQU256" s="65"/>
      <c r="FQV256" s="65"/>
      <c r="FQW256" s="65"/>
      <c r="FQX256" s="65"/>
      <c r="FQY256" s="65"/>
      <c r="FQZ256" s="65"/>
      <c r="FRA256" s="65"/>
      <c r="FRB256" s="65"/>
      <c r="FRC256" s="65"/>
      <c r="FRD256" s="65"/>
      <c r="FRE256" s="65"/>
      <c r="FRF256" s="65"/>
      <c r="FRG256" s="65"/>
      <c r="FRH256" s="65"/>
      <c r="FRI256" s="65"/>
      <c r="FRJ256" s="65"/>
      <c r="FRK256" s="65"/>
      <c r="FRL256" s="65"/>
      <c r="FRM256" s="65"/>
      <c r="FRN256" s="65"/>
      <c r="FRO256" s="65"/>
      <c r="FRP256" s="65"/>
      <c r="FRQ256" s="65"/>
      <c r="FRR256" s="65"/>
      <c r="FRS256" s="65"/>
      <c r="FRT256" s="65"/>
      <c r="FRU256" s="65"/>
      <c r="FRV256" s="65"/>
      <c r="FRW256" s="65"/>
      <c r="FRX256" s="65"/>
      <c r="FRY256" s="65"/>
      <c r="FRZ256" s="65"/>
      <c r="FSA256" s="65"/>
      <c r="FSB256" s="65"/>
      <c r="FSC256" s="65"/>
      <c r="FSD256" s="65"/>
      <c r="FSE256" s="65"/>
      <c r="FSF256" s="65"/>
      <c r="FSG256" s="65"/>
      <c r="FSH256" s="65"/>
      <c r="FSI256" s="65"/>
      <c r="FSJ256" s="65"/>
      <c r="FSK256" s="65"/>
      <c r="FSL256" s="65"/>
      <c r="FSM256" s="65"/>
      <c r="FSN256" s="65"/>
      <c r="FSO256" s="65"/>
      <c r="FSP256" s="65"/>
      <c r="FSQ256" s="65"/>
      <c r="FSR256" s="65"/>
      <c r="FSS256" s="65"/>
      <c r="FST256" s="65"/>
      <c r="FSU256" s="65"/>
      <c r="FSV256" s="65"/>
      <c r="FSW256" s="65"/>
      <c r="FSX256" s="65"/>
      <c r="FSY256" s="65"/>
      <c r="FSZ256" s="65"/>
      <c r="FTA256" s="65"/>
      <c r="FTB256" s="65"/>
      <c r="FTC256" s="65"/>
      <c r="FTD256" s="65"/>
      <c r="FTE256" s="65"/>
      <c r="FTF256" s="65"/>
      <c r="FTG256" s="65"/>
      <c r="FTH256" s="65"/>
      <c r="FTI256" s="65"/>
      <c r="FTJ256" s="65"/>
      <c r="FTK256" s="65"/>
      <c r="FTL256" s="65"/>
      <c r="FTM256" s="65"/>
      <c r="FTN256" s="65"/>
      <c r="FTO256" s="65"/>
      <c r="FTP256" s="65"/>
      <c r="FTQ256" s="65"/>
      <c r="FTR256" s="65"/>
      <c r="FTS256" s="65"/>
      <c r="FTT256" s="65"/>
      <c r="FTU256" s="65"/>
      <c r="FTV256" s="65"/>
      <c r="FTW256" s="65"/>
      <c r="FTX256" s="65"/>
      <c r="FTY256" s="65"/>
      <c r="FTZ256" s="65"/>
      <c r="FUA256" s="65"/>
      <c r="FUB256" s="65"/>
      <c r="FUC256" s="65"/>
      <c r="FUD256" s="65"/>
      <c r="FUE256" s="65"/>
      <c r="FUF256" s="65"/>
      <c r="FUG256" s="65"/>
      <c r="FUH256" s="65"/>
      <c r="FUI256" s="65"/>
      <c r="FUJ256" s="65"/>
      <c r="FUK256" s="65"/>
      <c r="FUL256" s="65"/>
      <c r="FUM256" s="65"/>
      <c r="FUN256" s="65"/>
      <c r="FUO256" s="65"/>
      <c r="FUP256" s="65"/>
      <c r="FUQ256" s="65"/>
      <c r="FUR256" s="65"/>
      <c r="FUS256" s="65"/>
      <c r="FUT256" s="65"/>
      <c r="FUU256" s="65"/>
      <c r="FUV256" s="65"/>
      <c r="FUW256" s="65"/>
      <c r="FUX256" s="65"/>
      <c r="FUY256" s="65"/>
      <c r="FUZ256" s="65"/>
      <c r="FVA256" s="65"/>
      <c r="FVB256" s="65"/>
      <c r="FVC256" s="65"/>
      <c r="FVD256" s="65"/>
      <c r="FVE256" s="65"/>
      <c r="FVF256" s="65"/>
      <c r="FVG256" s="65"/>
      <c r="FVH256" s="65"/>
      <c r="FVI256" s="65"/>
      <c r="FVJ256" s="65"/>
      <c r="FVK256" s="65"/>
      <c r="FVL256" s="65"/>
      <c r="FVM256" s="65"/>
      <c r="FVN256" s="65"/>
      <c r="FVO256" s="65"/>
      <c r="FVP256" s="65"/>
      <c r="FVQ256" s="65"/>
      <c r="FVR256" s="65"/>
      <c r="FVS256" s="65"/>
      <c r="FVT256" s="65"/>
      <c r="FVU256" s="65"/>
      <c r="FVV256" s="65"/>
      <c r="FVW256" s="65"/>
      <c r="FVX256" s="65"/>
      <c r="FVY256" s="65"/>
      <c r="FVZ256" s="65"/>
      <c r="FWA256" s="65"/>
      <c r="FWB256" s="65"/>
      <c r="FWC256" s="65"/>
      <c r="FWD256" s="65"/>
      <c r="FWE256" s="65"/>
      <c r="FWF256" s="65"/>
      <c r="FWG256" s="65"/>
      <c r="FWH256" s="65"/>
      <c r="FWI256" s="65"/>
      <c r="FWJ256" s="65"/>
      <c r="FWK256" s="65"/>
      <c r="FWL256" s="65"/>
      <c r="FWM256" s="65"/>
      <c r="FWN256" s="65"/>
      <c r="FWO256" s="65"/>
      <c r="FWP256" s="65"/>
      <c r="FWQ256" s="65"/>
      <c r="FWR256" s="65"/>
      <c r="FWS256" s="65"/>
      <c r="FWT256" s="65"/>
      <c r="FWU256" s="65"/>
      <c r="FWV256" s="65"/>
      <c r="FWW256" s="65"/>
      <c r="FWX256" s="65"/>
      <c r="FWY256" s="65"/>
      <c r="FWZ256" s="65"/>
      <c r="FXA256" s="65"/>
      <c r="FXB256" s="65"/>
      <c r="FXC256" s="65"/>
      <c r="FXD256" s="65"/>
      <c r="FXE256" s="65"/>
      <c r="FXF256" s="65"/>
      <c r="FXG256" s="65"/>
      <c r="FXH256" s="65"/>
      <c r="FXI256" s="65"/>
      <c r="FXJ256" s="65"/>
      <c r="FXK256" s="65"/>
      <c r="FXL256" s="65"/>
      <c r="FXM256" s="65"/>
      <c r="FXN256" s="65"/>
      <c r="FXO256" s="65"/>
      <c r="FXP256" s="65"/>
      <c r="FXQ256" s="65"/>
      <c r="FXR256" s="65"/>
      <c r="FXS256" s="65"/>
      <c r="FXT256" s="65"/>
      <c r="FXU256" s="65"/>
      <c r="FXV256" s="65"/>
      <c r="FXW256" s="65"/>
      <c r="FXX256" s="65"/>
      <c r="FXY256" s="65"/>
      <c r="FXZ256" s="65"/>
      <c r="FYA256" s="65"/>
      <c r="FYB256" s="65"/>
      <c r="FYC256" s="65"/>
      <c r="FYD256" s="65"/>
      <c r="FYE256" s="65"/>
      <c r="FYF256" s="65"/>
      <c r="FYG256" s="65"/>
      <c r="FYH256" s="65"/>
      <c r="FYI256" s="65"/>
      <c r="FYJ256" s="65"/>
      <c r="FYK256" s="65"/>
      <c r="FYL256" s="65"/>
      <c r="FYM256" s="65"/>
      <c r="FYN256" s="65"/>
      <c r="FYO256" s="65"/>
      <c r="FYP256" s="65"/>
      <c r="FYQ256" s="65"/>
      <c r="FYR256" s="65"/>
      <c r="FYS256" s="65"/>
      <c r="FYT256" s="65"/>
      <c r="FYU256" s="65"/>
      <c r="FYV256" s="65"/>
      <c r="FYW256" s="65"/>
      <c r="FYX256" s="65"/>
      <c r="FYY256" s="65"/>
      <c r="FYZ256" s="65"/>
      <c r="FZA256" s="65"/>
      <c r="FZB256" s="65"/>
      <c r="FZC256" s="65"/>
      <c r="FZD256" s="65"/>
      <c r="FZE256" s="65"/>
      <c r="FZF256" s="65"/>
      <c r="FZG256" s="65"/>
      <c r="FZH256" s="65"/>
      <c r="FZI256" s="65"/>
      <c r="FZJ256" s="65"/>
      <c r="FZK256" s="65"/>
      <c r="FZL256" s="65"/>
      <c r="FZM256" s="65"/>
      <c r="FZN256" s="65"/>
      <c r="FZO256" s="65"/>
      <c r="FZP256" s="65"/>
      <c r="FZQ256" s="65"/>
      <c r="FZR256" s="65"/>
      <c r="FZS256" s="65"/>
      <c r="FZT256" s="65"/>
      <c r="FZU256" s="65"/>
      <c r="FZV256" s="65"/>
      <c r="FZW256" s="65"/>
      <c r="FZX256" s="65"/>
      <c r="FZY256" s="65"/>
      <c r="FZZ256" s="65"/>
      <c r="GAA256" s="65"/>
      <c r="GAB256" s="65"/>
      <c r="GAC256" s="65"/>
      <c r="GAD256" s="65"/>
      <c r="GAE256" s="65"/>
      <c r="GAF256" s="65"/>
      <c r="GAG256" s="65"/>
      <c r="GAH256" s="65"/>
      <c r="GAI256" s="65"/>
      <c r="GAJ256" s="65"/>
      <c r="GAK256" s="65"/>
      <c r="GAL256" s="65"/>
      <c r="GAM256" s="65"/>
      <c r="GAN256" s="65"/>
      <c r="GAO256" s="65"/>
      <c r="GAP256" s="65"/>
      <c r="GAQ256" s="65"/>
      <c r="GAR256" s="65"/>
      <c r="GAS256" s="65"/>
      <c r="GAT256" s="65"/>
      <c r="GAU256" s="65"/>
      <c r="GAV256" s="65"/>
      <c r="GAW256" s="65"/>
      <c r="GAX256" s="65"/>
      <c r="GAY256" s="65"/>
      <c r="GAZ256" s="65"/>
      <c r="GBA256" s="65"/>
      <c r="GBB256" s="65"/>
      <c r="GBC256" s="65"/>
      <c r="GBD256" s="65"/>
      <c r="GBE256" s="65"/>
      <c r="GBF256" s="65"/>
      <c r="GBG256" s="65"/>
      <c r="GBH256" s="65"/>
      <c r="GBI256" s="65"/>
      <c r="GBJ256" s="65"/>
      <c r="GBK256" s="65"/>
      <c r="GBL256" s="65"/>
      <c r="GBM256" s="65"/>
      <c r="GBN256" s="65"/>
      <c r="GBO256" s="65"/>
      <c r="GBP256" s="65"/>
      <c r="GBQ256" s="65"/>
      <c r="GBR256" s="65"/>
      <c r="GBS256" s="65"/>
      <c r="GBT256" s="65"/>
      <c r="GBU256" s="65"/>
      <c r="GBV256" s="65"/>
      <c r="GBW256" s="65"/>
      <c r="GBX256" s="65"/>
      <c r="GBY256" s="65"/>
      <c r="GBZ256" s="65"/>
      <c r="GCA256" s="65"/>
      <c r="GCB256" s="65"/>
      <c r="GCC256" s="65"/>
      <c r="GCD256" s="65"/>
      <c r="GCE256" s="65"/>
      <c r="GCF256" s="65"/>
      <c r="GCG256" s="65"/>
      <c r="GCH256" s="65"/>
      <c r="GCI256" s="65"/>
      <c r="GCJ256" s="65"/>
      <c r="GCK256" s="65"/>
      <c r="GCL256" s="65"/>
      <c r="GCM256" s="65"/>
      <c r="GCN256" s="65"/>
      <c r="GCO256" s="65"/>
      <c r="GCP256" s="65"/>
      <c r="GCQ256" s="65"/>
      <c r="GCR256" s="65"/>
      <c r="GCS256" s="65"/>
      <c r="GCT256" s="65"/>
      <c r="GCU256" s="65"/>
      <c r="GCV256" s="65"/>
      <c r="GCW256" s="65"/>
      <c r="GCX256" s="65"/>
      <c r="GCY256" s="65"/>
      <c r="GCZ256" s="65"/>
      <c r="GDA256" s="65"/>
      <c r="GDB256" s="65"/>
      <c r="GDC256" s="65"/>
      <c r="GDD256" s="65"/>
      <c r="GDE256" s="65"/>
      <c r="GDF256" s="65"/>
      <c r="GDG256" s="65"/>
      <c r="GDH256" s="65"/>
      <c r="GDI256" s="65"/>
      <c r="GDJ256" s="65"/>
      <c r="GDK256" s="65"/>
      <c r="GDL256" s="65"/>
      <c r="GDM256" s="65"/>
      <c r="GDN256" s="65"/>
      <c r="GDO256" s="65"/>
      <c r="GDP256" s="65"/>
      <c r="GDQ256" s="65"/>
      <c r="GDR256" s="65"/>
      <c r="GDS256" s="65"/>
      <c r="GDT256" s="65"/>
      <c r="GDU256" s="65"/>
      <c r="GDV256" s="65"/>
      <c r="GDW256" s="65"/>
      <c r="GDX256" s="65"/>
      <c r="GDY256" s="65"/>
      <c r="GDZ256" s="65"/>
      <c r="GEA256" s="65"/>
      <c r="GEB256" s="65"/>
      <c r="GEC256" s="65"/>
      <c r="GED256" s="65"/>
      <c r="GEE256" s="65"/>
      <c r="GEF256" s="65"/>
      <c r="GEG256" s="65"/>
      <c r="GEH256" s="65"/>
      <c r="GEI256" s="65"/>
      <c r="GEJ256" s="65"/>
      <c r="GEK256" s="65"/>
      <c r="GEL256" s="65"/>
      <c r="GEM256" s="65"/>
      <c r="GEN256" s="65"/>
      <c r="GEO256" s="65"/>
      <c r="GEP256" s="65"/>
      <c r="GEQ256" s="65"/>
      <c r="GER256" s="65"/>
      <c r="GES256" s="65"/>
      <c r="GET256" s="65"/>
      <c r="GEU256" s="65"/>
      <c r="GEV256" s="65"/>
      <c r="GEW256" s="65"/>
      <c r="GEX256" s="65"/>
      <c r="GEY256" s="65"/>
      <c r="GEZ256" s="65"/>
      <c r="GFA256" s="65"/>
      <c r="GFB256" s="65"/>
      <c r="GFC256" s="65"/>
      <c r="GFD256" s="65"/>
      <c r="GFE256" s="65"/>
      <c r="GFF256" s="65"/>
      <c r="GFG256" s="65"/>
      <c r="GFH256" s="65"/>
      <c r="GFI256" s="65"/>
      <c r="GFJ256" s="65"/>
      <c r="GFK256" s="65"/>
      <c r="GFL256" s="65"/>
      <c r="GFM256" s="65"/>
      <c r="GFN256" s="65"/>
      <c r="GFO256" s="65"/>
      <c r="GFP256" s="65"/>
      <c r="GFQ256" s="65"/>
      <c r="GFR256" s="65"/>
      <c r="GFS256" s="65"/>
      <c r="GFT256" s="65"/>
      <c r="GFU256" s="65"/>
      <c r="GFV256" s="65"/>
      <c r="GFW256" s="65"/>
      <c r="GFX256" s="65"/>
      <c r="GFY256" s="65"/>
      <c r="GFZ256" s="65"/>
      <c r="GGA256" s="65"/>
      <c r="GGB256" s="65"/>
      <c r="GGC256" s="65"/>
      <c r="GGD256" s="65"/>
      <c r="GGE256" s="65"/>
      <c r="GGF256" s="65"/>
      <c r="GGG256" s="65"/>
      <c r="GGH256" s="65"/>
      <c r="GGI256" s="65"/>
      <c r="GGJ256" s="65"/>
      <c r="GGK256" s="65"/>
      <c r="GGL256" s="65"/>
      <c r="GGM256" s="65"/>
      <c r="GGN256" s="65"/>
      <c r="GGO256" s="65"/>
      <c r="GGP256" s="65"/>
      <c r="GGQ256" s="65"/>
      <c r="GGR256" s="65"/>
      <c r="GGS256" s="65"/>
      <c r="GGT256" s="65"/>
      <c r="GGU256" s="65"/>
      <c r="GGV256" s="65"/>
      <c r="GGW256" s="65"/>
      <c r="GGX256" s="65"/>
      <c r="GGY256" s="65"/>
      <c r="GGZ256" s="65"/>
      <c r="GHA256" s="65"/>
      <c r="GHB256" s="65"/>
      <c r="GHC256" s="65"/>
      <c r="GHD256" s="65"/>
      <c r="GHE256" s="65"/>
      <c r="GHF256" s="65"/>
      <c r="GHG256" s="65"/>
      <c r="GHH256" s="65"/>
      <c r="GHI256" s="65"/>
      <c r="GHJ256" s="65"/>
      <c r="GHK256" s="65"/>
      <c r="GHL256" s="65"/>
      <c r="GHM256" s="65"/>
      <c r="GHN256" s="65"/>
      <c r="GHO256" s="65"/>
      <c r="GHP256" s="65"/>
      <c r="GHQ256" s="65"/>
      <c r="GHR256" s="65"/>
      <c r="GHS256" s="65"/>
      <c r="GHT256" s="65"/>
      <c r="GHU256" s="65"/>
      <c r="GHV256" s="65"/>
      <c r="GHW256" s="65"/>
      <c r="GHX256" s="65"/>
      <c r="GHY256" s="65"/>
      <c r="GHZ256" s="65"/>
      <c r="GIA256" s="65"/>
      <c r="GIB256" s="65"/>
      <c r="GIC256" s="65"/>
      <c r="GID256" s="65"/>
      <c r="GIE256" s="65"/>
      <c r="GIF256" s="65"/>
      <c r="GIG256" s="65"/>
      <c r="GIH256" s="65"/>
      <c r="GII256" s="65"/>
      <c r="GIJ256" s="65"/>
      <c r="GIK256" s="65"/>
      <c r="GIL256" s="65"/>
      <c r="GIM256" s="65"/>
      <c r="GIN256" s="65"/>
      <c r="GIO256" s="65"/>
      <c r="GIP256" s="65"/>
      <c r="GIQ256" s="65"/>
      <c r="GIR256" s="65"/>
      <c r="GIS256" s="65"/>
      <c r="GIT256" s="65"/>
      <c r="GIU256" s="65"/>
      <c r="GIV256" s="65"/>
      <c r="GIW256" s="65"/>
      <c r="GIX256" s="65"/>
      <c r="GIY256" s="65"/>
      <c r="GIZ256" s="65"/>
      <c r="GJA256" s="65"/>
      <c r="GJB256" s="65"/>
      <c r="GJC256" s="65"/>
      <c r="GJD256" s="65"/>
      <c r="GJE256" s="65"/>
      <c r="GJF256" s="65"/>
      <c r="GJG256" s="65"/>
      <c r="GJH256" s="65"/>
      <c r="GJI256" s="65"/>
      <c r="GJJ256" s="65"/>
      <c r="GJK256" s="65"/>
      <c r="GJL256" s="65"/>
      <c r="GJM256" s="65"/>
      <c r="GJN256" s="65"/>
      <c r="GJO256" s="65"/>
      <c r="GJP256" s="65"/>
      <c r="GJQ256" s="65"/>
      <c r="GJR256" s="65"/>
      <c r="GJS256" s="65"/>
      <c r="GJT256" s="65"/>
      <c r="GJU256" s="65"/>
      <c r="GJV256" s="65"/>
      <c r="GJW256" s="65"/>
      <c r="GJX256" s="65"/>
      <c r="GJY256" s="65"/>
      <c r="GJZ256" s="65"/>
      <c r="GKA256" s="65"/>
      <c r="GKB256" s="65"/>
      <c r="GKC256" s="65"/>
      <c r="GKD256" s="65"/>
      <c r="GKE256" s="65"/>
      <c r="GKF256" s="65"/>
      <c r="GKG256" s="65"/>
      <c r="GKH256" s="65"/>
      <c r="GKI256" s="65"/>
      <c r="GKJ256" s="65"/>
      <c r="GKK256" s="65"/>
      <c r="GKL256" s="65"/>
      <c r="GKM256" s="65"/>
      <c r="GKN256" s="65"/>
      <c r="GKO256" s="65"/>
      <c r="GKP256" s="65"/>
      <c r="GKQ256" s="65"/>
      <c r="GKR256" s="65"/>
      <c r="GKS256" s="65"/>
      <c r="GKT256" s="65"/>
      <c r="GKU256" s="65"/>
      <c r="GKV256" s="65"/>
      <c r="GKW256" s="65"/>
      <c r="GKX256" s="65"/>
      <c r="GKY256" s="65"/>
      <c r="GKZ256" s="65"/>
      <c r="GLA256" s="65"/>
      <c r="GLB256" s="65"/>
      <c r="GLC256" s="65"/>
      <c r="GLD256" s="65"/>
      <c r="GLE256" s="65"/>
      <c r="GLF256" s="65"/>
      <c r="GLG256" s="65"/>
      <c r="GLH256" s="65"/>
      <c r="GLI256" s="65"/>
      <c r="GLJ256" s="65"/>
      <c r="GLK256" s="65"/>
      <c r="GLL256" s="65"/>
      <c r="GLM256" s="65"/>
      <c r="GLN256" s="65"/>
      <c r="GLO256" s="65"/>
      <c r="GLP256" s="65"/>
      <c r="GLQ256" s="65"/>
      <c r="GLR256" s="65"/>
      <c r="GLS256" s="65"/>
      <c r="GLT256" s="65"/>
      <c r="GLU256" s="65"/>
      <c r="GLV256" s="65"/>
      <c r="GLW256" s="65"/>
      <c r="GLX256" s="65"/>
      <c r="GLY256" s="65"/>
      <c r="GLZ256" s="65"/>
      <c r="GMA256" s="65"/>
      <c r="GMB256" s="65"/>
      <c r="GMC256" s="65"/>
      <c r="GMD256" s="65"/>
      <c r="GME256" s="65"/>
      <c r="GMF256" s="65"/>
      <c r="GMG256" s="65"/>
      <c r="GMH256" s="65"/>
      <c r="GMI256" s="65"/>
      <c r="GMJ256" s="65"/>
      <c r="GMK256" s="65"/>
      <c r="GML256" s="65"/>
      <c r="GMM256" s="65"/>
      <c r="GMN256" s="65"/>
      <c r="GMO256" s="65"/>
      <c r="GMP256" s="65"/>
      <c r="GMQ256" s="65"/>
      <c r="GMR256" s="65"/>
      <c r="GMS256" s="65"/>
      <c r="GMT256" s="65"/>
      <c r="GMU256" s="65"/>
      <c r="GMV256" s="65"/>
      <c r="GMW256" s="65"/>
      <c r="GMX256" s="65"/>
      <c r="GMY256" s="65"/>
      <c r="GMZ256" s="65"/>
      <c r="GNA256" s="65"/>
      <c r="GNB256" s="65"/>
      <c r="GNC256" s="65"/>
      <c r="GND256" s="65"/>
      <c r="GNE256" s="65"/>
      <c r="GNF256" s="65"/>
      <c r="GNG256" s="65"/>
      <c r="GNH256" s="65"/>
      <c r="GNI256" s="65"/>
      <c r="GNJ256" s="65"/>
      <c r="GNK256" s="65"/>
      <c r="GNL256" s="65"/>
      <c r="GNM256" s="65"/>
      <c r="GNN256" s="65"/>
      <c r="GNO256" s="65"/>
      <c r="GNP256" s="65"/>
      <c r="GNQ256" s="65"/>
      <c r="GNR256" s="65"/>
      <c r="GNS256" s="65"/>
      <c r="GNT256" s="65"/>
      <c r="GNU256" s="65"/>
      <c r="GNV256" s="65"/>
      <c r="GNW256" s="65"/>
      <c r="GNX256" s="65"/>
      <c r="GNY256" s="65"/>
      <c r="GNZ256" s="65"/>
      <c r="GOA256" s="65"/>
      <c r="GOB256" s="65"/>
      <c r="GOC256" s="65"/>
      <c r="GOD256" s="65"/>
      <c r="GOE256" s="65"/>
      <c r="GOF256" s="65"/>
      <c r="GOG256" s="65"/>
      <c r="GOH256" s="65"/>
      <c r="GOI256" s="65"/>
      <c r="GOJ256" s="65"/>
      <c r="GOK256" s="65"/>
      <c r="GOL256" s="65"/>
      <c r="GOM256" s="65"/>
      <c r="GON256" s="65"/>
      <c r="GOO256" s="65"/>
      <c r="GOP256" s="65"/>
      <c r="GOQ256" s="65"/>
      <c r="GOR256" s="65"/>
      <c r="GOS256" s="65"/>
      <c r="GOT256" s="65"/>
      <c r="GOU256" s="65"/>
      <c r="GOV256" s="65"/>
      <c r="GOW256" s="65"/>
      <c r="GOX256" s="65"/>
      <c r="GOY256" s="65"/>
      <c r="GOZ256" s="65"/>
      <c r="GPA256" s="65"/>
      <c r="GPB256" s="65"/>
      <c r="GPC256" s="65"/>
      <c r="GPD256" s="65"/>
      <c r="GPE256" s="65"/>
      <c r="GPF256" s="65"/>
      <c r="GPG256" s="65"/>
      <c r="GPH256" s="65"/>
      <c r="GPI256" s="65"/>
      <c r="GPJ256" s="65"/>
      <c r="GPK256" s="65"/>
      <c r="GPL256" s="65"/>
      <c r="GPM256" s="65"/>
      <c r="GPN256" s="65"/>
      <c r="GPO256" s="65"/>
      <c r="GPP256" s="65"/>
      <c r="GPQ256" s="65"/>
      <c r="GPR256" s="65"/>
      <c r="GPS256" s="65"/>
      <c r="GPT256" s="65"/>
      <c r="GPU256" s="65"/>
      <c r="GPV256" s="65"/>
      <c r="GPW256" s="65"/>
      <c r="GPX256" s="65"/>
      <c r="GPY256" s="65"/>
      <c r="GPZ256" s="65"/>
      <c r="GQA256" s="65"/>
      <c r="GQB256" s="65"/>
      <c r="GQC256" s="65"/>
      <c r="GQD256" s="65"/>
      <c r="GQE256" s="65"/>
      <c r="GQF256" s="65"/>
      <c r="GQG256" s="65"/>
      <c r="GQH256" s="65"/>
      <c r="GQI256" s="65"/>
      <c r="GQJ256" s="65"/>
      <c r="GQK256" s="65"/>
      <c r="GQL256" s="65"/>
      <c r="GQM256" s="65"/>
      <c r="GQN256" s="65"/>
      <c r="GQO256" s="65"/>
      <c r="GQP256" s="65"/>
      <c r="GQQ256" s="65"/>
      <c r="GQR256" s="65"/>
      <c r="GQS256" s="65"/>
      <c r="GQT256" s="65"/>
      <c r="GQU256" s="65"/>
      <c r="GQV256" s="65"/>
      <c r="GQW256" s="65"/>
      <c r="GQX256" s="65"/>
      <c r="GQY256" s="65"/>
      <c r="GQZ256" s="65"/>
      <c r="GRA256" s="65"/>
      <c r="GRB256" s="65"/>
      <c r="GRC256" s="65"/>
      <c r="GRD256" s="65"/>
      <c r="GRE256" s="65"/>
      <c r="GRF256" s="65"/>
      <c r="GRG256" s="65"/>
      <c r="GRH256" s="65"/>
      <c r="GRI256" s="65"/>
      <c r="GRJ256" s="65"/>
      <c r="GRK256" s="65"/>
      <c r="GRL256" s="65"/>
      <c r="GRM256" s="65"/>
      <c r="GRN256" s="65"/>
      <c r="GRO256" s="65"/>
      <c r="GRP256" s="65"/>
      <c r="GRQ256" s="65"/>
      <c r="GRR256" s="65"/>
      <c r="GRS256" s="65"/>
      <c r="GRT256" s="65"/>
      <c r="GRU256" s="65"/>
      <c r="GRV256" s="65"/>
      <c r="GRW256" s="65"/>
      <c r="GRX256" s="65"/>
      <c r="GRY256" s="65"/>
      <c r="GRZ256" s="65"/>
      <c r="GSA256" s="65"/>
      <c r="GSB256" s="65"/>
      <c r="GSC256" s="65"/>
      <c r="GSD256" s="65"/>
      <c r="GSE256" s="65"/>
      <c r="GSF256" s="65"/>
      <c r="GSG256" s="65"/>
      <c r="GSH256" s="65"/>
      <c r="GSI256" s="65"/>
      <c r="GSJ256" s="65"/>
      <c r="GSK256" s="65"/>
      <c r="GSL256" s="65"/>
      <c r="GSM256" s="65"/>
      <c r="GSN256" s="65"/>
      <c r="GSO256" s="65"/>
      <c r="GSP256" s="65"/>
      <c r="GSQ256" s="65"/>
      <c r="GSR256" s="65"/>
      <c r="GSS256" s="65"/>
      <c r="GST256" s="65"/>
      <c r="GSU256" s="65"/>
      <c r="GSV256" s="65"/>
      <c r="GSW256" s="65"/>
      <c r="GSX256" s="65"/>
      <c r="GSY256" s="65"/>
      <c r="GSZ256" s="65"/>
      <c r="GTA256" s="65"/>
      <c r="GTB256" s="65"/>
      <c r="GTC256" s="65"/>
      <c r="GTD256" s="65"/>
      <c r="GTE256" s="65"/>
      <c r="GTF256" s="65"/>
      <c r="GTG256" s="65"/>
      <c r="GTH256" s="65"/>
      <c r="GTI256" s="65"/>
      <c r="GTJ256" s="65"/>
      <c r="GTK256" s="65"/>
      <c r="GTL256" s="65"/>
      <c r="GTM256" s="65"/>
      <c r="GTN256" s="65"/>
      <c r="GTO256" s="65"/>
      <c r="GTP256" s="65"/>
      <c r="GTQ256" s="65"/>
      <c r="GTR256" s="65"/>
      <c r="GTS256" s="65"/>
      <c r="GTT256" s="65"/>
      <c r="GTU256" s="65"/>
      <c r="GTV256" s="65"/>
      <c r="GTW256" s="65"/>
      <c r="GTX256" s="65"/>
      <c r="GTY256" s="65"/>
      <c r="GTZ256" s="65"/>
      <c r="GUA256" s="65"/>
      <c r="GUB256" s="65"/>
      <c r="GUC256" s="65"/>
      <c r="GUD256" s="65"/>
      <c r="GUE256" s="65"/>
      <c r="GUF256" s="65"/>
      <c r="GUG256" s="65"/>
      <c r="GUH256" s="65"/>
      <c r="GUI256" s="65"/>
      <c r="GUJ256" s="65"/>
      <c r="GUK256" s="65"/>
      <c r="GUL256" s="65"/>
      <c r="GUM256" s="65"/>
      <c r="GUN256" s="65"/>
      <c r="GUO256" s="65"/>
      <c r="GUP256" s="65"/>
      <c r="GUQ256" s="65"/>
      <c r="GUR256" s="65"/>
      <c r="GUS256" s="65"/>
      <c r="GUT256" s="65"/>
      <c r="GUU256" s="65"/>
      <c r="GUV256" s="65"/>
      <c r="GUW256" s="65"/>
      <c r="GUX256" s="65"/>
      <c r="GUY256" s="65"/>
      <c r="GUZ256" s="65"/>
      <c r="GVA256" s="65"/>
      <c r="GVB256" s="65"/>
      <c r="GVC256" s="65"/>
      <c r="GVD256" s="65"/>
      <c r="GVE256" s="65"/>
      <c r="GVF256" s="65"/>
      <c r="GVG256" s="65"/>
      <c r="GVH256" s="65"/>
      <c r="GVI256" s="65"/>
      <c r="GVJ256" s="65"/>
      <c r="GVK256" s="65"/>
      <c r="GVL256" s="65"/>
      <c r="GVM256" s="65"/>
      <c r="GVN256" s="65"/>
      <c r="GVO256" s="65"/>
      <c r="GVP256" s="65"/>
      <c r="GVQ256" s="65"/>
      <c r="GVR256" s="65"/>
      <c r="GVS256" s="65"/>
      <c r="GVT256" s="65"/>
      <c r="GVU256" s="65"/>
      <c r="GVV256" s="65"/>
      <c r="GVW256" s="65"/>
      <c r="GVX256" s="65"/>
      <c r="GVY256" s="65"/>
      <c r="GVZ256" s="65"/>
      <c r="GWA256" s="65"/>
      <c r="GWB256" s="65"/>
      <c r="GWC256" s="65"/>
      <c r="GWD256" s="65"/>
      <c r="GWE256" s="65"/>
      <c r="GWF256" s="65"/>
      <c r="GWG256" s="65"/>
      <c r="GWH256" s="65"/>
      <c r="GWI256" s="65"/>
      <c r="GWJ256" s="65"/>
      <c r="GWK256" s="65"/>
      <c r="GWL256" s="65"/>
      <c r="GWM256" s="65"/>
      <c r="GWN256" s="65"/>
      <c r="GWO256" s="65"/>
      <c r="GWP256" s="65"/>
      <c r="GWQ256" s="65"/>
      <c r="GWR256" s="65"/>
      <c r="GWS256" s="65"/>
      <c r="GWT256" s="65"/>
      <c r="GWU256" s="65"/>
      <c r="GWV256" s="65"/>
      <c r="GWW256" s="65"/>
      <c r="GWX256" s="65"/>
      <c r="GWY256" s="65"/>
      <c r="GWZ256" s="65"/>
      <c r="GXA256" s="65"/>
      <c r="GXB256" s="65"/>
      <c r="GXC256" s="65"/>
      <c r="GXD256" s="65"/>
      <c r="GXE256" s="65"/>
      <c r="GXF256" s="65"/>
      <c r="GXG256" s="65"/>
      <c r="GXH256" s="65"/>
      <c r="GXI256" s="65"/>
      <c r="GXJ256" s="65"/>
      <c r="GXK256" s="65"/>
      <c r="GXL256" s="65"/>
      <c r="GXM256" s="65"/>
      <c r="GXN256" s="65"/>
      <c r="GXO256" s="65"/>
      <c r="GXP256" s="65"/>
      <c r="GXQ256" s="65"/>
      <c r="GXR256" s="65"/>
      <c r="GXS256" s="65"/>
      <c r="GXT256" s="65"/>
      <c r="GXU256" s="65"/>
      <c r="GXV256" s="65"/>
      <c r="GXW256" s="65"/>
      <c r="GXX256" s="65"/>
      <c r="GXY256" s="65"/>
      <c r="GXZ256" s="65"/>
      <c r="GYA256" s="65"/>
      <c r="GYB256" s="65"/>
      <c r="GYC256" s="65"/>
      <c r="GYD256" s="65"/>
      <c r="GYE256" s="65"/>
      <c r="GYF256" s="65"/>
      <c r="GYG256" s="65"/>
      <c r="GYH256" s="65"/>
      <c r="GYI256" s="65"/>
      <c r="GYJ256" s="65"/>
      <c r="GYK256" s="65"/>
      <c r="GYL256" s="65"/>
      <c r="GYM256" s="65"/>
      <c r="GYN256" s="65"/>
      <c r="GYO256" s="65"/>
      <c r="GYP256" s="65"/>
      <c r="GYQ256" s="65"/>
      <c r="GYR256" s="65"/>
      <c r="GYS256" s="65"/>
      <c r="GYT256" s="65"/>
      <c r="GYU256" s="65"/>
      <c r="GYV256" s="65"/>
      <c r="GYW256" s="65"/>
      <c r="GYX256" s="65"/>
      <c r="GYY256" s="65"/>
      <c r="GYZ256" s="65"/>
      <c r="GZA256" s="65"/>
      <c r="GZB256" s="65"/>
      <c r="GZC256" s="65"/>
      <c r="GZD256" s="65"/>
      <c r="GZE256" s="65"/>
      <c r="GZF256" s="65"/>
      <c r="GZG256" s="65"/>
      <c r="GZH256" s="65"/>
      <c r="GZI256" s="65"/>
      <c r="GZJ256" s="65"/>
      <c r="GZK256" s="65"/>
      <c r="GZL256" s="65"/>
      <c r="GZM256" s="65"/>
      <c r="GZN256" s="65"/>
      <c r="GZO256" s="65"/>
      <c r="GZP256" s="65"/>
      <c r="GZQ256" s="65"/>
      <c r="GZR256" s="65"/>
      <c r="GZS256" s="65"/>
      <c r="GZT256" s="65"/>
      <c r="GZU256" s="65"/>
      <c r="GZV256" s="65"/>
      <c r="GZW256" s="65"/>
      <c r="GZX256" s="65"/>
      <c r="GZY256" s="65"/>
      <c r="GZZ256" s="65"/>
      <c r="HAA256" s="65"/>
      <c r="HAB256" s="65"/>
      <c r="HAC256" s="65"/>
      <c r="HAD256" s="65"/>
      <c r="HAE256" s="65"/>
      <c r="HAF256" s="65"/>
      <c r="HAG256" s="65"/>
      <c r="HAH256" s="65"/>
      <c r="HAI256" s="65"/>
      <c r="HAJ256" s="65"/>
      <c r="HAK256" s="65"/>
      <c r="HAL256" s="65"/>
      <c r="HAM256" s="65"/>
      <c r="HAN256" s="65"/>
      <c r="HAO256" s="65"/>
      <c r="HAP256" s="65"/>
      <c r="HAQ256" s="65"/>
      <c r="HAR256" s="65"/>
      <c r="HAS256" s="65"/>
      <c r="HAT256" s="65"/>
      <c r="HAU256" s="65"/>
      <c r="HAV256" s="65"/>
      <c r="HAW256" s="65"/>
      <c r="HAX256" s="65"/>
      <c r="HAY256" s="65"/>
      <c r="HAZ256" s="65"/>
      <c r="HBA256" s="65"/>
      <c r="HBB256" s="65"/>
      <c r="HBC256" s="65"/>
      <c r="HBD256" s="65"/>
      <c r="HBE256" s="65"/>
      <c r="HBF256" s="65"/>
      <c r="HBG256" s="65"/>
      <c r="HBH256" s="65"/>
      <c r="HBI256" s="65"/>
      <c r="HBJ256" s="65"/>
      <c r="HBK256" s="65"/>
      <c r="HBL256" s="65"/>
      <c r="HBM256" s="65"/>
      <c r="HBN256" s="65"/>
      <c r="HBO256" s="65"/>
      <c r="HBP256" s="65"/>
      <c r="HBQ256" s="65"/>
      <c r="HBR256" s="65"/>
      <c r="HBS256" s="65"/>
      <c r="HBT256" s="65"/>
      <c r="HBU256" s="65"/>
      <c r="HBV256" s="65"/>
      <c r="HBW256" s="65"/>
      <c r="HBX256" s="65"/>
      <c r="HBY256" s="65"/>
      <c r="HBZ256" s="65"/>
      <c r="HCA256" s="65"/>
      <c r="HCB256" s="65"/>
      <c r="HCC256" s="65"/>
      <c r="HCD256" s="65"/>
      <c r="HCE256" s="65"/>
      <c r="HCF256" s="65"/>
      <c r="HCG256" s="65"/>
      <c r="HCH256" s="65"/>
      <c r="HCI256" s="65"/>
      <c r="HCJ256" s="65"/>
      <c r="HCK256" s="65"/>
      <c r="HCL256" s="65"/>
      <c r="HCM256" s="65"/>
      <c r="HCN256" s="65"/>
      <c r="HCO256" s="65"/>
      <c r="HCP256" s="65"/>
      <c r="HCQ256" s="65"/>
      <c r="HCR256" s="65"/>
      <c r="HCS256" s="65"/>
      <c r="HCT256" s="65"/>
      <c r="HCU256" s="65"/>
      <c r="HCV256" s="65"/>
      <c r="HCW256" s="65"/>
      <c r="HCX256" s="65"/>
      <c r="HCY256" s="65"/>
      <c r="HCZ256" s="65"/>
      <c r="HDA256" s="65"/>
      <c r="HDB256" s="65"/>
      <c r="HDC256" s="65"/>
      <c r="HDD256" s="65"/>
      <c r="HDE256" s="65"/>
      <c r="HDF256" s="65"/>
      <c r="HDG256" s="65"/>
      <c r="HDH256" s="65"/>
      <c r="HDI256" s="65"/>
      <c r="HDJ256" s="65"/>
      <c r="HDK256" s="65"/>
      <c r="HDL256" s="65"/>
      <c r="HDM256" s="65"/>
      <c r="HDN256" s="65"/>
      <c r="HDO256" s="65"/>
      <c r="HDP256" s="65"/>
      <c r="HDQ256" s="65"/>
      <c r="HDR256" s="65"/>
      <c r="HDS256" s="65"/>
      <c r="HDT256" s="65"/>
      <c r="HDU256" s="65"/>
      <c r="HDV256" s="65"/>
      <c r="HDW256" s="65"/>
      <c r="HDX256" s="65"/>
      <c r="HDY256" s="65"/>
      <c r="HDZ256" s="65"/>
      <c r="HEA256" s="65"/>
      <c r="HEB256" s="65"/>
      <c r="HEC256" s="65"/>
      <c r="HED256" s="65"/>
      <c r="HEE256" s="65"/>
      <c r="HEF256" s="65"/>
      <c r="HEG256" s="65"/>
      <c r="HEH256" s="65"/>
      <c r="HEI256" s="65"/>
      <c r="HEJ256" s="65"/>
      <c r="HEK256" s="65"/>
      <c r="HEL256" s="65"/>
      <c r="HEM256" s="65"/>
      <c r="HEN256" s="65"/>
      <c r="HEO256" s="65"/>
      <c r="HEP256" s="65"/>
      <c r="HEQ256" s="65"/>
      <c r="HER256" s="65"/>
      <c r="HES256" s="65"/>
      <c r="HET256" s="65"/>
      <c r="HEU256" s="65"/>
      <c r="HEV256" s="65"/>
      <c r="HEW256" s="65"/>
      <c r="HEX256" s="65"/>
      <c r="HEY256" s="65"/>
      <c r="HEZ256" s="65"/>
      <c r="HFA256" s="65"/>
      <c r="HFB256" s="65"/>
      <c r="HFC256" s="65"/>
      <c r="HFD256" s="65"/>
      <c r="HFE256" s="65"/>
      <c r="HFF256" s="65"/>
      <c r="HFG256" s="65"/>
      <c r="HFH256" s="65"/>
      <c r="HFI256" s="65"/>
      <c r="HFJ256" s="65"/>
      <c r="HFK256" s="65"/>
      <c r="HFL256" s="65"/>
      <c r="HFM256" s="65"/>
      <c r="HFN256" s="65"/>
      <c r="HFO256" s="65"/>
      <c r="HFP256" s="65"/>
      <c r="HFQ256" s="65"/>
      <c r="HFR256" s="65"/>
      <c r="HFS256" s="65"/>
      <c r="HFT256" s="65"/>
      <c r="HFU256" s="65"/>
      <c r="HFV256" s="65"/>
      <c r="HFW256" s="65"/>
      <c r="HFX256" s="65"/>
      <c r="HFY256" s="65"/>
      <c r="HFZ256" s="65"/>
      <c r="HGA256" s="65"/>
      <c r="HGB256" s="65"/>
      <c r="HGC256" s="65"/>
      <c r="HGD256" s="65"/>
      <c r="HGE256" s="65"/>
      <c r="HGF256" s="65"/>
      <c r="HGG256" s="65"/>
      <c r="HGH256" s="65"/>
      <c r="HGI256" s="65"/>
      <c r="HGJ256" s="65"/>
      <c r="HGK256" s="65"/>
      <c r="HGL256" s="65"/>
      <c r="HGM256" s="65"/>
      <c r="HGN256" s="65"/>
      <c r="HGO256" s="65"/>
      <c r="HGP256" s="65"/>
      <c r="HGQ256" s="65"/>
      <c r="HGR256" s="65"/>
      <c r="HGS256" s="65"/>
      <c r="HGT256" s="65"/>
      <c r="HGU256" s="65"/>
      <c r="HGV256" s="65"/>
      <c r="HGW256" s="65"/>
      <c r="HGX256" s="65"/>
      <c r="HGY256" s="65"/>
      <c r="HGZ256" s="65"/>
      <c r="HHA256" s="65"/>
      <c r="HHB256" s="65"/>
      <c r="HHC256" s="65"/>
      <c r="HHD256" s="65"/>
      <c r="HHE256" s="65"/>
      <c r="HHF256" s="65"/>
      <c r="HHG256" s="65"/>
      <c r="HHH256" s="65"/>
      <c r="HHI256" s="65"/>
      <c r="HHJ256" s="65"/>
      <c r="HHK256" s="65"/>
      <c r="HHL256" s="65"/>
      <c r="HHM256" s="65"/>
      <c r="HHN256" s="65"/>
      <c r="HHO256" s="65"/>
      <c r="HHP256" s="65"/>
      <c r="HHQ256" s="65"/>
      <c r="HHR256" s="65"/>
      <c r="HHS256" s="65"/>
      <c r="HHT256" s="65"/>
      <c r="HHU256" s="65"/>
      <c r="HHV256" s="65"/>
      <c r="HHW256" s="65"/>
      <c r="HHX256" s="65"/>
      <c r="HHY256" s="65"/>
      <c r="HHZ256" s="65"/>
      <c r="HIA256" s="65"/>
      <c r="HIB256" s="65"/>
      <c r="HIC256" s="65"/>
      <c r="HID256" s="65"/>
      <c r="HIE256" s="65"/>
      <c r="HIF256" s="65"/>
      <c r="HIG256" s="65"/>
      <c r="HIH256" s="65"/>
      <c r="HII256" s="65"/>
      <c r="HIJ256" s="65"/>
      <c r="HIK256" s="65"/>
      <c r="HIL256" s="65"/>
      <c r="HIM256" s="65"/>
      <c r="HIN256" s="65"/>
      <c r="HIO256" s="65"/>
      <c r="HIP256" s="65"/>
      <c r="HIQ256" s="65"/>
      <c r="HIR256" s="65"/>
      <c r="HIS256" s="65"/>
      <c r="HIT256" s="65"/>
      <c r="HIU256" s="65"/>
      <c r="HIV256" s="65"/>
      <c r="HIW256" s="65"/>
      <c r="HIX256" s="65"/>
      <c r="HIY256" s="65"/>
      <c r="HIZ256" s="65"/>
      <c r="HJA256" s="65"/>
      <c r="HJB256" s="65"/>
      <c r="HJC256" s="65"/>
      <c r="HJD256" s="65"/>
      <c r="HJE256" s="65"/>
      <c r="HJF256" s="65"/>
      <c r="HJG256" s="65"/>
      <c r="HJH256" s="65"/>
      <c r="HJI256" s="65"/>
      <c r="HJJ256" s="65"/>
      <c r="HJK256" s="65"/>
      <c r="HJL256" s="65"/>
      <c r="HJM256" s="65"/>
      <c r="HJN256" s="65"/>
      <c r="HJO256" s="65"/>
      <c r="HJP256" s="65"/>
      <c r="HJQ256" s="65"/>
      <c r="HJR256" s="65"/>
      <c r="HJS256" s="65"/>
      <c r="HJT256" s="65"/>
      <c r="HJU256" s="65"/>
      <c r="HJV256" s="65"/>
      <c r="HJW256" s="65"/>
      <c r="HJX256" s="65"/>
      <c r="HJY256" s="65"/>
      <c r="HJZ256" s="65"/>
      <c r="HKA256" s="65"/>
      <c r="HKB256" s="65"/>
      <c r="HKC256" s="65"/>
      <c r="HKD256" s="65"/>
      <c r="HKE256" s="65"/>
      <c r="HKF256" s="65"/>
      <c r="HKG256" s="65"/>
      <c r="HKH256" s="65"/>
      <c r="HKI256" s="65"/>
      <c r="HKJ256" s="65"/>
      <c r="HKK256" s="65"/>
      <c r="HKL256" s="65"/>
      <c r="HKM256" s="65"/>
      <c r="HKN256" s="65"/>
      <c r="HKO256" s="65"/>
      <c r="HKP256" s="65"/>
      <c r="HKQ256" s="65"/>
      <c r="HKR256" s="65"/>
      <c r="HKS256" s="65"/>
      <c r="HKT256" s="65"/>
      <c r="HKU256" s="65"/>
      <c r="HKV256" s="65"/>
      <c r="HKW256" s="65"/>
      <c r="HKX256" s="65"/>
      <c r="HKY256" s="65"/>
      <c r="HKZ256" s="65"/>
      <c r="HLA256" s="65"/>
      <c r="HLB256" s="65"/>
      <c r="HLC256" s="65"/>
      <c r="HLD256" s="65"/>
      <c r="HLE256" s="65"/>
      <c r="HLF256" s="65"/>
      <c r="HLG256" s="65"/>
      <c r="HLH256" s="65"/>
      <c r="HLI256" s="65"/>
      <c r="HLJ256" s="65"/>
      <c r="HLK256" s="65"/>
      <c r="HLL256" s="65"/>
      <c r="HLM256" s="65"/>
      <c r="HLN256" s="65"/>
      <c r="HLO256" s="65"/>
      <c r="HLP256" s="65"/>
      <c r="HLQ256" s="65"/>
      <c r="HLR256" s="65"/>
      <c r="HLS256" s="65"/>
      <c r="HLT256" s="65"/>
      <c r="HLU256" s="65"/>
      <c r="HLV256" s="65"/>
      <c r="HLW256" s="65"/>
      <c r="HLX256" s="65"/>
      <c r="HLY256" s="65"/>
      <c r="HLZ256" s="65"/>
      <c r="HMA256" s="65"/>
      <c r="HMB256" s="65"/>
      <c r="HMC256" s="65"/>
      <c r="HMD256" s="65"/>
      <c r="HME256" s="65"/>
      <c r="HMF256" s="65"/>
      <c r="HMG256" s="65"/>
      <c r="HMH256" s="65"/>
      <c r="HMI256" s="65"/>
      <c r="HMJ256" s="65"/>
      <c r="HMK256" s="65"/>
      <c r="HML256" s="65"/>
      <c r="HMM256" s="65"/>
      <c r="HMN256" s="65"/>
      <c r="HMO256" s="65"/>
      <c r="HMP256" s="65"/>
      <c r="HMQ256" s="65"/>
      <c r="HMR256" s="65"/>
      <c r="HMS256" s="65"/>
      <c r="HMT256" s="65"/>
      <c r="HMU256" s="65"/>
      <c r="HMV256" s="65"/>
      <c r="HMW256" s="65"/>
      <c r="HMX256" s="65"/>
      <c r="HMY256" s="65"/>
      <c r="HMZ256" s="65"/>
      <c r="HNA256" s="65"/>
      <c r="HNB256" s="65"/>
      <c r="HNC256" s="65"/>
      <c r="HND256" s="65"/>
      <c r="HNE256" s="65"/>
      <c r="HNF256" s="65"/>
      <c r="HNG256" s="65"/>
      <c r="HNH256" s="65"/>
      <c r="HNI256" s="65"/>
      <c r="HNJ256" s="65"/>
      <c r="HNK256" s="65"/>
      <c r="HNL256" s="65"/>
      <c r="HNM256" s="65"/>
      <c r="HNN256" s="65"/>
      <c r="HNO256" s="65"/>
      <c r="HNP256" s="65"/>
      <c r="HNQ256" s="65"/>
      <c r="HNR256" s="65"/>
      <c r="HNS256" s="65"/>
      <c r="HNT256" s="65"/>
      <c r="HNU256" s="65"/>
      <c r="HNV256" s="65"/>
      <c r="HNW256" s="65"/>
      <c r="HNX256" s="65"/>
      <c r="HNY256" s="65"/>
      <c r="HNZ256" s="65"/>
      <c r="HOA256" s="65"/>
      <c r="HOB256" s="65"/>
      <c r="HOC256" s="65"/>
      <c r="HOD256" s="65"/>
      <c r="HOE256" s="65"/>
      <c r="HOF256" s="65"/>
      <c r="HOG256" s="65"/>
      <c r="HOH256" s="65"/>
      <c r="HOI256" s="65"/>
      <c r="HOJ256" s="65"/>
      <c r="HOK256" s="65"/>
      <c r="HOL256" s="65"/>
      <c r="HOM256" s="65"/>
      <c r="HON256" s="65"/>
      <c r="HOO256" s="65"/>
      <c r="HOP256" s="65"/>
      <c r="HOQ256" s="65"/>
      <c r="HOR256" s="65"/>
      <c r="HOS256" s="65"/>
      <c r="HOT256" s="65"/>
      <c r="HOU256" s="65"/>
      <c r="HOV256" s="65"/>
      <c r="HOW256" s="65"/>
      <c r="HOX256" s="65"/>
      <c r="HOY256" s="65"/>
      <c r="HOZ256" s="65"/>
      <c r="HPA256" s="65"/>
      <c r="HPB256" s="65"/>
      <c r="HPC256" s="65"/>
      <c r="HPD256" s="65"/>
      <c r="HPE256" s="65"/>
      <c r="HPF256" s="65"/>
      <c r="HPG256" s="65"/>
      <c r="HPH256" s="65"/>
      <c r="HPI256" s="65"/>
      <c r="HPJ256" s="65"/>
      <c r="HPK256" s="65"/>
      <c r="HPL256" s="65"/>
      <c r="HPM256" s="65"/>
      <c r="HPN256" s="65"/>
      <c r="HPO256" s="65"/>
      <c r="HPP256" s="65"/>
      <c r="HPQ256" s="65"/>
      <c r="HPR256" s="65"/>
      <c r="HPS256" s="65"/>
      <c r="HPT256" s="65"/>
      <c r="HPU256" s="65"/>
      <c r="HPV256" s="65"/>
      <c r="HPW256" s="65"/>
      <c r="HPX256" s="65"/>
      <c r="HPY256" s="65"/>
      <c r="HPZ256" s="65"/>
      <c r="HQA256" s="65"/>
      <c r="HQB256" s="65"/>
      <c r="HQC256" s="65"/>
      <c r="HQD256" s="65"/>
      <c r="HQE256" s="65"/>
      <c r="HQF256" s="65"/>
      <c r="HQG256" s="65"/>
      <c r="HQH256" s="65"/>
      <c r="HQI256" s="65"/>
      <c r="HQJ256" s="65"/>
      <c r="HQK256" s="65"/>
      <c r="HQL256" s="65"/>
      <c r="HQM256" s="65"/>
      <c r="HQN256" s="65"/>
      <c r="HQO256" s="65"/>
      <c r="HQP256" s="65"/>
      <c r="HQQ256" s="65"/>
      <c r="HQR256" s="65"/>
      <c r="HQS256" s="65"/>
      <c r="HQT256" s="65"/>
      <c r="HQU256" s="65"/>
      <c r="HQV256" s="65"/>
      <c r="HQW256" s="65"/>
      <c r="HQX256" s="65"/>
      <c r="HQY256" s="65"/>
      <c r="HQZ256" s="65"/>
      <c r="HRA256" s="65"/>
      <c r="HRB256" s="65"/>
      <c r="HRC256" s="65"/>
      <c r="HRD256" s="65"/>
      <c r="HRE256" s="65"/>
      <c r="HRF256" s="65"/>
      <c r="HRG256" s="65"/>
      <c r="HRH256" s="65"/>
      <c r="HRI256" s="65"/>
      <c r="HRJ256" s="65"/>
      <c r="HRK256" s="65"/>
      <c r="HRL256" s="65"/>
      <c r="HRM256" s="65"/>
      <c r="HRN256" s="65"/>
      <c r="HRO256" s="65"/>
      <c r="HRP256" s="65"/>
      <c r="HRQ256" s="65"/>
      <c r="HRR256" s="65"/>
      <c r="HRS256" s="65"/>
      <c r="HRT256" s="65"/>
      <c r="HRU256" s="65"/>
      <c r="HRV256" s="65"/>
      <c r="HRW256" s="65"/>
      <c r="HRX256" s="65"/>
      <c r="HRY256" s="65"/>
      <c r="HRZ256" s="65"/>
      <c r="HSA256" s="65"/>
      <c r="HSB256" s="65"/>
      <c r="HSC256" s="65"/>
      <c r="HSD256" s="65"/>
      <c r="HSE256" s="65"/>
      <c r="HSF256" s="65"/>
      <c r="HSG256" s="65"/>
      <c r="HSH256" s="65"/>
      <c r="HSI256" s="65"/>
      <c r="HSJ256" s="65"/>
      <c r="HSK256" s="65"/>
      <c r="HSL256" s="65"/>
      <c r="HSM256" s="65"/>
      <c r="HSN256" s="65"/>
      <c r="HSO256" s="65"/>
      <c r="HSP256" s="65"/>
      <c r="HSQ256" s="65"/>
      <c r="HSR256" s="65"/>
      <c r="HSS256" s="65"/>
      <c r="HST256" s="65"/>
      <c r="HSU256" s="65"/>
      <c r="HSV256" s="65"/>
      <c r="HSW256" s="65"/>
      <c r="HSX256" s="65"/>
      <c r="HSY256" s="65"/>
      <c r="HSZ256" s="65"/>
      <c r="HTA256" s="65"/>
      <c r="HTB256" s="65"/>
      <c r="HTC256" s="65"/>
      <c r="HTD256" s="65"/>
      <c r="HTE256" s="65"/>
      <c r="HTF256" s="65"/>
      <c r="HTG256" s="65"/>
      <c r="HTH256" s="65"/>
      <c r="HTI256" s="65"/>
      <c r="HTJ256" s="65"/>
      <c r="HTK256" s="65"/>
      <c r="HTL256" s="65"/>
      <c r="HTM256" s="65"/>
      <c r="HTN256" s="65"/>
      <c r="HTO256" s="65"/>
      <c r="HTP256" s="65"/>
      <c r="HTQ256" s="65"/>
      <c r="HTR256" s="65"/>
      <c r="HTS256" s="65"/>
      <c r="HTT256" s="65"/>
      <c r="HTU256" s="65"/>
      <c r="HTV256" s="65"/>
      <c r="HTW256" s="65"/>
      <c r="HTX256" s="65"/>
      <c r="HTY256" s="65"/>
      <c r="HTZ256" s="65"/>
      <c r="HUA256" s="65"/>
      <c r="HUB256" s="65"/>
      <c r="HUC256" s="65"/>
      <c r="HUD256" s="65"/>
      <c r="HUE256" s="65"/>
      <c r="HUF256" s="65"/>
      <c r="HUG256" s="65"/>
      <c r="HUH256" s="65"/>
      <c r="HUI256" s="65"/>
      <c r="HUJ256" s="65"/>
      <c r="HUK256" s="65"/>
      <c r="HUL256" s="65"/>
      <c r="HUM256" s="65"/>
      <c r="HUN256" s="65"/>
      <c r="HUO256" s="65"/>
      <c r="HUP256" s="65"/>
      <c r="HUQ256" s="65"/>
      <c r="HUR256" s="65"/>
      <c r="HUS256" s="65"/>
      <c r="HUT256" s="65"/>
      <c r="HUU256" s="65"/>
      <c r="HUV256" s="65"/>
      <c r="HUW256" s="65"/>
      <c r="HUX256" s="65"/>
      <c r="HUY256" s="65"/>
      <c r="HUZ256" s="65"/>
      <c r="HVA256" s="65"/>
      <c r="HVB256" s="65"/>
      <c r="HVC256" s="65"/>
      <c r="HVD256" s="65"/>
      <c r="HVE256" s="65"/>
      <c r="HVF256" s="65"/>
      <c r="HVG256" s="65"/>
      <c r="HVH256" s="65"/>
      <c r="HVI256" s="65"/>
      <c r="HVJ256" s="65"/>
      <c r="HVK256" s="65"/>
      <c r="HVL256" s="65"/>
      <c r="HVM256" s="65"/>
      <c r="HVN256" s="65"/>
      <c r="HVO256" s="65"/>
      <c r="HVP256" s="65"/>
      <c r="HVQ256" s="65"/>
      <c r="HVR256" s="65"/>
      <c r="HVS256" s="65"/>
      <c r="HVT256" s="65"/>
      <c r="HVU256" s="65"/>
      <c r="HVV256" s="65"/>
      <c r="HVW256" s="65"/>
      <c r="HVX256" s="65"/>
      <c r="HVY256" s="65"/>
      <c r="HVZ256" s="65"/>
      <c r="HWA256" s="65"/>
      <c r="HWB256" s="65"/>
      <c r="HWC256" s="65"/>
      <c r="HWD256" s="65"/>
      <c r="HWE256" s="65"/>
      <c r="HWF256" s="65"/>
      <c r="HWG256" s="65"/>
      <c r="HWH256" s="65"/>
      <c r="HWI256" s="65"/>
      <c r="HWJ256" s="65"/>
      <c r="HWK256" s="65"/>
      <c r="HWL256" s="65"/>
      <c r="HWM256" s="65"/>
      <c r="HWN256" s="65"/>
      <c r="HWO256" s="65"/>
      <c r="HWP256" s="65"/>
      <c r="HWQ256" s="65"/>
      <c r="HWR256" s="65"/>
      <c r="HWS256" s="65"/>
      <c r="HWT256" s="65"/>
      <c r="HWU256" s="65"/>
      <c r="HWV256" s="65"/>
      <c r="HWW256" s="65"/>
      <c r="HWX256" s="65"/>
      <c r="HWY256" s="65"/>
      <c r="HWZ256" s="65"/>
      <c r="HXA256" s="65"/>
      <c r="HXB256" s="65"/>
      <c r="HXC256" s="65"/>
      <c r="HXD256" s="65"/>
      <c r="HXE256" s="65"/>
      <c r="HXF256" s="65"/>
      <c r="HXG256" s="65"/>
      <c r="HXH256" s="65"/>
      <c r="HXI256" s="65"/>
      <c r="HXJ256" s="65"/>
      <c r="HXK256" s="65"/>
      <c r="HXL256" s="65"/>
      <c r="HXM256" s="65"/>
      <c r="HXN256" s="65"/>
      <c r="HXO256" s="65"/>
      <c r="HXP256" s="65"/>
      <c r="HXQ256" s="65"/>
      <c r="HXR256" s="65"/>
      <c r="HXS256" s="65"/>
      <c r="HXT256" s="65"/>
      <c r="HXU256" s="65"/>
      <c r="HXV256" s="65"/>
      <c r="HXW256" s="65"/>
      <c r="HXX256" s="65"/>
      <c r="HXY256" s="65"/>
      <c r="HXZ256" s="65"/>
      <c r="HYA256" s="65"/>
      <c r="HYB256" s="65"/>
      <c r="HYC256" s="65"/>
      <c r="HYD256" s="65"/>
      <c r="HYE256" s="65"/>
      <c r="HYF256" s="65"/>
      <c r="HYG256" s="65"/>
      <c r="HYH256" s="65"/>
      <c r="HYI256" s="65"/>
      <c r="HYJ256" s="65"/>
      <c r="HYK256" s="65"/>
      <c r="HYL256" s="65"/>
      <c r="HYM256" s="65"/>
      <c r="HYN256" s="65"/>
      <c r="HYO256" s="65"/>
      <c r="HYP256" s="65"/>
      <c r="HYQ256" s="65"/>
      <c r="HYR256" s="65"/>
      <c r="HYS256" s="65"/>
      <c r="HYT256" s="65"/>
      <c r="HYU256" s="65"/>
      <c r="HYV256" s="65"/>
      <c r="HYW256" s="65"/>
      <c r="HYX256" s="65"/>
      <c r="HYY256" s="65"/>
      <c r="HYZ256" s="65"/>
      <c r="HZA256" s="65"/>
      <c r="HZB256" s="65"/>
      <c r="HZC256" s="65"/>
      <c r="HZD256" s="65"/>
      <c r="HZE256" s="65"/>
      <c r="HZF256" s="65"/>
      <c r="HZG256" s="65"/>
      <c r="HZH256" s="65"/>
      <c r="HZI256" s="65"/>
      <c r="HZJ256" s="65"/>
      <c r="HZK256" s="65"/>
      <c r="HZL256" s="65"/>
      <c r="HZM256" s="65"/>
      <c r="HZN256" s="65"/>
      <c r="HZO256" s="65"/>
      <c r="HZP256" s="65"/>
      <c r="HZQ256" s="65"/>
      <c r="HZR256" s="65"/>
      <c r="HZS256" s="65"/>
      <c r="HZT256" s="65"/>
      <c r="HZU256" s="65"/>
      <c r="HZV256" s="65"/>
      <c r="HZW256" s="65"/>
      <c r="HZX256" s="65"/>
      <c r="HZY256" s="65"/>
      <c r="HZZ256" s="65"/>
      <c r="IAA256" s="65"/>
      <c r="IAB256" s="65"/>
      <c r="IAC256" s="65"/>
      <c r="IAD256" s="65"/>
      <c r="IAE256" s="65"/>
      <c r="IAF256" s="65"/>
      <c r="IAG256" s="65"/>
      <c r="IAH256" s="65"/>
      <c r="IAI256" s="65"/>
      <c r="IAJ256" s="65"/>
      <c r="IAK256" s="65"/>
      <c r="IAL256" s="65"/>
      <c r="IAM256" s="65"/>
      <c r="IAN256" s="65"/>
      <c r="IAO256" s="65"/>
      <c r="IAP256" s="65"/>
      <c r="IAQ256" s="65"/>
      <c r="IAR256" s="65"/>
      <c r="IAS256" s="65"/>
      <c r="IAT256" s="65"/>
      <c r="IAU256" s="65"/>
      <c r="IAV256" s="65"/>
      <c r="IAW256" s="65"/>
      <c r="IAX256" s="65"/>
      <c r="IAY256" s="65"/>
      <c r="IAZ256" s="65"/>
      <c r="IBA256" s="65"/>
      <c r="IBB256" s="65"/>
      <c r="IBC256" s="65"/>
      <c r="IBD256" s="65"/>
      <c r="IBE256" s="65"/>
      <c r="IBF256" s="65"/>
      <c r="IBG256" s="65"/>
      <c r="IBH256" s="65"/>
      <c r="IBI256" s="65"/>
      <c r="IBJ256" s="65"/>
      <c r="IBK256" s="65"/>
      <c r="IBL256" s="65"/>
      <c r="IBM256" s="65"/>
      <c r="IBN256" s="65"/>
      <c r="IBO256" s="65"/>
      <c r="IBP256" s="65"/>
      <c r="IBQ256" s="65"/>
      <c r="IBR256" s="65"/>
      <c r="IBS256" s="65"/>
      <c r="IBT256" s="65"/>
      <c r="IBU256" s="65"/>
      <c r="IBV256" s="65"/>
      <c r="IBW256" s="65"/>
      <c r="IBX256" s="65"/>
      <c r="IBY256" s="65"/>
      <c r="IBZ256" s="65"/>
      <c r="ICA256" s="65"/>
      <c r="ICB256" s="65"/>
      <c r="ICC256" s="65"/>
      <c r="ICD256" s="65"/>
      <c r="ICE256" s="65"/>
      <c r="ICF256" s="65"/>
      <c r="ICG256" s="65"/>
      <c r="ICH256" s="65"/>
      <c r="ICI256" s="65"/>
      <c r="ICJ256" s="65"/>
      <c r="ICK256" s="65"/>
      <c r="ICL256" s="65"/>
      <c r="ICM256" s="65"/>
      <c r="ICN256" s="65"/>
      <c r="ICO256" s="65"/>
      <c r="ICP256" s="65"/>
      <c r="ICQ256" s="65"/>
      <c r="ICR256" s="65"/>
      <c r="ICS256" s="65"/>
      <c r="ICT256" s="65"/>
      <c r="ICU256" s="65"/>
      <c r="ICV256" s="65"/>
      <c r="ICW256" s="65"/>
      <c r="ICX256" s="65"/>
      <c r="ICY256" s="65"/>
      <c r="ICZ256" s="65"/>
      <c r="IDA256" s="65"/>
      <c r="IDB256" s="65"/>
      <c r="IDC256" s="65"/>
      <c r="IDD256" s="65"/>
      <c r="IDE256" s="65"/>
      <c r="IDF256" s="65"/>
      <c r="IDG256" s="65"/>
      <c r="IDH256" s="65"/>
      <c r="IDI256" s="65"/>
      <c r="IDJ256" s="65"/>
      <c r="IDK256" s="65"/>
      <c r="IDL256" s="65"/>
      <c r="IDM256" s="65"/>
      <c r="IDN256" s="65"/>
      <c r="IDO256" s="65"/>
      <c r="IDP256" s="65"/>
      <c r="IDQ256" s="65"/>
      <c r="IDR256" s="65"/>
      <c r="IDS256" s="65"/>
      <c r="IDT256" s="65"/>
      <c r="IDU256" s="65"/>
      <c r="IDV256" s="65"/>
      <c r="IDW256" s="65"/>
      <c r="IDX256" s="65"/>
      <c r="IDY256" s="65"/>
      <c r="IDZ256" s="65"/>
      <c r="IEA256" s="65"/>
      <c r="IEB256" s="65"/>
      <c r="IEC256" s="65"/>
      <c r="IED256" s="65"/>
      <c r="IEE256" s="65"/>
      <c r="IEF256" s="65"/>
      <c r="IEG256" s="65"/>
      <c r="IEH256" s="65"/>
      <c r="IEI256" s="65"/>
      <c r="IEJ256" s="65"/>
      <c r="IEK256" s="65"/>
      <c r="IEL256" s="65"/>
      <c r="IEM256" s="65"/>
      <c r="IEN256" s="65"/>
      <c r="IEO256" s="65"/>
      <c r="IEP256" s="65"/>
      <c r="IEQ256" s="65"/>
      <c r="IER256" s="65"/>
      <c r="IES256" s="65"/>
      <c r="IET256" s="65"/>
      <c r="IEU256" s="65"/>
      <c r="IEV256" s="65"/>
      <c r="IEW256" s="65"/>
      <c r="IEX256" s="65"/>
      <c r="IEY256" s="65"/>
      <c r="IEZ256" s="65"/>
      <c r="IFA256" s="65"/>
      <c r="IFB256" s="65"/>
      <c r="IFC256" s="65"/>
      <c r="IFD256" s="65"/>
      <c r="IFE256" s="65"/>
      <c r="IFF256" s="65"/>
      <c r="IFG256" s="65"/>
      <c r="IFH256" s="65"/>
      <c r="IFI256" s="65"/>
      <c r="IFJ256" s="65"/>
      <c r="IFK256" s="65"/>
      <c r="IFL256" s="65"/>
      <c r="IFM256" s="65"/>
      <c r="IFN256" s="65"/>
      <c r="IFO256" s="65"/>
      <c r="IFP256" s="65"/>
      <c r="IFQ256" s="65"/>
      <c r="IFR256" s="65"/>
      <c r="IFS256" s="65"/>
      <c r="IFT256" s="65"/>
      <c r="IFU256" s="65"/>
      <c r="IFV256" s="65"/>
      <c r="IFW256" s="65"/>
      <c r="IFX256" s="65"/>
      <c r="IFY256" s="65"/>
      <c r="IFZ256" s="65"/>
      <c r="IGA256" s="65"/>
      <c r="IGB256" s="65"/>
      <c r="IGC256" s="65"/>
      <c r="IGD256" s="65"/>
      <c r="IGE256" s="65"/>
      <c r="IGF256" s="65"/>
      <c r="IGG256" s="65"/>
      <c r="IGH256" s="65"/>
      <c r="IGI256" s="65"/>
      <c r="IGJ256" s="65"/>
      <c r="IGK256" s="65"/>
      <c r="IGL256" s="65"/>
      <c r="IGM256" s="65"/>
      <c r="IGN256" s="65"/>
      <c r="IGO256" s="65"/>
      <c r="IGP256" s="65"/>
      <c r="IGQ256" s="65"/>
      <c r="IGR256" s="65"/>
      <c r="IGS256" s="65"/>
      <c r="IGT256" s="65"/>
      <c r="IGU256" s="65"/>
      <c r="IGV256" s="65"/>
      <c r="IGW256" s="65"/>
      <c r="IGX256" s="65"/>
      <c r="IGY256" s="65"/>
      <c r="IGZ256" s="65"/>
      <c r="IHA256" s="65"/>
      <c r="IHB256" s="65"/>
      <c r="IHC256" s="65"/>
      <c r="IHD256" s="65"/>
      <c r="IHE256" s="65"/>
      <c r="IHF256" s="65"/>
      <c r="IHG256" s="65"/>
      <c r="IHH256" s="65"/>
      <c r="IHI256" s="65"/>
      <c r="IHJ256" s="65"/>
      <c r="IHK256" s="65"/>
      <c r="IHL256" s="65"/>
      <c r="IHM256" s="65"/>
      <c r="IHN256" s="65"/>
      <c r="IHO256" s="65"/>
      <c r="IHP256" s="65"/>
      <c r="IHQ256" s="65"/>
      <c r="IHR256" s="65"/>
      <c r="IHS256" s="65"/>
      <c r="IHT256" s="65"/>
      <c r="IHU256" s="65"/>
      <c r="IHV256" s="65"/>
      <c r="IHW256" s="65"/>
      <c r="IHX256" s="65"/>
      <c r="IHY256" s="65"/>
      <c r="IHZ256" s="65"/>
      <c r="IIA256" s="65"/>
      <c r="IIB256" s="65"/>
      <c r="IIC256" s="65"/>
      <c r="IID256" s="65"/>
      <c r="IIE256" s="65"/>
      <c r="IIF256" s="65"/>
      <c r="IIG256" s="65"/>
      <c r="IIH256" s="65"/>
      <c r="III256" s="65"/>
      <c r="IIJ256" s="65"/>
      <c r="IIK256" s="65"/>
      <c r="IIL256" s="65"/>
      <c r="IIM256" s="65"/>
      <c r="IIN256" s="65"/>
      <c r="IIO256" s="65"/>
      <c r="IIP256" s="65"/>
      <c r="IIQ256" s="65"/>
      <c r="IIR256" s="65"/>
      <c r="IIS256" s="65"/>
      <c r="IIT256" s="65"/>
      <c r="IIU256" s="65"/>
      <c r="IIV256" s="65"/>
      <c r="IIW256" s="65"/>
      <c r="IIX256" s="65"/>
      <c r="IIY256" s="65"/>
      <c r="IIZ256" s="65"/>
      <c r="IJA256" s="65"/>
      <c r="IJB256" s="65"/>
      <c r="IJC256" s="65"/>
      <c r="IJD256" s="65"/>
      <c r="IJE256" s="65"/>
      <c r="IJF256" s="65"/>
      <c r="IJG256" s="65"/>
      <c r="IJH256" s="65"/>
      <c r="IJI256" s="65"/>
      <c r="IJJ256" s="65"/>
      <c r="IJK256" s="65"/>
      <c r="IJL256" s="65"/>
      <c r="IJM256" s="65"/>
      <c r="IJN256" s="65"/>
      <c r="IJO256" s="65"/>
      <c r="IJP256" s="65"/>
      <c r="IJQ256" s="65"/>
      <c r="IJR256" s="65"/>
      <c r="IJS256" s="65"/>
      <c r="IJT256" s="65"/>
      <c r="IJU256" s="65"/>
      <c r="IJV256" s="65"/>
      <c r="IJW256" s="65"/>
      <c r="IJX256" s="65"/>
      <c r="IJY256" s="65"/>
      <c r="IJZ256" s="65"/>
      <c r="IKA256" s="65"/>
      <c r="IKB256" s="65"/>
      <c r="IKC256" s="65"/>
      <c r="IKD256" s="65"/>
      <c r="IKE256" s="65"/>
      <c r="IKF256" s="65"/>
      <c r="IKG256" s="65"/>
      <c r="IKH256" s="65"/>
      <c r="IKI256" s="65"/>
      <c r="IKJ256" s="65"/>
      <c r="IKK256" s="65"/>
      <c r="IKL256" s="65"/>
      <c r="IKM256" s="65"/>
      <c r="IKN256" s="65"/>
      <c r="IKO256" s="65"/>
      <c r="IKP256" s="65"/>
      <c r="IKQ256" s="65"/>
      <c r="IKR256" s="65"/>
      <c r="IKS256" s="65"/>
      <c r="IKT256" s="65"/>
      <c r="IKU256" s="65"/>
      <c r="IKV256" s="65"/>
      <c r="IKW256" s="65"/>
      <c r="IKX256" s="65"/>
      <c r="IKY256" s="65"/>
      <c r="IKZ256" s="65"/>
      <c r="ILA256" s="65"/>
      <c r="ILB256" s="65"/>
      <c r="ILC256" s="65"/>
      <c r="ILD256" s="65"/>
      <c r="ILE256" s="65"/>
      <c r="ILF256" s="65"/>
      <c r="ILG256" s="65"/>
      <c r="ILH256" s="65"/>
      <c r="ILI256" s="65"/>
      <c r="ILJ256" s="65"/>
      <c r="ILK256" s="65"/>
      <c r="ILL256" s="65"/>
      <c r="ILM256" s="65"/>
      <c r="ILN256" s="65"/>
      <c r="ILO256" s="65"/>
      <c r="ILP256" s="65"/>
      <c r="ILQ256" s="65"/>
      <c r="ILR256" s="65"/>
      <c r="ILS256" s="65"/>
      <c r="ILT256" s="65"/>
      <c r="ILU256" s="65"/>
      <c r="ILV256" s="65"/>
      <c r="ILW256" s="65"/>
      <c r="ILX256" s="65"/>
      <c r="ILY256" s="65"/>
      <c r="ILZ256" s="65"/>
      <c r="IMA256" s="65"/>
      <c r="IMB256" s="65"/>
      <c r="IMC256" s="65"/>
      <c r="IMD256" s="65"/>
      <c r="IME256" s="65"/>
      <c r="IMF256" s="65"/>
      <c r="IMG256" s="65"/>
      <c r="IMH256" s="65"/>
      <c r="IMI256" s="65"/>
      <c r="IMJ256" s="65"/>
      <c r="IMK256" s="65"/>
      <c r="IML256" s="65"/>
      <c r="IMM256" s="65"/>
      <c r="IMN256" s="65"/>
      <c r="IMO256" s="65"/>
      <c r="IMP256" s="65"/>
      <c r="IMQ256" s="65"/>
      <c r="IMR256" s="65"/>
      <c r="IMS256" s="65"/>
      <c r="IMT256" s="65"/>
      <c r="IMU256" s="65"/>
      <c r="IMV256" s="65"/>
      <c r="IMW256" s="65"/>
      <c r="IMX256" s="65"/>
      <c r="IMY256" s="65"/>
      <c r="IMZ256" s="65"/>
      <c r="INA256" s="65"/>
      <c r="INB256" s="65"/>
      <c r="INC256" s="65"/>
      <c r="IND256" s="65"/>
      <c r="INE256" s="65"/>
      <c r="INF256" s="65"/>
      <c r="ING256" s="65"/>
      <c r="INH256" s="65"/>
      <c r="INI256" s="65"/>
      <c r="INJ256" s="65"/>
      <c r="INK256" s="65"/>
      <c r="INL256" s="65"/>
      <c r="INM256" s="65"/>
      <c r="INN256" s="65"/>
      <c r="INO256" s="65"/>
      <c r="INP256" s="65"/>
      <c r="INQ256" s="65"/>
      <c r="INR256" s="65"/>
      <c r="INS256" s="65"/>
      <c r="INT256" s="65"/>
      <c r="INU256" s="65"/>
      <c r="INV256" s="65"/>
      <c r="INW256" s="65"/>
      <c r="INX256" s="65"/>
      <c r="INY256" s="65"/>
      <c r="INZ256" s="65"/>
      <c r="IOA256" s="65"/>
      <c r="IOB256" s="65"/>
      <c r="IOC256" s="65"/>
      <c r="IOD256" s="65"/>
      <c r="IOE256" s="65"/>
      <c r="IOF256" s="65"/>
      <c r="IOG256" s="65"/>
      <c r="IOH256" s="65"/>
      <c r="IOI256" s="65"/>
      <c r="IOJ256" s="65"/>
      <c r="IOK256" s="65"/>
      <c r="IOL256" s="65"/>
      <c r="IOM256" s="65"/>
      <c r="ION256" s="65"/>
      <c r="IOO256" s="65"/>
      <c r="IOP256" s="65"/>
      <c r="IOQ256" s="65"/>
      <c r="IOR256" s="65"/>
      <c r="IOS256" s="65"/>
      <c r="IOT256" s="65"/>
      <c r="IOU256" s="65"/>
      <c r="IOV256" s="65"/>
      <c r="IOW256" s="65"/>
      <c r="IOX256" s="65"/>
      <c r="IOY256" s="65"/>
      <c r="IOZ256" s="65"/>
      <c r="IPA256" s="65"/>
      <c r="IPB256" s="65"/>
      <c r="IPC256" s="65"/>
      <c r="IPD256" s="65"/>
      <c r="IPE256" s="65"/>
      <c r="IPF256" s="65"/>
      <c r="IPG256" s="65"/>
      <c r="IPH256" s="65"/>
      <c r="IPI256" s="65"/>
      <c r="IPJ256" s="65"/>
      <c r="IPK256" s="65"/>
      <c r="IPL256" s="65"/>
      <c r="IPM256" s="65"/>
      <c r="IPN256" s="65"/>
      <c r="IPO256" s="65"/>
      <c r="IPP256" s="65"/>
      <c r="IPQ256" s="65"/>
      <c r="IPR256" s="65"/>
      <c r="IPS256" s="65"/>
      <c r="IPT256" s="65"/>
      <c r="IPU256" s="65"/>
      <c r="IPV256" s="65"/>
      <c r="IPW256" s="65"/>
      <c r="IPX256" s="65"/>
      <c r="IPY256" s="65"/>
      <c r="IPZ256" s="65"/>
      <c r="IQA256" s="65"/>
      <c r="IQB256" s="65"/>
      <c r="IQC256" s="65"/>
      <c r="IQD256" s="65"/>
      <c r="IQE256" s="65"/>
      <c r="IQF256" s="65"/>
      <c r="IQG256" s="65"/>
      <c r="IQH256" s="65"/>
      <c r="IQI256" s="65"/>
      <c r="IQJ256" s="65"/>
      <c r="IQK256" s="65"/>
      <c r="IQL256" s="65"/>
      <c r="IQM256" s="65"/>
      <c r="IQN256" s="65"/>
      <c r="IQO256" s="65"/>
      <c r="IQP256" s="65"/>
      <c r="IQQ256" s="65"/>
      <c r="IQR256" s="65"/>
      <c r="IQS256" s="65"/>
      <c r="IQT256" s="65"/>
      <c r="IQU256" s="65"/>
      <c r="IQV256" s="65"/>
      <c r="IQW256" s="65"/>
      <c r="IQX256" s="65"/>
      <c r="IQY256" s="65"/>
      <c r="IQZ256" s="65"/>
      <c r="IRA256" s="65"/>
      <c r="IRB256" s="65"/>
      <c r="IRC256" s="65"/>
      <c r="IRD256" s="65"/>
      <c r="IRE256" s="65"/>
      <c r="IRF256" s="65"/>
      <c r="IRG256" s="65"/>
      <c r="IRH256" s="65"/>
      <c r="IRI256" s="65"/>
      <c r="IRJ256" s="65"/>
      <c r="IRK256" s="65"/>
      <c r="IRL256" s="65"/>
      <c r="IRM256" s="65"/>
      <c r="IRN256" s="65"/>
      <c r="IRO256" s="65"/>
      <c r="IRP256" s="65"/>
      <c r="IRQ256" s="65"/>
      <c r="IRR256" s="65"/>
      <c r="IRS256" s="65"/>
      <c r="IRT256" s="65"/>
      <c r="IRU256" s="65"/>
      <c r="IRV256" s="65"/>
      <c r="IRW256" s="65"/>
      <c r="IRX256" s="65"/>
      <c r="IRY256" s="65"/>
      <c r="IRZ256" s="65"/>
      <c r="ISA256" s="65"/>
      <c r="ISB256" s="65"/>
      <c r="ISC256" s="65"/>
      <c r="ISD256" s="65"/>
      <c r="ISE256" s="65"/>
      <c r="ISF256" s="65"/>
      <c r="ISG256" s="65"/>
      <c r="ISH256" s="65"/>
      <c r="ISI256" s="65"/>
      <c r="ISJ256" s="65"/>
      <c r="ISK256" s="65"/>
      <c r="ISL256" s="65"/>
      <c r="ISM256" s="65"/>
      <c r="ISN256" s="65"/>
      <c r="ISO256" s="65"/>
      <c r="ISP256" s="65"/>
      <c r="ISQ256" s="65"/>
      <c r="ISR256" s="65"/>
      <c r="ISS256" s="65"/>
      <c r="IST256" s="65"/>
      <c r="ISU256" s="65"/>
      <c r="ISV256" s="65"/>
      <c r="ISW256" s="65"/>
      <c r="ISX256" s="65"/>
      <c r="ISY256" s="65"/>
      <c r="ISZ256" s="65"/>
      <c r="ITA256" s="65"/>
      <c r="ITB256" s="65"/>
      <c r="ITC256" s="65"/>
      <c r="ITD256" s="65"/>
      <c r="ITE256" s="65"/>
      <c r="ITF256" s="65"/>
      <c r="ITG256" s="65"/>
      <c r="ITH256" s="65"/>
      <c r="ITI256" s="65"/>
      <c r="ITJ256" s="65"/>
      <c r="ITK256" s="65"/>
      <c r="ITL256" s="65"/>
      <c r="ITM256" s="65"/>
      <c r="ITN256" s="65"/>
      <c r="ITO256" s="65"/>
      <c r="ITP256" s="65"/>
      <c r="ITQ256" s="65"/>
      <c r="ITR256" s="65"/>
      <c r="ITS256" s="65"/>
      <c r="ITT256" s="65"/>
      <c r="ITU256" s="65"/>
      <c r="ITV256" s="65"/>
      <c r="ITW256" s="65"/>
      <c r="ITX256" s="65"/>
      <c r="ITY256" s="65"/>
      <c r="ITZ256" s="65"/>
      <c r="IUA256" s="65"/>
      <c r="IUB256" s="65"/>
      <c r="IUC256" s="65"/>
      <c r="IUD256" s="65"/>
      <c r="IUE256" s="65"/>
      <c r="IUF256" s="65"/>
      <c r="IUG256" s="65"/>
      <c r="IUH256" s="65"/>
      <c r="IUI256" s="65"/>
      <c r="IUJ256" s="65"/>
      <c r="IUK256" s="65"/>
      <c r="IUL256" s="65"/>
      <c r="IUM256" s="65"/>
      <c r="IUN256" s="65"/>
      <c r="IUO256" s="65"/>
      <c r="IUP256" s="65"/>
      <c r="IUQ256" s="65"/>
      <c r="IUR256" s="65"/>
      <c r="IUS256" s="65"/>
      <c r="IUT256" s="65"/>
      <c r="IUU256" s="65"/>
      <c r="IUV256" s="65"/>
      <c r="IUW256" s="65"/>
      <c r="IUX256" s="65"/>
      <c r="IUY256" s="65"/>
      <c r="IUZ256" s="65"/>
      <c r="IVA256" s="65"/>
      <c r="IVB256" s="65"/>
      <c r="IVC256" s="65"/>
      <c r="IVD256" s="65"/>
      <c r="IVE256" s="65"/>
      <c r="IVF256" s="65"/>
      <c r="IVG256" s="65"/>
      <c r="IVH256" s="65"/>
      <c r="IVI256" s="65"/>
      <c r="IVJ256" s="65"/>
      <c r="IVK256" s="65"/>
      <c r="IVL256" s="65"/>
      <c r="IVM256" s="65"/>
      <c r="IVN256" s="65"/>
      <c r="IVO256" s="65"/>
      <c r="IVP256" s="65"/>
      <c r="IVQ256" s="65"/>
      <c r="IVR256" s="65"/>
      <c r="IVS256" s="65"/>
      <c r="IVT256" s="65"/>
      <c r="IVU256" s="65"/>
      <c r="IVV256" s="65"/>
      <c r="IVW256" s="65"/>
      <c r="IVX256" s="65"/>
      <c r="IVY256" s="65"/>
      <c r="IVZ256" s="65"/>
      <c r="IWA256" s="65"/>
      <c r="IWB256" s="65"/>
      <c r="IWC256" s="65"/>
      <c r="IWD256" s="65"/>
      <c r="IWE256" s="65"/>
      <c r="IWF256" s="65"/>
      <c r="IWG256" s="65"/>
      <c r="IWH256" s="65"/>
      <c r="IWI256" s="65"/>
      <c r="IWJ256" s="65"/>
      <c r="IWK256" s="65"/>
      <c r="IWL256" s="65"/>
      <c r="IWM256" s="65"/>
      <c r="IWN256" s="65"/>
      <c r="IWO256" s="65"/>
      <c r="IWP256" s="65"/>
      <c r="IWQ256" s="65"/>
      <c r="IWR256" s="65"/>
      <c r="IWS256" s="65"/>
      <c r="IWT256" s="65"/>
      <c r="IWU256" s="65"/>
      <c r="IWV256" s="65"/>
      <c r="IWW256" s="65"/>
      <c r="IWX256" s="65"/>
      <c r="IWY256" s="65"/>
      <c r="IWZ256" s="65"/>
      <c r="IXA256" s="65"/>
      <c r="IXB256" s="65"/>
      <c r="IXC256" s="65"/>
      <c r="IXD256" s="65"/>
      <c r="IXE256" s="65"/>
      <c r="IXF256" s="65"/>
      <c r="IXG256" s="65"/>
      <c r="IXH256" s="65"/>
      <c r="IXI256" s="65"/>
      <c r="IXJ256" s="65"/>
      <c r="IXK256" s="65"/>
      <c r="IXL256" s="65"/>
      <c r="IXM256" s="65"/>
      <c r="IXN256" s="65"/>
      <c r="IXO256" s="65"/>
      <c r="IXP256" s="65"/>
      <c r="IXQ256" s="65"/>
      <c r="IXR256" s="65"/>
      <c r="IXS256" s="65"/>
      <c r="IXT256" s="65"/>
      <c r="IXU256" s="65"/>
      <c r="IXV256" s="65"/>
      <c r="IXW256" s="65"/>
      <c r="IXX256" s="65"/>
      <c r="IXY256" s="65"/>
      <c r="IXZ256" s="65"/>
      <c r="IYA256" s="65"/>
      <c r="IYB256" s="65"/>
      <c r="IYC256" s="65"/>
      <c r="IYD256" s="65"/>
      <c r="IYE256" s="65"/>
      <c r="IYF256" s="65"/>
      <c r="IYG256" s="65"/>
      <c r="IYH256" s="65"/>
      <c r="IYI256" s="65"/>
      <c r="IYJ256" s="65"/>
      <c r="IYK256" s="65"/>
      <c r="IYL256" s="65"/>
      <c r="IYM256" s="65"/>
      <c r="IYN256" s="65"/>
      <c r="IYO256" s="65"/>
      <c r="IYP256" s="65"/>
      <c r="IYQ256" s="65"/>
      <c r="IYR256" s="65"/>
      <c r="IYS256" s="65"/>
      <c r="IYT256" s="65"/>
      <c r="IYU256" s="65"/>
      <c r="IYV256" s="65"/>
      <c r="IYW256" s="65"/>
      <c r="IYX256" s="65"/>
      <c r="IYY256" s="65"/>
      <c r="IYZ256" s="65"/>
      <c r="IZA256" s="65"/>
      <c r="IZB256" s="65"/>
      <c r="IZC256" s="65"/>
      <c r="IZD256" s="65"/>
      <c r="IZE256" s="65"/>
      <c r="IZF256" s="65"/>
      <c r="IZG256" s="65"/>
      <c r="IZH256" s="65"/>
      <c r="IZI256" s="65"/>
      <c r="IZJ256" s="65"/>
      <c r="IZK256" s="65"/>
      <c r="IZL256" s="65"/>
      <c r="IZM256" s="65"/>
      <c r="IZN256" s="65"/>
      <c r="IZO256" s="65"/>
      <c r="IZP256" s="65"/>
      <c r="IZQ256" s="65"/>
      <c r="IZR256" s="65"/>
      <c r="IZS256" s="65"/>
      <c r="IZT256" s="65"/>
      <c r="IZU256" s="65"/>
      <c r="IZV256" s="65"/>
      <c r="IZW256" s="65"/>
      <c r="IZX256" s="65"/>
      <c r="IZY256" s="65"/>
      <c r="IZZ256" s="65"/>
      <c r="JAA256" s="65"/>
      <c r="JAB256" s="65"/>
      <c r="JAC256" s="65"/>
      <c r="JAD256" s="65"/>
      <c r="JAE256" s="65"/>
      <c r="JAF256" s="65"/>
      <c r="JAG256" s="65"/>
      <c r="JAH256" s="65"/>
      <c r="JAI256" s="65"/>
      <c r="JAJ256" s="65"/>
      <c r="JAK256" s="65"/>
      <c r="JAL256" s="65"/>
      <c r="JAM256" s="65"/>
      <c r="JAN256" s="65"/>
      <c r="JAO256" s="65"/>
      <c r="JAP256" s="65"/>
      <c r="JAQ256" s="65"/>
      <c r="JAR256" s="65"/>
      <c r="JAS256" s="65"/>
      <c r="JAT256" s="65"/>
      <c r="JAU256" s="65"/>
      <c r="JAV256" s="65"/>
      <c r="JAW256" s="65"/>
      <c r="JAX256" s="65"/>
      <c r="JAY256" s="65"/>
      <c r="JAZ256" s="65"/>
      <c r="JBA256" s="65"/>
      <c r="JBB256" s="65"/>
      <c r="JBC256" s="65"/>
      <c r="JBD256" s="65"/>
      <c r="JBE256" s="65"/>
      <c r="JBF256" s="65"/>
      <c r="JBG256" s="65"/>
      <c r="JBH256" s="65"/>
      <c r="JBI256" s="65"/>
      <c r="JBJ256" s="65"/>
      <c r="JBK256" s="65"/>
      <c r="JBL256" s="65"/>
      <c r="JBM256" s="65"/>
      <c r="JBN256" s="65"/>
      <c r="JBO256" s="65"/>
      <c r="JBP256" s="65"/>
      <c r="JBQ256" s="65"/>
      <c r="JBR256" s="65"/>
      <c r="JBS256" s="65"/>
      <c r="JBT256" s="65"/>
      <c r="JBU256" s="65"/>
      <c r="JBV256" s="65"/>
      <c r="JBW256" s="65"/>
      <c r="JBX256" s="65"/>
      <c r="JBY256" s="65"/>
      <c r="JBZ256" s="65"/>
      <c r="JCA256" s="65"/>
      <c r="JCB256" s="65"/>
      <c r="JCC256" s="65"/>
      <c r="JCD256" s="65"/>
      <c r="JCE256" s="65"/>
      <c r="JCF256" s="65"/>
      <c r="JCG256" s="65"/>
      <c r="JCH256" s="65"/>
      <c r="JCI256" s="65"/>
      <c r="JCJ256" s="65"/>
      <c r="JCK256" s="65"/>
      <c r="JCL256" s="65"/>
      <c r="JCM256" s="65"/>
      <c r="JCN256" s="65"/>
      <c r="JCO256" s="65"/>
      <c r="JCP256" s="65"/>
      <c r="JCQ256" s="65"/>
      <c r="JCR256" s="65"/>
      <c r="JCS256" s="65"/>
      <c r="JCT256" s="65"/>
      <c r="JCU256" s="65"/>
      <c r="JCV256" s="65"/>
      <c r="JCW256" s="65"/>
      <c r="JCX256" s="65"/>
      <c r="JCY256" s="65"/>
      <c r="JCZ256" s="65"/>
      <c r="JDA256" s="65"/>
      <c r="JDB256" s="65"/>
      <c r="JDC256" s="65"/>
      <c r="JDD256" s="65"/>
      <c r="JDE256" s="65"/>
      <c r="JDF256" s="65"/>
      <c r="JDG256" s="65"/>
      <c r="JDH256" s="65"/>
      <c r="JDI256" s="65"/>
      <c r="JDJ256" s="65"/>
      <c r="JDK256" s="65"/>
      <c r="JDL256" s="65"/>
      <c r="JDM256" s="65"/>
      <c r="JDN256" s="65"/>
      <c r="JDO256" s="65"/>
      <c r="JDP256" s="65"/>
      <c r="JDQ256" s="65"/>
      <c r="JDR256" s="65"/>
      <c r="JDS256" s="65"/>
      <c r="JDT256" s="65"/>
      <c r="JDU256" s="65"/>
      <c r="JDV256" s="65"/>
      <c r="JDW256" s="65"/>
      <c r="JDX256" s="65"/>
      <c r="JDY256" s="65"/>
      <c r="JDZ256" s="65"/>
      <c r="JEA256" s="65"/>
      <c r="JEB256" s="65"/>
      <c r="JEC256" s="65"/>
      <c r="JED256" s="65"/>
      <c r="JEE256" s="65"/>
      <c r="JEF256" s="65"/>
      <c r="JEG256" s="65"/>
      <c r="JEH256" s="65"/>
      <c r="JEI256" s="65"/>
      <c r="JEJ256" s="65"/>
      <c r="JEK256" s="65"/>
      <c r="JEL256" s="65"/>
      <c r="JEM256" s="65"/>
      <c r="JEN256" s="65"/>
      <c r="JEO256" s="65"/>
      <c r="JEP256" s="65"/>
      <c r="JEQ256" s="65"/>
      <c r="JER256" s="65"/>
      <c r="JES256" s="65"/>
      <c r="JET256" s="65"/>
      <c r="JEU256" s="65"/>
      <c r="JEV256" s="65"/>
      <c r="JEW256" s="65"/>
      <c r="JEX256" s="65"/>
      <c r="JEY256" s="65"/>
      <c r="JEZ256" s="65"/>
      <c r="JFA256" s="65"/>
      <c r="JFB256" s="65"/>
      <c r="JFC256" s="65"/>
      <c r="JFD256" s="65"/>
      <c r="JFE256" s="65"/>
      <c r="JFF256" s="65"/>
      <c r="JFG256" s="65"/>
      <c r="JFH256" s="65"/>
      <c r="JFI256" s="65"/>
      <c r="JFJ256" s="65"/>
      <c r="JFK256" s="65"/>
      <c r="JFL256" s="65"/>
      <c r="JFM256" s="65"/>
      <c r="JFN256" s="65"/>
      <c r="JFO256" s="65"/>
      <c r="JFP256" s="65"/>
      <c r="JFQ256" s="65"/>
      <c r="JFR256" s="65"/>
      <c r="JFS256" s="65"/>
      <c r="JFT256" s="65"/>
      <c r="JFU256" s="65"/>
      <c r="JFV256" s="65"/>
      <c r="JFW256" s="65"/>
      <c r="JFX256" s="65"/>
      <c r="JFY256" s="65"/>
      <c r="JFZ256" s="65"/>
      <c r="JGA256" s="65"/>
      <c r="JGB256" s="65"/>
      <c r="JGC256" s="65"/>
      <c r="JGD256" s="65"/>
      <c r="JGE256" s="65"/>
      <c r="JGF256" s="65"/>
      <c r="JGG256" s="65"/>
      <c r="JGH256" s="65"/>
      <c r="JGI256" s="65"/>
      <c r="JGJ256" s="65"/>
      <c r="JGK256" s="65"/>
      <c r="JGL256" s="65"/>
      <c r="JGM256" s="65"/>
      <c r="JGN256" s="65"/>
      <c r="JGO256" s="65"/>
      <c r="JGP256" s="65"/>
      <c r="JGQ256" s="65"/>
      <c r="JGR256" s="65"/>
      <c r="JGS256" s="65"/>
      <c r="JGT256" s="65"/>
      <c r="JGU256" s="65"/>
      <c r="JGV256" s="65"/>
      <c r="JGW256" s="65"/>
      <c r="JGX256" s="65"/>
      <c r="JGY256" s="65"/>
      <c r="JGZ256" s="65"/>
      <c r="JHA256" s="65"/>
      <c r="JHB256" s="65"/>
      <c r="JHC256" s="65"/>
      <c r="JHD256" s="65"/>
      <c r="JHE256" s="65"/>
      <c r="JHF256" s="65"/>
      <c r="JHG256" s="65"/>
      <c r="JHH256" s="65"/>
      <c r="JHI256" s="65"/>
      <c r="JHJ256" s="65"/>
      <c r="JHK256" s="65"/>
      <c r="JHL256" s="65"/>
      <c r="JHM256" s="65"/>
      <c r="JHN256" s="65"/>
      <c r="JHO256" s="65"/>
      <c r="JHP256" s="65"/>
      <c r="JHQ256" s="65"/>
      <c r="JHR256" s="65"/>
      <c r="JHS256" s="65"/>
      <c r="JHT256" s="65"/>
      <c r="JHU256" s="65"/>
      <c r="JHV256" s="65"/>
      <c r="JHW256" s="65"/>
      <c r="JHX256" s="65"/>
      <c r="JHY256" s="65"/>
      <c r="JHZ256" s="65"/>
      <c r="JIA256" s="65"/>
      <c r="JIB256" s="65"/>
      <c r="JIC256" s="65"/>
      <c r="JID256" s="65"/>
      <c r="JIE256" s="65"/>
      <c r="JIF256" s="65"/>
      <c r="JIG256" s="65"/>
      <c r="JIH256" s="65"/>
      <c r="JII256" s="65"/>
      <c r="JIJ256" s="65"/>
      <c r="JIK256" s="65"/>
      <c r="JIL256" s="65"/>
      <c r="JIM256" s="65"/>
      <c r="JIN256" s="65"/>
      <c r="JIO256" s="65"/>
      <c r="JIP256" s="65"/>
      <c r="JIQ256" s="65"/>
      <c r="JIR256" s="65"/>
      <c r="JIS256" s="65"/>
      <c r="JIT256" s="65"/>
      <c r="JIU256" s="65"/>
      <c r="JIV256" s="65"/>
      <c r="JIW256" s="65"/>
      <c r="JIX256" s="65"/>
      <c r="JIY256" s="65"/>
      <c r="JIZ256" s="65"/>
      <c r="JJA256" s="65"/>
      <c r="JJB256" s="65"/>
      <c r="JJC256" s="65"/>
      <c r="JJD256" s="65"/>
      <c r="JJE256" s="65"/>
      <c r="JJF256" s="65"/>
      <c r="JJG256" s="65"/>
      <c r="JJH256" s="65"/>
      <c r="JJI256" s="65"/>
      <c r="JJJ256" s="65"/>
      <c r="JJK256" s="65"/>
      <c r="JJL256" s="65"/>
      <c r="JJM256" s="65"/>
      <c r="JJN256" s="65"/>
      <c r="JJO256" s="65"/>
      <c r="JJP256" s="65"/>
      <c r="JJQ256" s="65"/>
      <c r="JJR256" s="65"/>
      <c r="JJS256" s="65"/>
      <c r="JJT256" s="65"/>
      <c r="JJU256" s="65"/>
      <c r="JJV256" s="65"/>
      <c r="JJW256" s="65"/>
      <c r="JJX256" s="65"/>
      <c r="JJY256" s="65"/>
      <c r="JJZ256" s="65"/>
      <c r="JKA256" s="65"/>
      <c r="JKB256" s="65"/>
      <c r="JKC256" s="65"/>
      <c r="JKD256" s="65"/>
      <c r="JKE256" s="65"/>
      <c r="JKF256" s="65"/>
      <c r="JKG256" s="65"/>
      <c r="JKH256" s="65"/>
      <c r="JKI256" s="65"/>
      <c r="JKJ256" s="65"/>
      <c r="JKK256" s="65"/>
      <c r="JKL256" s="65"/>
      <c r="JKM256" s="65"/>
      <c r="JKN256" s="65"/>
      <c r="JKO256" s="65"/>
      <c r="JKP256" s="65"/>
      <c r="JKQ256" s="65"/>
      <c r="JKR256" s="65"/>
      <c r="JKS256" s="65"/>
      <c r="JKT256" s="65"/>
      <c r="JKU256" s="65"/>
      <c r="JKV256" s="65"/>
      <c r="JKW256" s="65"/>
      <c r="JKX256" s="65"/>
      <c r="JKY256" s="65"/>
      <c r="JKZ256" s="65"/>
      <c r="JLA256" s="65"/>
      <c r="JLB256" s="65"/>
      <c r="JLC256" s="65"/>
      <c r="JLD256" s="65"/>
      <c r="JLE256" s="65"/>
      <c r="JLF256" s="65"/>
      <c r="JLG256" s="65"/>
      <c r="JLH256" s="65"/>
      <c r="JLI256" s="65"/>
      <c r="JLJ256" s="65"/>
      <c r="JLK256" s="65"/>
      <c r="JLL256" s="65"/>
      <c r="JLM256" s="65"/>
      <c r="JLN256" s="65"/>
      <c r="JLO256" s="65"/>
      <c r="JLP256" s="65"/>
      <c r="JLQ256" s="65"/>
      <c r="JLR256" s="65"/>
      <c r="JLS256" s="65"/>
      <c r="JLT256" s="65"/>
      <c r="JLU256" s="65"/>
      <c r="JLV256" s="65"/>
      <c r="JLW256" s="65"/>
      <c r="JLX256" s="65"/>
      <c r="JLY256" s="65"/>
      <c r="JLZ256" s="65"/>
      <c r="JMA256" s="65"/>
      <c r="JMB256" s="65"/>
      <c r="JMC256" s="65"/>
      <c r="JMD256" s="65"/>
      <c r="JME256" s="65"/>
      <c r="JMF256" s="65"/>
      <c r="JMG256" s="65"/>
      <c r="JMH256" s="65"/>
      <c r="JMI256" s="65"/>
      <c r="JMJ256" s="65"/>
      <c r="JMK256" s="65"/>
      <c r="JML256" s="65"/>
      <c r="JMM256" s="65"/>
      <c r="JMN256" s="65"/>
      <c r="JMO256" s="65"/>
      <c r="JMP256" s="65"/>
      <c r="JMQ256" s="65"/>
      <c r="JMR256" s="65"/>
      <c r="JMS256" s="65"/>
      <c r="JMT256" s="65"/>
      <c r="JMU256" s="65"/>
      <c r="JMV256" s="65"/>
      <c r="JMW256" s="65"/>
      <c r="JMX256" s="65"/>
      <c r="JMY256" s="65"/>
      <c r="JMZ256" s="65"/>
      <c r="JNA256" s="65"/>
      <c r="JNB256" s="65"/>
      <c r="JNC256" s="65"/>
      <c r="JND256" s="65"/>
      <c r="JNE256" s="65"/>
      <c r="JNF256" s="65"/>
      <c r="JNG256" s="65"/>
      <c r="JNH256" s="65"/>
      <c r="JNI256" s="65"/>
      <c r="JNJ256" s="65"/>
      <c r="JNK256" s="65"/>
      <c r="JNL256" s="65"/>
      <c r="JNM256" s="65"/>
      <c r="JNN256" s="65"/>
      <c r="JNO256" s="65"/>
      <c r="JNP256" s="65"/>
      <c r="JNQ256" s="65"/>
      <c r="JNR256" s="65"/>
      <c r="JNS256" s="65"/>
      <c r="JNT256" s="65"/>
      <c r="JNU256" s="65"/>
      <c r="JNV256" s="65"/>
      <c r="JNW256" s="65"/>
      <c r="JNX256" s="65"/>
      <c r="JNY256" s="65"/>
      <c r="JNZ256" s="65"/>
      <c r="JOA256" s="65"/>
      <c r="JOB256" s="65"/>
      <c r="JOC256" s="65"/>
      <c r="JOD256" s="65"/>
      <c r="JOE256" s="65"/>
      <c r="JOF256" s="65"/>
      <c r="JOG256" s="65"/>
      <c r="JOH256" s="65"/>
      <c r="JOI256" s="65"/>
      <c r="JOJ256" s="65"/>
      <c r="JOK256" s="65"/>
      <c r="JOL256" s="65"/>
      <c r="JOM256" s="65"/>
      <c r="JON256" s="65"/>
      <c r="JOO256" s="65"/>
      <c r="JOP256" s="65"/>
      <c r="JOQ256" s="65"/>
      <c r="JOR256" s="65"/>
      <c r="JOS256" s="65"/>
      <c r="JOT256" s="65"/>
      <c r="JOU256" s="65"/>
      <c r="JOV256" s="65"/>
      <c r="JOW256" s="65"/>
      <c r="JOX256" s="65"/>
      <c r="JOY256" s="65"/>
      <c r="JOZ256" s="65"/>
      <c r="JPA256" s="65"/>
      <c r="JPB256" s="65"/>
      <c r="JPC256" s="65"/>
      <c r="JPD256" s="65"/>
      <c r="JPE256" s="65"/>
      <c r="JPF256" s="65"/>
      <c r="JPG256" s="65"/>
      <c r="JPH256" s="65"/>
      <c r="JPI256" s="65"/>
      <c r="JPJ256" s="65"/>
      <c r="JPK256" s="65"/>
      <c r="JPL256" s="65"/>
      <c r="JPM256" s="65"/>
      <c r="JPN256" s="65"/>
      <c r="JPO256" s="65"/>
      <c r="JPP256" s="65"/>
      <c r="JPQ256" s="65"/>
      <c r="JPR256" s="65"/>
      <c r="JPS256" s="65"/>
      <c r="JPT256" s="65"/>
      <c r="JPU256" s="65"/>
      <c r="JPV256" s="65"/>
      <c r="JPW256" s="65"/>
      <c r="JPX256" s="65"/>
      <c r="JPY256" s="65"/>
      <c r="JPZ256" s="65"/>
      <c r="JQA256" s="65"/>
      <c r="JQB256" s="65"/>
      <c r="JQC256" s="65"/>
      <c r="JQD256" s="65"/>
      <c r="JQE256" s="65"/>
      <c r="JQF256" s="65"/>
      <c r="JQG256" s="65"/>
      <c r="JQH256" s="65"/>
      <c r="JQI256" s="65"/>
      <c r="JQJ256" s="65"/>
      <c r="JQK256" s="65"/>
      <c r="JQL256" s="65"/>
      <c r="JQM256" s="65"/>
      <c r="JQN256" s="65"/>
      <c r="JQO256" s="65"/>
      <c r="JQP256" s="65"/>
      <c r="JQQ256" s="65"/>
      <c r="JQR256" s="65"/>
      <c r="JQS256" s="65"/>
      <c r="JQT256" s="65"/>
      <c r="JQU256" s="65"/>
      <c r="JQV256" s="65"/>
      <c r="JQW256" s="65"/>
      <c r="JQX256" s="65"/>
      <c r="JQY256" s="65"/>
      <c r="JQZ256" s="65"/>
      <c r="JRA256" s="65"/>
      <c r="JRB256" s="65"/>
      <c r="JRC256" s="65"/>
      <c r="JRD256" s="65"/>
      <c r="JRE256" s="65"/>
      <c r="JRF256" s="65"/>
      <c r="JRG256" s="65"/>
      <c r="JRH256" s="65"/>
      <c r="JRI256" s="65"/>
      <c r="JRJ256" s="65"/>
      <c r="JRK256" s="65"/>
      <c r="JRL256" s="65"/>
      <c r="JRM256" s="65"/>
      <c r="JRN256" s="65"/>
      <c r="JRO256" s="65"/>
      <c r="JRP256" s="65"/>
      <c r="JRQ256" s="65"/>
      <c r="JRR256" s="65"/>
      <c r="JRS256" s="65"/>
      <c r="JRT256" s="65"/>
      <c r="JRU256" s="65"/>
      <c r="JRV256" s="65"/>
      <c r="JRW256" s="65"/>
      <c r="JRX256" s="65"/>
      <c r="JRY256" s="65"/>
      <c r="JRZ256" s="65"/>
      <c r="JSA256" s="65"/>
      <c r="JSB256" s="65"/>
      <c r="JSC256" s="65"/>
      <c r="JSD256" s="65"/>
      <c r="JSE256" s="65"/>
      <c r="JSF256" s="65"/>
      <c r="JSG256" s="65"/>
      <c r="JSH256" s="65"/>
      <c r="JSI256" s="65"/>
      <c r="JSJ256" s="65"/>
      <c r="JSK256" s="65"/>
      <c r="JSL256" s="65"/>
      <c r="JSM256" s="65"/>
      <c r="JSN256" s="65"/>
      <c r="JSO256" s="65"/>
      <c r="JSP256" s="65"/>
      <c r="JSQ256" s="65"/>
      <c r="JSR256" s="65"/>
      <c r="JSS256" s="65"/>
      <c r="JST256" s="65"/>
      <c r="JSU256" s="65"/>
      <c r="JSV256" s="65"/>
      <c r="JSW256" s="65"/>
      <c r="JSX256" s="65"/>
      <c r="JSY256" s="65"/>
      <c r="JSZ256" s="65"/>
      <c r="JTA256" s="65"/>
      <c r="JTB256" s="65"/>
      <c r="JTC256" s="65"/>
      <c r="JTD256" s="65"/>
      <c r="JTE256" s="65"/>
      <c r="JTF256" s="65"/>
      <c r="JTG256" s="65"/>
      <c r="JTH256" s="65"/>
      <c r="JTI256" s="65"/>
      <c r="JTJ256" s="65"/>
      <c r="JTK256" s="65"/>
      <c r="JTL256" s="65"/>
      <c r="JTM256" s="65"/>
      <c r="JTN256" s="65"/>
      <c r="JTO256" s="65"/>
      <c r="JTP256" s="65"/>
      <c r="JTQ256" s="65"/>
      <c r="JTR256" s="65"/>
      <c r="JTS256" s="65"/>
      <c r="JTT256" s="65"/>
      <c r="JTU256" s="65"/>
      <c r="JTV256" s="65"/>
      <c r="JTW256" s="65"/>
      <c r="JTX256" s="65"/>
      <c r="JTY256" s="65"/>
      <c r="JTZ256" s="65"/>
      <c r="JUA256" s="65"/>
      <c r="JUB256" s="65"/>
      <c r="JUC256" s="65"/>
      <c r="JUD256" s="65"/>
      <c r="JUE256" s="65"/>
      <c r="JUF256" s="65"/>
      <c r="JUG256" s="65"/>
      <c r="JUH256" s="65"/>
      <c r="JUI256" s="65"/>
      <c r="JUJ256" s="65"/>
      <c r="JUK256" s="65"/>
      <c r="JUL256" s="65"/>
      <c r="JUM256" s="65"/>
      <c r="JUN256" s="65"/>
      <c r="JUO256" s="65"/>
      <c r="JUP256" s="65"/>
      <c r="JUQ256" s="65"/>
      <c r="JUR256" s="65"/>
      <c r="JUS256" s="65"/>
      <c r="JUT256" s="65"/>
      <c r="JUU256" s="65"/>
      <c r="JUV256" s="65"/>
      <c r="JUW256" s="65"/>
      <c r="JUX256" s="65"/>
      <c r="JUY256" s="65"/>
      <c r="JUZ256" s="65"/>
      <c r="JVA256" s="65"/>
      <c r="JVB256" s="65"/>
      <c r="JVC256" s="65"/>
      <c r="JVD256" s="65"/>
      <c r="JVE256" s="65"/>
      <c r="JVF256" s="65"/>
      <c r="JVG256" s="65"/>
      <c r="JVH256" s="65"/>
      <c r="JVI256" s="65"/>
      <c r="JVJ256" s="65"/>
      <c r="JVK256" s="65"/>
      <c r="JVL256" s="65"/>
      <c r="JVM256" s="65"/>
      <c r="JVN256" s="65"/>
      <c r="JVO256" s="65"/>
      <c r="JVP256" s="65"/>
      <c r="JVQ256" s="65"/>
      <c r="JVR256" s="65"/>
      <c r="JVS256" s="65"/>
      <c r="JVT256" s="65"/>
      <c r="JVU256" s="65"/>
      <c r="JVV256" s="65"/>
      <c r="JVW256" s="65"/>
      <c r="JVX256" s="65"/>
      <c r="JVY256" s="65"/>
      <c r="JVZ256" s="65"/>
      <c r="JWA256" s="65"/>
      <c r="JWB256" s="65"/>
      <c r="JWC256" s="65"/>
      <c r="JWD256" s="65"/>
      <c r="JWE256" s="65"/>
      <c r="JWF256" s="65"/>
      <c r="JWG256" s="65"/>
      <c r="JWH256" s="65"/>
      <c r="JWI256" s="65"/>
      <c r="JWJ256" s="65"/>
      <c r="JWK256" s="65"/>
      <c r="JWL256" s="65"/>
      <c r="JWM256" s="65"/>
      <c r="JWN256" s="65"/>
      <c r="JWO256" s="65"/>
      <c r="JWP256" s="65"/>
      <c r="JWQ256" s="65"/>
      <c r="JWR256" s="65"/>
      <c r="JWS256" s="65"/>
      <c r="JWT256" s="65"/>
      <c r="JWU256" s="65"/>
      <c r="JWV256" s="65"/>
      <c r="JWW256" s="65"/>
      <c r="JWX256" s="65"/>
      <c r="JWY256" s="65"/>
      <c r="JWZ256" s="65"/>
      <c r="JXA256" s="65"/>
      <c r="JXB256" s="65"/>
      <c r="JXC256" s="65"/>
      <c r="JXD256" s="65"/>
      <c r="JXE256" s="65"/>
      <c r="JXF256" s="65"/>
      <c r="JXG256" s="65"/>
      <c r="JXH256" s="65"/>
      <c r="JXI256" s="65"/>
      <c r="JXJ256" s="65"/>
      <c r="JXK256" s="65"/>
      <c r="JXL256" s="65"/>
      <c r="JXM256" s="65"/>
      <c r="JXN256" s="65"/>
      <c r="JXO256" s="65"/>
      <c r="JXP256" s="65"/>
      <c r="JXQ256" s="65"/>
      <c r="JXR256" s="65"/>
      <c r="JXS256" s="65"/>
      <c r="JXT256" s="65"/>
      <c r="JXU256" s="65"/>
      <c r="JXV256" s="65"/>
      <c r="JXW256" s="65"/>
      <c r="JXX256" s="65"/>
      <c r="JXY256" s="65"/>
      <c r="JXZ256" s="65"/>
      <c r="JYA256" s="65"/>
      <c r="JYB256" s="65"/>
      <c r="JYC256" s="65"/>
      <c r="JYD256" s="65"/>
      <c r="JYE256" s="65"/>
      <c r="JYF256" s="65"/>
      <c r="JYG256" s="65"/>
      <c r="JYH256" s="65"/>
      <c r="JYI256" s="65"/>
      <c r="JYJ256" s="65"/>
      <c r="JYK256" s="65"/>
      <c r="JYL256" s="65"/>
      <c r="JYM256" s="65"/>
      <c r="JYN256" s="65"/>
      <c r="JYO256" s="65"/>
      <c r="JYP256" s="65"/>
      <c r="JYQ256" s="65"/>
      <c r="JYR256" s="65"/>
      <c r="JYS256" s="65"/>
      <c r="JYT256" s="65"/>
      <c r="JYU256" s="65"/>
      <c r="JYV256" s="65"/>
      <c r="JYW256" s="65"/>
      <c r="JYX256" s="65"/>
      <c r="JYY256" s="65"/>
      <c r="JYZ256" s="65"/>
      <c r="JZA256" s="65"/>
      <c r="JZB256" s="65"/>
      <c r="JZC256" s="65"/>
      <c r="JZD256" s="65"/>
      <c r="JZE256" s="65"/>
      <c r="JZF256" s="65"/>
      <c r="JZG256" s="65"/>
      <c r="JZH256" s="65"/>
      <c r="JZI256" s="65"/>
      <c r="JZJ256" s="65"/>
      <c r="JZK256" s="65"/>
      <c r="JZL256" s="65"/>
      <c r="JZM256" s="65"/>
      <c r="JZN256" s="65"/>
      <c r="JZO256" s="65"/>
      <c r="JZP256" s="65"/>
      <c r="JZQ256" s="65"/>
      <c r="JZR256" s="65"/>
      <c r="JZS256" s="65"/>
      <c r="JZT256" s="65"/>
      <c r="JZU256" s="65"/>
      <c r="JZV256" s="65"/>
      <c r="JZW256" s="65"/>
      <c r="JZX256" s="65"/>
      <c r="JZY256" s="65"/>
      <c r="JZZ256" s="65"/>
      <c r="KAA256" s="65"/>
      <c r="KAB256" s="65"/>
      <c r="KAC256" s="65"/>
      <c r="KAD256" s="65"/>
      <c r="KAE256" s="65"/>
      <c r="KAF256" s="65"/>
      <c r="KAG256" s="65"/>
      <c r="KAH256" s="65"/>
      <c r="KAI256" s="65"/>
      <c r="KAJ256" s="65"/>
      <c r="KAK256" s="65"/>
      <c r="KAL256" s="65"/>
      <c r="KAM256" s="65"/>
      <c r="KAN256" s="65"/>
      <c r="KAO256" s="65"/>
      <c r="KAP256" s="65"/>
      <c r="KAQ256" s="65"/>
      <c r="KAR256" s="65"/>
      <c r="KAS256" s="65"/>
      <c r="KAT256" s="65"/>
      <c r="KAU256" s="65"/>
      <c r="KAV256" s="65"/>
      <c r="KAW256" s="65"/>
      <c r="KAX256" s="65"/>
      <c r="KAY256" s="65"/>
      <c r="KAZ256" s="65"/>
      <c r="KBA256" s="65"/>
      <c r="KBB256" s="65"/>
      <c r="KBC256" s="65"/>
      <c r="KBD256" s="65"/>
      <c r="KBE256" s="65"/>
      <c r="KBF256" s="65"/>
      <c r="KBG256" s="65"/>
      <c r="KBH256" s="65"/>
      <c r="KBI256" s="65"/>
      <c r="KBJ256" s="65"/>
      <c r="KBK256" s="65"/>
      <c r="KBL256" s="65"/>
      <c r="KBM256" s="65"/>
      <c r="KBN256" s="65"/>
      <c r="KBO256" s="65"/>
      <c r="KBP256" s="65"/>
      <c r="KBQ256" s="65"/>
      <c r="KBR256" s="65"/>
      <c r="KBS256" s="65"/>
      <c r="KBT256" s="65"/>
      <c r="KBU256" s="65"/>
      <c r="KBV256" s="65"/>
      <c r="KBW256" s="65"/>
      <c r="KBX256" s="65"/>
      <c r="KBY256" s="65"/>
      <c r="KBZ256" s="65"/>
      <c r="KCA256" s="65"/>
      <c r="KCB256" s="65"/>
      <c r="KCC256" s="65"/>
      <c r="KCD256" s="65"/>
      <c r="KCE256" s="65"/>
      <c r="KCF256" s="65"/>
      <c r="KCG256" s="65"/>
      <c r="KCH256" s="65"/>
      <c r="KCI256" s="65"/>
      <c r="KCJ256" s="65"/>
      <c r="KCK256" s="65"/>
      <c r="KCL256" s="65"/>
      <c r="KCM256" s="65"/>
      <c r="KCN256" s="65"/>
      <c r="KCO256" s="65"/>
      <c r="KCP256" s="65"/>
      <c r="KCQ256" s="65"/>
      <c r="KCR256" s="65"/>
      <c r="KCS256" s="65"/>
      <c r="KCT256" s="65"/>
      <c r="KCU256" s="65"/>
      <c r="KCV256" s="65"/>
      <c r="KCW256" s="65"/>
      <c r="KCX256" s="65"/>
      <c r="KCY256" s="65"/>
      <c r="KCZ256" s="65"/>
      <c r="KDA256" s="65"/>
      <c r="KDB256" s="65"/>
      <c r="KDC256" s="65"/>
      <c r="KDD256" s="65"/>
      <c r="KDE256" s="65"/>
      <c r="KDF256" s="65"/>
      <c r="KDG256" s="65"/>
      <c r="KDH256" s="65"/>
      <c r="KDI256" s="65"/>
      <c r="KDJ256" s="65"/>
      <c r="KDK256" s="65"/>
      <c r="KDL256" s="65"/>
      <c r="KDM256" s="65"/>
      <c r="KDN256" s="65"/>
      <c r="KDO256" s="65"/>
      <c r="KDP256" s="65"/>
      <c r="KDQ256" s="65"/>
      <c r="KDR256" s="65"/>
      <c r="KDS256" s="65"/>
      <c r="KDT256" s="65"/>
      <c r="KDU256" s="65"/>
      <c r="KDV256" s="65"/>
      <c r="KDW256" s="65"/>
      <c r="KDX256" s="65"/>
      <c r="KDY256" s="65"/>
      <c r="KDZ256" s="65"/>
      <c r="KEA256" s="65"/>
      <c r="KEB256" s="65"/>
      <c r="KEC256" s="65"/>
      <c r="KED256" s="65"/>
      <c r="KEE256" s="65"/>
      <c r="KEF256" s="65"/>
      <c r="KEG256" s="65"/>
      <c r="KEH256" s="65"/>
      <c r="KEI256" s="65"/>
      <c r="KEJ256" s="65"/>
      <c r="KEK256" s="65"/>
      <c r="KEL256" s="65"/>
      <c r="KEM256" s="65"/>
      <c r="KEN256" s="65"/>
      <c r="KEO256" s="65"/>
      <c r="KEP256" s="65"/>
      <c r="KEQ256" s="65"/>
      <c r="KER256" s="65"/>
      <c r="KES256" s="65"/>
      <c r="KET256" s="65"/>
      <c r="KEU256" s="65"/>
      <c r="KEV256" s="65"/>
      <c r="KEW256" s="65"/>
      <c r="KEX256" s="65"/>
      <c r="KEY256" s="65"/>
      <c r="KEZ256" s="65"/>
      <c r="KFA256" s="65"/>
      <c r="KFB256" s="65"/>
      <c r="KFC256" s="65"/>
      <c r="KFD256" s="65"/>
      <c r="KFE256" s="65"/>
      <c r="KFF256" s="65"/>
      <c r="KFG256" s="65"/>
      <c r="KFH256" s="65"/>
      <c r="KFI256" s="65"/>
      <c r="KFJ256" s="65"/>
      <c r="KFK256" s="65"/>
      <c r="KFL256" s="65"/>
      <c r="KFM256" s="65"/>
      <c r="KFN256" s="65"/>
      <c r="KFO256" s="65"/>
      <c r="KFP256" s="65"/>
      <c r="KFQ256" s="65"/>
      <c r="KFR256" s="65"/>
      <c r="KFS256" s="65"/>
      <c r="KFT256" s="65"/>
      <c r="KFU256" s="65"/>
      <c r="KFV256" s="65"/>
      <c r="KFW256" s="65"/>
      <c r="KFX256" s="65"/>
      <c r="KFY256" s="65"/>
      <c r="KFZ256" s="65"/>
      <c r="KGA256" s="65"/>
      <c r="KGB256" s="65"/>
      <c r="KGC256" s="65"/>
      <c r="KGD256" s="65"/>
      <c r="KGE256" s="65"/>
      <c r="KGF256" s="65"/>
      <c r="KGG256" s="65"/>
      <c r="KGH256" s="65"/>
      <c r="KGI256" s="65"/>
      <c r="KGJ256" s="65"/>
      <c r="KGK256" s="65"/>
      <c r="KGL256" s="65"/>
      <c r="KGM256" s="65"/>
      <c r="KGN256" s="65"/>
      <c r="KGO256" s="65"/>
      <c r="KGP256" s="65"/>
      <c r="KGQ256" s="65"/>
      <c r="KGR256" s="65"/>
      <c r="KGS256" s="65"/>
      <c r="KGT256" s="65"/>
      <c r="KGU256" s="65"/>
      <c r="KGV256" s="65"/>
      <c r="KGW256" s="65"/>
      <c r="KGX256" s="65"/>
      <c r="KGY256" s="65"/>
      <c r="KGZ256" s="65"/>
      <c r="KHA256" s="65"/>
      <c r="KHB256" s="65"/>
      <c r="KHC256" s="65"/>
      <c r="KHD256" s="65"/>
      <c r="KHE256" s="65"/>
      <c r="KHF256" s="65"/>
      <c r="KHG256" s="65"/>
      <c r="KHH256" s="65"/>
      <c r="KHI256" s="65"/>
      <c r="KHJ256" s="65"/>
      <c r="KHK256" s="65"/>
      <c r="KHL256" s="65"/>
      <c r="KHM256" s="65"/>
      <c r="KHN256" s="65"/>
      <c r="KHO256" s="65"/>
      <c r="KHP256" s="65"/>
      <c r="KHQ256" s="65"/>
      <c r="KHR256" s="65"/>
      <c r="KHS256" s="65"/>
      <c r="KHT256" s="65"/>
      <c r="KHU256" s="65"/>
      <c r="KHV256" s="65"/>
      <c r="KHW256" s="65"/>
      <c r="KHX256" s="65"/>
      <c r="KHY256" s="65"/>
      <c r="KHZ256" s="65"/>
      <c r="KIA256" s="65"/>
      <c r="KIB256" s="65"/>
      <c r="KIC256" s="65"/>
      <c r="KID256" s="65"/>
      <c r="KIE256" s="65"/>
      <c r="KIF256" s="65"/>
      <c r="KIG256" s="65"/>
      <c r="KIH256" s="65"/>
      <c r="KII256" s="65"/>
      <c r="KIJ256" s="65"/>
      <c r="KIK256" s="65"/>
      <c r="KIL256" s="65"/>
      <c r="KIM256" s="65"/>
      <c r="KIN256" s="65"/>
      <c r="KIO256" s="65"/>
      <c r="KIP256" s="65"/>
      <c r="KIQ256" s="65"/>
      <c r="KIR256" s="65"/>
      <c r="KIS256" s="65"/>
      <c r="KIT256" s="65"/>
      <c r="KIU256" s="65"/>
      <c r="KIV256" s="65"/>
      <c r="KIW256" s="65"/>
      <c r="KIX256" s="65"/>
      <c r="KIY256" s="65"/>
      <c r="KIZ256" s="65"/>
      <c r="KJA256" s="65"/>
      <c r="KJB256" s="65"/>
      <c r="KJC256" s="65"/>
      <c r="KJD256" s="65"/>
      <c r="KJE256" s="65"/>
      <c r="KJF256" s="65"/>
      <c r="KJG256" s="65"/>
      <c r="KJH256" s="65"/>
      <c r="KJI256" s="65"/>
      <c r="KJJ256" s="65"/>
      <c r="KJK256" s="65"/>
      <c r="KJL256" s="65"/>
      <c r="KJM256" s="65"/>
      <c r="KJN256" s="65"/>
      <c r="KJO256" s="65"/>
      <c r="KJP256" s="65"/>
      <c r="KJQ256" s="65"/>
      <c r="KJR256" s="65"/>
      <c r="KJS256" s="65"/>
      <c r="KJT256" s="65"/>
      <c r="KJU256" s="65"/>
      <c r="KJV256" s="65"/>
      <c r="KJW256" s="65"/>
      <c r="KJX256" s="65"/>
      <c r="KJY256" s="65"/>
      <c r="KJZ256" s="65"/>
      <c r="KKA256" s="65"/>
      <c r="KKB256" s="65"/>
      <c r="KKC256" s="65"/>
      <c r="KKD256" s="65"/>
      <c r="KKE256" s="65"/>
      <c r="KKF256" s="65"/>
      <c r="KKG256" s="65"/>
      <c r="KKH256" s="65"/>
      <c r="KKI256" s="65"/>
      <c r="KKJ256" s="65"/>
      <c r="KKK256" s="65"/>
      <c r="KKL256" s="65"/>
      <c r="KKM256" s="65"/>
      <c r="KKN256" s="65"/>
      <c r="KKO256" s="65"/>
      <c r="KKP256" s="65"/>
      <c r="KKQ256" s="65"/>
      <c r="KKR256" s="65"/>
      <c r="KKS256" s="65"/>
      <c r="KKT256" s="65"/>
      <c r="KKU256" s="65"/>
      <c r="KKV256" s="65"/>
      <c r="KKW256" s="65"/>
      <c r="KKX256" s="65"/>
      <c r="KKY256" s="65"/>
      <c r="KKZ256" s="65"/>
      <c r="KLA256" s="65"/>
      <c r="KLB256" s="65"/>
      <c r="KLC256" s="65"/>
      <c r="KLD256" s="65"/>
      <c r="KLE256" s="65"/>
      <c r="KLF256" s="65"/>
      <c r="KLG256" s="65"/>
      <c r="KLH256" s="65"/>
      <c r="KLI256" s="65"/>
      <c r="KLJ256" s="65"/>
      <c r="KLK256" s="65"/>
      <c r="KLL256" s="65"/>
      <c r="KLM256" s="65"/>
      <c r="KLN256" s="65"/>
      <c r="KLO256" s="65"/>
      <c r="KLP256" s="65"/>
      <c r="KLQ256" s="65"/>
      <c r="KLR256" s="65"/>
      <c r="KLS256" s="65"/>
      <c r="KLT256" s="65"/>
      <c r="KLU256" s="65"/>
      <c r="KLV256" s="65"/>
      <c r="KLW256" s="65"/>
      <c r="KLX256" s="65"/>
      <c r="KLY256" s="65"/>
      <c r="KLZ256" s="65"/>
      <c r="KMA256" s="65"/>
      <c r="KMB256" s="65"/>
      <c r="KMC256" s="65"/>
      <c r="KMD256" s="65"/>
      <c r="KME256" s="65"/>
      <c r="KMF256" s="65"/>
      <c r="KMG256" s="65"/>
      <c r="KMH256" s="65"/>
      <c r="KMI256" s="65"/>
      <c r="KMJ256" s="65"/>
      <c r="KMK256" s="65"/>
      <c r="KML256" s="65"/>
      <c r="KMM256" s="65"/>
      <c r="KMN256" s="65"/>
      <c r="KMO256" s="65"/>
      <c r="KMP256" s="65"/>
      <c r="KMQ256" s="65"/>
      <c r="KMR256" s="65"/>
      <c r="KMS256" s="65"/>
      <c r="KMT256" s="65"/>
      <c r="KMU256" s="65"/>
      <c r="KMV256" s="65"/>
      <c r="KMW256" s="65"/>
      <c r="KMX256" s="65"/>
      <c r="KMY256" s="65"/>
      <c r="KMZ256" s="65"/>
      <c r="KNA256" s="65"/>
      <c r="KNB256" s="65"/>
      <c r="KNC256" s="65"/>
      <c r="KND256" s="65"/>
      <c r="KNE256" s="65"/>
      <c r="KNF256" s="65"/>
      <c r="KNG256" s="65"/>
      <c r="KNH256" s="65"/>
      <c r="KNI256" s="65"/>
      <c r="KNJ256" s="65"/>
      <c r="KNK256" s="65"/>
      <c r="KNL256" s="65"/>
      <c r="KNM256" s="65"/>
      <c r="KNN256" s="65"/>
      <c r="KNO256" s="65"/>
      <c r="KNP256" s="65"/>
      <c r="KNQ256" s="65"/>
      <c r="KNR256" s="65"/>
      <c r="KNS256" s="65"/>
      <c r="KNT256" s="65"/>
      <c r="KNU256" s="65"/>
      <c r="KNV256" s="65"/>
      <c r="KNW256" s="65"/>
      <c r="KNX256" s="65"/>
      <c r="KNY256" s="65"/>
      <c r="KNZ256" s="65"/>
      <c r="KOA256" s="65"/>
      <c r="KOB256" s="65"/>
      <c r="KOC256" s="65"/>
      <c r="KOD256" s="65"/>
      <c r="KOE256" s="65"/>
      <c r="KOF256" s="65"/>
      <c r="KOG256" s="65"/>
      <c r="KOH256" s="65"/>
      <c r="KOI256" s="65"/>
      <c r="KOJ256" s="65"/>
      <c r="KOK256" s="65"/>
      <c r="KOL256" s="65"/>
      <c r="KOM256" s="65"/>
      <c r="KON256" s="65"/>
      <c r="KOO256" s="65"/>
      <c r="KOP256" s="65"/>
      <c r="KOQ256" s="65"/>
      <c r="KOR256" s="65"/>
      <c r="KOS256" s="65"/>
      <c r="KOT256" s="65"/>
      <c r="KOU256" s="65"/>
      <c r="KOV256" s="65"/>
      <c r="KOW256" s="65"/>
      <c r="KOX256" s="65"/>
      <c r="KOY256" s="65"/>
      <c r="KOZ256" s="65"/>
      <c r="KPA256" s="65"/>
      <c r="KPB256" s="65"/>
      <c r="KPC256" s="65"/>
      <c r="KPD256" s="65"/>
      <c r="KPE256" s="65"/>
      <c r="KPF256" s="65"/>
      <c r="KPG256" s="65"/>
      <c r="KPH256" s="65"/>
      <c r="KPI256" s="65"/>
      <c r="KPJ256" s="65"/>
      <c r="KPK256" s="65"/>
      <c r="KPL256" s="65"/>
      <c r="KPM256" s="65"/>
      <c r="KPN256" s="65"/>
      <c r="KPO256" s="65"/>
      <c r="KPP256" s="65"/>
      <c r="KPQ256" s="65"/>
      <c r="KPR256" s="65"/>
      <c r="KPS256" s="65"/>
      <c r="KPT256" s="65"/>
      <c r="KPU256" s="65"/>
      <c r="KPV256" s="65"/>
      <c r="KPW256" s="65"/>
      <c r="KPX256" s="65"/>
      <c r="KPY256" s="65"/>
      <c r="KPZ256" s="65"/>
      <c r="KQA256" s="65"/>
      <c r="KQB256" s="65"/>
      <c r="KQC256" s="65"/>
      <c r="KQD256" s="65"/>
      <c r="KQE256" s="65"/>
      <c r="KQF256" s="65"/>
      <c r="KQG256" s="65"/>
      <c r="KQH256" s="65"/>
      <c r="KQI256" s="65"/>
      <c r="KQJ256" s="65"/>
      <c r="KQK256" s="65"/>
      <c r="KQL256" s="65"/>
      <c r="KQM256" s="65"/>
      <c r="KQN256" s="65"/>
      <c r="KQO256" s="65"/>
      <c r="KQP256" s="65"/>
      <c r="KQQ256" s="65"/>
      <c r="KQR256" s="65"/>
      <c r="KQS256" s="65"/>
      <c r="KQT256" s="65"/>
      <c r="KQU256" s="65"/>
      <c r="KQV256" s="65"/>
      <c r="KQW256" s="65"/>
      <c r="KQX256" s="65"/>
      <c r="KQY256" s="65"/>
      <c r="KQZ256" s="65"/>
      <c r="KRA256" s="65"/>
      <c r="KRB256" s="65"/>
      <c r="KRC256" s="65"/>
      <c r="KRD256" s="65"/>
      <c r="KRE256" s="65"/>
      <c r="KRF256" s="65"/>
      <c r="KRG256" s="65"/>
      <c r="KRH256" s="65"/>
      <c r="KRI256" s="65"/>
      <c r="KRJ256" s="65"/>
      <c r="KRK256" s="65"/>
      <c r="KRL256" s="65"/>
      <c r="KRM256" s="65"/>
      <c r="KRN256" s="65"/>
      <c r="KRO256" s="65"/>
      <c r="KRP256" s="65"/>
      <c r="KRQ256" s="65"/>
      <c r="KRR256" s="65"/>
      <c r="KRS256" s="65"/>
      <c r="KRT256" s="65"/>
      <c r="KRU256" s="65"/>
      <c r="KRV256" s="65"/>
      <c r="KRW256" s="65"/>
      <c r="KRX256" s="65"/>
      <c r="KRY256" s="65"/>
      <c r="KRZ256" s="65"/>
      <c r="KSA256" s="65"/>
      <c r="KSB256" s="65"/>
      <c r="KSC256" s="65"/>
      <c r="KSD256" s="65"/>
      <c r="KSE256" s="65"/>
      <c r="KSF256" s="65"/>
      <c r="KSG256" s="65"/>
      <c r="KSH256" s="65"/>
      <c r="KSI256" s="65"/>
      <c r="KSJ256" s="65"/>
      <c r="KSK256" s="65"/>
      <c r="KSL256" s="65"/>
      <c r="KSM256" s="65"/>
      <c r="KSN256" s="65"/>
      <c r="KSO256" s="65"/>
      <c r="KSP256" s="65"/>
      <c r="KSQ256" s="65"/>
      <c r="KSR256" s="65"/>
      <c r="KSS256" s="65"/>
      <c r="KST256" s="65"/>
      <c r="KSU256" s="65"/>
      <c r="KSV256" s="65"/>
      <c r="KSW256" s="65"/>
      <c r="KSX256" s="65"/>
      <c r="KSY256" s="65"/>
      <c r="KSZ256" s="65"/>
      <c r="KTA256" s="65"/>
      <c r="KTB256" s="65"/>
      <c r="KTC256" s="65"/>
      <c r="KTD256" s="65"/>
      <c r="KTE256" s="65"/>
      <c r="KTF256" s="65"/>
      <c r="KTG256" s="65"/>
      <c r="KTH256" s="65"/>
      <c r="KTI256" s="65"/>
      <c r="KTJ256" s="65"/>
      <c r="KTK256" s="65"/>
      <c r="KTL256" s="65"/>
      <c r="KTM256" s="65"/>
      <c r="KTN256" s="65"/>
      <c r="KTO256" s="65"/>
      <c r="KTP256" s="65"/>
      <c r="KTQ256" s="65"/>
      <c r="KTR256" s="65"/>
      <c r="KTS256" s="65"/>
      <c r="KTT256" s="65"/>
      <c r="KTU256" s="65"/>
      <c r="KTV256" s="65"/>
      <c r="KTW256" s="65"/>
      <c r="KTX256" s="65"/>
      <c r="KTY256" s="65"/>
      <c r="KTZ256" s="65"/>
      <c r="KUA256" s="65"/>
      <c r="KUB256" s="65"/>
      <c r="KUC256" s="65"/>
      <c r="KUD256" s="65"/>
      <c r="KUE256" s="65"/>
      <c r="KUF256" s="65"/>
      <c r="KUG256" s="65"/>
      <c r="KUH256" s="65"/>
      <c r="KUI256" s="65"/>
      <c r="KUJ256" s="65"/>
      <c r="KUK256" s="65"/>
      <c r="KUL256" s="65"/>
      <c r="KUM256" s="65"/>
      <c r="KUN256" s="65"/>
      <c r="KUO256" s="65"/>
      <c r="KUP256" s="65"/>
      <c r="KUQ256" s="65"/>
      <c r="KUR256" s="65"/>
      <c r="KUS256" s="65"/>
      <c r="KUT256" s="65"/>
      <c r="KUU256" s="65"/>
      <c r="KUV256" s="65"/>
      <c r="KUW256" s="65"/>
      <c r="KUX256" s="65"/>
      <c r="KUY256" s="65"/>
      <c r="KUZ256" s="65"/>
      <c r="KVA256" s="65"/>
      <c r="KVB256" s="65"/>
      <c r="KVC256" s="65"/>
      <c r="KVD256" s="65"/>
      <c r="KVE256" s="65"/>
      <c r="KVF256" s="65"/>
      <c r="KVG256" s="65"/>
      <c r="KVH256" s="65"/>
      <c r="KVI256" s="65"/>
      <c r="KVJ256" s="65"/>
      <c r="KVK256" s="65"/>
      <c r="KVL256" s="65"/>
      <c r="KVM256" s="65"/>
      <c r="KVN256" s="65"/>
      <c r="KVO256" s="65"/>
      <c r="KVP256" s="65"/>
      <c r="KVQ256" s="65"/>
      <c r="KVR256" s="65"/>
      <c r="KVS256" s="65"/>
      <c r="KVT256" s="65"/>
      <c r="KVU256" s="65"/>
      <c r="KVV256" s="65"/>
      <c r="KVW256" s="65"/>
      <c r="KVX256" s="65"/>
      <c r="KVY256" s="65"/>
      <c r="KVZ256" s="65"/>
      <c r="KWA256" s="65"/>
      <c r="KWB256" s="65"/>
      <c r="KWC256" s="65"/>
      <c r="KWD256" s="65"/>
      <c r="KWE256" s="65"/>
      <c r="KWF256" s="65"/>
      <c r="KWG256" s="65"/>
      <c r="KWH256" s="65"/>
      <c r="KWI256" s="65"/>
      <c r="KWJ256" s="65"/>
      <c r="KWK256" s="65"/>
      <c r="KWL256" s="65"/>
      <c r="KWM256" s="65"/>
      <c r="KWN256" s="65"/>
      <c r="KWO256" s="65"/>
      <c r="KWP256" s="65"/>
      <c r="KWQ256" s="65"/>
      <c r="KWR256" s="65"/>
      <c r="KWS256" s="65"/>
      <c r="KWT256" s="65"/>
      <c r="KWU256" s="65"/>
      <c r="KWV256" s="65"/>
      <c r="KWW256" s="65"/>
      <c r="KWX256" s="65"/>
      <c r="KWY256" s="65"/>
      <c r="KWZ256" s="65"/>
      <c r="KXA256" s="65"/>
      <c r="KXB256" s="65"/>
      <c r="KXC256" s="65"/>
      <c r="KXD256" s="65"/>
      <c r="KXE256" s="65"/>
      <c r="KXF256" s="65"/>
      <c r="KXG256" s="65"/>
      <c r="KXH256" s="65"/>
      <c r="KXI256" s="65"/>
      <c r="KXJ256" s="65"/>
      <c r="KXK256" s="65"/>
      <c r="KXL256" s="65"/>
      <c r="KXM256" s="65"/>
      <c r="KXN256" s="65"/>
      <c r="KXO256" s="65"/>
      <c r="KXP256" s="65"/>
      <c r="KXQ256" s="65"/>
      <c r="KXR256" s="65"/>
      <c r="KXS256" s="65"/>
      <c r="KXT256" s="65"/>
      <c r="KXU256" s="65"/>
      <c r="KXV256" s="65"/>
      <c r="KXW256" s="65"/>
      <c r="KXX256" s="65"/>
      <c r="KXY256" s="65"/>
      <c r="KXZ256" s="65"/>
      <c r="KYA256" s="65"/>
      <c r="KYB256" s="65"/>
      <c r="KYC256" s="65"/>
      <c r="KYD256" s="65"/>
      <c r="KYE256" s="65"/>
      <c r="KYF256" s="65"/>
      <c r="KYG256" s="65"/>
      <c r="KYH256" s="65"/>
      <c r="KYI256" s="65"/>
      <c r="KYJ256" s="65"/>
      <c r="KYK256" s="65"/>
      <c r="KYL256" s="65"/>
      <c r="KYM256" s="65"/>
      <c r="KYN256" s="65"/>
      <c r="KYO256" s="65"/>
      <c r="KYP256" s="65"/>
      <c r="KYQ256" s="65"/>
      <c r="KYR256" s="65"/>
      <c r="KYS256" s="65"/>
      <c r="KYT256" s="65"/>
      <c r="KYU256" s="65"/>
      <c r="KYV256" s="65"/>
      <c r="KYW256" s="65"/>
      <c r="KYX256" s="65"/>
      <c r="KYY256" s="65"/>
      <c r="KYZ256" s="65"/>
      <c r="KZA256" s="65"/>
      <c r="KZB256" s="65"/>
      <c r="KZC256" s="65"/>
      <c r="KZD256" s="65"/>
      <c r="KZE256" s="65"/>
      <c r="KZF256" s="65"/>
      <c r="KZG256" s="65"/>
      <c r="KZH256" s="65"/>
      <c r="KZI256" s="65"/>
      <c r="KZJ256" s="65"/>
      <c r="KZK256" s="65"/>
      <c r="KZL256" s="65"/>
      <c r="KZM256" s="65"/>
      <c r="KZN256" s="65"/>
      <c r="KZO256" s="65"/>
      <c r="KZP256" s="65"/>
      <c r="KZQ256" s="65"/>
      <c r="KZR256" s="65"/>
      <c r="KZS256" s="65"/>
      <c r="KZT256" s="65"/>
      <c r="KZU256" s="65"/>
      <c r="KZV256" s="65"/>
      <c r="KZW256" s="65"/>
      <c r="KZX256" s="65"/>
      <c r="KZY256" s="65"/>
      <c r="KZZ256" s="65"/>
      <c r="LAA256" s="65"/>
      <c r="LAB256" s="65"/>
      <c r="LAC256" s="65"/>
      <c r="LAD256" s="65"/>
      <c r="LAE256" s="65"/>
      <c r="LAF256" s="65"/>
      <c r="LAG256" s="65"/>
      <c r="LAH256" s="65"/>
      <c r="LAI256" s="65"/>
      <c r="LAJ256" s="65"/>
      <c r="LAK256" s="65"/>
      <c r="LAL256" s="65"/>
      <c r="LAM256" s="65"/>
      <c r="LAN256" s="65"/>
      <c r="LAO256" s="65"/>
      <c r="LAP256" s="65"/>
      <c r="LAQ256" s="65"/>
      <c r="LAR256" s="65"/>
      <c r="LAS256" s="65"/>
      <c r="LAT256" s="65"/>
      <c r="LAU256" s="65"/>
      <c r="LAV256" s="65"/>
      <c r="LAW256" s="65"/>
      <c r="LAX256" s="65"/>
      <c r="LAY256" s="65"/>
      <c r="LAZ256" s="65"/>
      <c r="LBA256" s="65"/>
      <c r="LBB256" s="65"/>
      <c r="LBC256" s="65"/>
      <c r="LBD256" s="65"/>
      <c r="LBE256" s="65"/>
      <c r="LBF256" s="65"/>
      <c r="LBG256" s="65"/>
      <c r="LBH256" s="65"/>
      <c r="LBI256" s="65"/>
      <c r="LBJ256" s="65"/>
      <c r="LBK256" s="65"/>
      <c r="LBL256" s="65"/>
      <c r="LBM256" s="65"/>
      <c r="LBN256" s="65"/>
      <c r="LBO256" s="65"/>
      <c r="LBP256" s="65"/>
      <c r="LBQ256" s="65"/>
      <c r="LBR256" s="65"/>
      <c r="LBS256" s="65"/>
      <c r="LBT256" s="65"/>
      <c r="LBU256" s="65"/>
      <c r="LBV256" s="65"/>
      <c r="LBW256" s="65"/>
      <c r="LBX256" s="65"/>
      <c r="LBY256" s="65"/>
      <c r="LBZ256" s="65"/>
      <c r="LCA256" s="65"/>
      <c r="LCB256" s="65"/>
      <c r="LCC256" s="65"/>
      <c r="LCD256" s="65"/>
      <c r="LCE256" s="65"/>
      <c r="LCF256" s="65"/>
      <c r="LCG256" s="65"/>
      <c r="LCH256" s="65"/>
      <c r="LCI256" s="65"/>
      <c r="LCJ256" s="65"/>
      <c r="LCK256" s="65"/>
      <c r="LCL256" s="65"/>
      <c r="LCM256" s="65"/>
      <c r="LCN256" s="65"/>
      <c r="LCO256" s="65"/>
      <c r="LCP256" s="65"/>
      <c r="LCQ256" s="65"/>
      <c r="LCR256" s="65"/>
      <c r="LCS256" s="65"/>
      <c r="LCT256" s="65"/>
      <c r="LCU256" s="65"/>
      <c r="LCV256" s="65"/>
      <c r="LCW256" s="65"/>
      <c r="LCX256" s="65"/>
      <c r="LCY256" s="65"/>
      <c r="LCZ256" s="65"/>
      <c r="LDA256" s="65"/>
      <c r="LDB256" s="65"/>
      <c r="LDC256" s="65"/>
      <c r="LDD256" s="65"/>
      <c r="LDE256" s="65"/>
      <c r="LDF256" s="65"/>
      <c r="LDG256" s="65"/>
      <c r="LDH256" s="65"/>
      <c r="LDI256" s="65"/>
      <c r="LDJ256" s="65"/>
      <c r="LDK256" s="65"/>
      <c r="LDL256" s="65"/>
      <c r="LDM256" s="65"/>
      <c r="LDN256" s="65"/>
      <c r="LDO256" s="65"/>
      <c r="LDP256" s="65"/>
      <c r="LDQ256" s="65"/>
      <c r="LDR256" s="65"/>
      <c r="LDS256" s="65"/>
      <c r="LDT256" s="65"/>
      <c r="LDU256" s="65"/>
      <c r="LDV256" s="65"/>
      <c r="LDW256" s="65"/>
      <c r="LDX256" s="65"/>
      <c r="LDY256" s="65"/>
      <c r="LDZ256" s="65"/>
      <c r="LEA256" s="65"/>
      <c r="LEB256" s="65"/>
      <c r="LEC256" s="65"/>
      <c r="LED256" s="65"/>
      <c r="LEE256" s="65"/>
      <c r="LEF256" s="65"/>
      <c r="LEG256" s="65"/>
      <c r="LEH256" s="65"/>
      <c r="LEI256" s="65"/>
      <c r="LEJ256" s="65"/>
      <c r="LEK256" s="65"/>
      <c r="LEL256" s="65"/>
      <c r="LEM256" s="65"/>
      <c r="LEN256" s="65"/>
      <c r="LEO256" s="65"/>
      <c r="LEP256" s="65"/>
      <c r="LEQ256" s="65"/>
      <c r="LER256" s="65"/>
      <c r="LES256" s="65"/>
      <c r="LET256" s="65"/>
      <c r="LEU256" s="65"/>
      <c r="LEV256" s="65"/>
      <c r="LEW256" s="65"/>
      <c r="LEX256" s="65"/>
      <c r="LEY256" s="65"/>
      <c r="LEZ256" s="65"/>
      <c r="LFA256" s="65"/>
      <c r="LFB256" s="65"/>
      <c r="LFC256" s="65"/>
      <c r="LFD256" s="65"/>
      <c r="LFE256" s="65"/>
      <c r="LFF256" s="65"/>
      <c r="LFG256" s="65"/>
      <c r="LFH256" s="65"/>
      <c r="LFI256" s="65"/>
      <c r="LFJ256" s="65"/>
      <c r="LFK256" s="65"/>
      <c r="LFL256" s="65"/>
      <c r="LFM256" s="65"/>
      <c r="LFN256" s="65"/>
      <c r="LFO256" s="65"/>
      <c r="LFP256" s="65"/>
      <c r="LFQ256" s="65"/>
      <c r="LFR256" s="65"/>
      <c r="LFS256" s="65"/>
      <c r="LFT256" s="65"/>
      <c r="LFU256" s="65"/>
      <c r="LFV256" s="65"/>
      <c r="LFW256" s="65"/>
      <c r="LFX256" s="65"/>
      <c r="LFY256" s="65"/>
      <c r="LFZ256" s="65"/>
      <c r="LGA256" s="65"/>
      <c r="LGB256" s="65"/>
      <c r="LGC256" s="65"/>
      <c r="LGD256" s="65"/>
      <c r="LGE256" s="65"/>
      <c r="LGF256" s="65"/>
      <c r="LGG256" s="65"/>
      <c r="LGH256" s="65"/>
      <c r="LGI256" s="65"/>
      <c r="LGJ256" s="65"/>
      <c r="LGK256" s="65"/>
      <c r="LGL256" s="65"/>
      <c r="LGM256" s="65"/>
      <c r="LGN256" s="65"/>
      <c r="LGO256" s="65"/>
      <c r="LGP256" s="65"/>
      <c r="LGQ256" s="65"/>
      <c r="LGR256" s="65"/>
      <c r="LGS256" s="65"/>
      <c r="LGT256" s="65"/>
      <c r="LGU256" s="65"/>
      <c r="LGV256" s="65"/>
      <c r="LGW256" s="65"/>
      <c r="LGX256" s="65"/>
      <c r="LGY256" s="65"/>
      <c r="LGZ256" s="65"/>
      <c r="LHA256" s="65"/>
      <c r="LHB256" s="65"/>
      <c r="LHC256" s="65"/>
      <c r="LHD256" s="65"/>
      <c r="LHE256" s="65"/>
      <c r="LHF256" s="65"/>
      <c r="LHG256" s="65"/>
      <c r="LHH256" s="65"/>
      <c r="LHI256" s="65"/>
      <c r="LHJ256" s="65"/>
      <c r="LHK256" s="65"/>
      <c r="LHL256" s="65"/>
      <c r="LHM256" s="65"/>
      <c r="LHN256" s="65"/>
      <c r="LHO256" s="65"/>
      <c r="LHP256" s="65"/>
      <c r="LHQ256" s="65"/>
      <c r="LHR256" s="65"/>
      <c r="LHS256" s="65"/>
      <c r="LHT256" s="65"/>
      <c r="LHU256" s="65"/>
      <c r="LHV256" s="65"/>
      <c r="LHW256" s="65"/>
      <c r="LHX256" s="65"/>
      <c r="LHY256" s="65"/>
      <c r="LHZ256" s="65"/>
      <c r="LIA256" s="65"/>
      <c r="LIB256" s="65"/>
      <c r="LIC256" s="65"/>
      <c r="LID256" s="65"/>
      <c r="LIE256" s="65"/>
      <c r="LIF256" s="65"/>
      <c r="LIG256" s="65"/>
      <c r="LIH256" s="65"/>
      <c r="LII256" s="65"/>
      <c r="LIJ256" s="65"/>
      <c r="LIK256" s="65"/>
      <c r="LIL256" s="65"/>
      <c r="LIM256" s="65"/>
      <c r="LIN256" s="65"/>
      <c r="LIO256" s="65"/>
      <c r="LIP256" s="65"/>
      <c r="LIQ256" s="65"/>
      <c r="LIR256" s="65"/>
      <c r="LIS256" s="65"/>
      <c r="LIT256" s="65"/>
      <c r="LIU256" s="65"/>
      <c r="LIV256" s="65"/>
      <c r="LIW256" s="65"/>
      <c r="LIX256" s="65"/>
      <c r="LIY256" s="65"/>
      <c r="LIZ256" s="65"/>
      <c r="LJA256" s="65"/>
      <c r="LJB256" s="65"/>
      <c r="LJC256" s="65"/>
      <c r="LJD256" s="65"/>
      <c r="LJE256" s="65"/>
      <c r="LJF256" s="65"/>
      <c r="LJG256" s="65"/>
      <c r="LJH256" s="65"/>
      <c r="LJI256" s="65"/>
      <c r="LJJ256" s="65"/>
      <c r="LJK256" s="65"/>
      <c r="LJL256" s="65"/>
      <c r="LJM256" s="65"/>
      <c r="LJN256" s="65"/>
      <c r="LJO256" s="65"/>
      <c r="LJP256" s="65"/>
      <c r="LJQ256" s="65"/>
      <c r="LJR256" s="65"/>
      <c r="LJS256" s="65"/>
      <c r="LJT256" s="65"/>
      <c r="LJU256" s="65"/>
      <c r="LJV256" s="65"/>
      <c r="LJW256" s="65"/>
      <c r="LJX256" s="65"/>
      <c r="LJY256" s="65"/>
      <c r="LJZ256" s="65"/>
      <c r="LKA256" s="65"/>
      <c r="LKB256" s="65"/>
      <c r="LKC256" s="65"/>
      <c r="LKD256" s="65"/>
      <c r="LKE256" s="65"/>
      <c r="LKF256" s="65"/>
      <c r="LKG256" s="65"/>
      <c r="LKH256" s="65"/>
      <c r="LKI256" s="65"/>
      <c r="LKJ256" s="65"/>
      <c r="LKK256" s="65"/>
      <c r="LKL256" s="65"/>
      <c r="LKM256" s="65"/>
      <c r="LKN256" s="65"/>
      <c r="LKO256" s="65"/>
      <c r="LKP256" s="65"/>
      <c r="LKQ256" s="65"/>
      <c r="LKR256" s="65"/>
      <c r="LKS256" s="65"/>
      <c r="LKT256" s="65"/>
      <c r="LKU256" s="65"/>
      <c r="LKV256" s="65"/>
      <c r="LKW256" s="65"/>
      <c r="LKX256" s="65"/>
      <c r="LKY256" s="65"/>
      <c r="LKZ256" s="65"/>
      <c r="LLA256" s="65"/>
      <c r="LLB256" s="65"/>
      <c r="LLC256" s="65"/>
      <c r="LLD256" s="65"/>
      <c r="LLE256" s="65"/>
      <c r="LLF256" s="65"/>
      <c r="LLG256" s="65"/>
      <c r="LLH256" s="65"/>
      <c r="LLI256" s="65"/>
      <c r="LLJ256" s="65"/>
      <c r="LLK256" s="65"/>
      <c r="LLL256" s="65"/>
      <c r="LLM256" s="65"/>
      <c r="LLN256" s="65"/>
      <c r="LLO256" s="65"/>
      <c r="LLP256" s="65"/>
      <c r="LLQ256" s="65"/>
      <c r="LLR256" s="65"/>
      <c r="LLS256" s="65"/>
      <c r="LLT256" s="65"/>
      <c r="LLU256" s="65"/>
      <c r="LLV256" s="65"/>
      <c r="LLW256" s="65"/>
      <c r="LLX256" s="65"/>
      <c r="LLY256" s="65"/>
      <c r="LLZ256" s="65"/>
      <c r="LMA256" s="65"/>
      <c r="LMB256" s="65"/>
      <c r="LMC256" s="65"/>
      <c r="LMD256" s="65"/>
      <c r="LME256" s="65"/>
      <c r="LMF256" s="65"/>
      <c r="LMG256" s="65"/>
      <c r="LMH256" s="65"/>
      <c r="LMI256" s="65"/>
      <c r="LMJ256" s="65"/>
      <c r="LMK256" s="65"/>
      <c r="LML256" s="65"/>
      <c r="LMM256" s="65"/>
      <c r="LMN256" s="65"/>
      <c r="LMO256" s="65"/>
      <c r="LMP256" s="65"/>
      <c r="LMQ256" s="65"/>
      <c r="LMR256" s="65"/>
      <c r="LMS256" s="65"/>
      <c r="LMT256" s="65"/>
      <c r="LMU256" s="65"/>
      <c r="LMV256" s="65"/>
      <c r="LMW256" s="65"/>
      <c r="LMX256" s="65"/>
      <c r="LMY256" s="65"/>
      <c r="LMZ256" s="65"/>
      <c r="LNA256" s="65"/>
      <c r="LNB256" s="65"/>
      <c r="LNC256" s="65"/>
      <c r="LND256" s="65"/>
      <c r="LNE256" s="65"/>
      <c r="LNF256" s="65"/>
      <c r="LNG256" s="65"/>
      <c r="LNH256" s="65"/>
      <c r="LNI256" s="65"/>
      <c r="LNJ256" s="65"/>
      <c r="LNK256" s="65"/>
      <c r="LNL256" s="65"/>
      <c r="LNM256" s="65"/>
      <c r="LNN256" s="65"/>
      <c r="LNO256" s="65"/>
      <c r="LNP256" s="65"/>
      <c r="LNQ256" s="65"/>
      <c r="LNR256" s="65"/>
      <c r="LNS256" s="65"/>
      <c r="LNT256" s="65"/>
      <c r="LNU256" s="65"/>
      <c r="LNV256" s="65"/>
      <c r="LNW256" s="65"/>
      <c r="LNX256" s="65"/>
      <c r="LNY256" s="65"/>
      <c r="LNZ256" s="65"/>
      <c r="LOA256" s="65"/>
      <c r="LOB256" s="65"/>
      <c r="LOC256" s="65"/>
      <c r="LOD256" s="65"/>
      <c r="LOE256" s="65"/>
      <c r="LOF256" s="65"/>
      <c r="LOG256" s="65"/>
      <c r="LOH256" s="65"/>
      <c r="LOI256" s="65"/>
      <c r="LOJ256" s="65"/>
      <c r="LOK256" s="65"/>
      <c r="LOL256" s="65"/>
      <c r="LOM256" s="65"/>
      <c r="LON256" s="65"/>
      <c r="LOO256" s="65"/>
      <c r="LOP256" s="65"/>
      <c r="LOQ256" s="65"/>
      <c r="LOR256" s="65"/>
      <c r="LOS256" s="65"/>
      <c r="LOT256" s="65"/>
      <c r="LOU256" s="65"/>
      <c r="LOV256" s="65"/>
      <c r="LOW256" s="65"/>
      <c r="LOX256" s="65"/>
      <c r="LOY256" s="65"/>
      <c r="LOZ256" s="65"/>
      <c r="LPA256" s="65"/>
      <c r="LPB256" s="65"/>
      <c r="LPC256" s="65"/>
      <c r="LPD256" s="65"/>
      <c r="LPE256" s="65"/>
      <c r="LPF256" s="65"/>
      <c r="LPG256" s="65"/>
      <c r="LPH256" s="65"/>
      <c r="LPI256" s="65"/>
      <c r="LPJ256" s="65"/>
      <c r="LPK256" s="65"/>
      <c r="LPL256" s="65"/>
      <c r="LPM256" s="65"/>
      <c r="LPN256" s="65"/>
      <c r="LPO256" s="65"/>
      <c r="LPP256" s="65"/>
      <c r="LPQ256" s="65"/>
      <c r="LPR256" s="65"/>
      <c r="LPS256" s="65"/>
      <c r="LPT256" s="65"/>
      <c r="LPU256" s="65"/>
      <c r="LPV256" s="65"/>
      <c r="LPW256" s="65"/>
      <c r="LPX256" s="65"/>
      <c r="LPY256" s="65"/>
      <c r="LPZ256" s="65"/>
      <c r="LQA256" s="65"/>
      <c r="LQB256" s="65"/>
      <c r="LQC256" s="65"/>
      <c r="LQD256" s="65"/>
      <c r="LQE256" s="65"/>
      <c r="LQF256" s="65"/>
      <c r="LQG256" s="65"/>
      <c r="LQH256" s="65"/>
      <c r="LQI256" s="65"/>
      <c r="LQJ256" s="65"/>
      <c r="LQK256" s="65"/>
      <c r="LQL256" s="65"/>
      <c r="LQM256" s="65"/>
      <c r="LQN256" s="65"/>
      <c r="LQO256" s="65"/>
      <c r="LQP256" s="65"/>
      <c r="LQQ256" s="65"/>
      <c r="LQR256" s="65"/>
      <c r="LQS256" s="65"/>
      <c r="LQT256" s="65"/>
      <c r="LQU256" s="65"/>
      <c r="LQV256" s="65"/>
      <c r="LQW256" s="65"/>
      <c r="LQX256" s="65"/>
      <c r="LQY256" s="65"/>
      <c r="LQZ256" s="65"/>
      <c r="LRA256" s="65"/>
      <c r="LRB256" s="65"/>
      <c r="LRC256" s="65"/>
      <c r="LRD256" s="65"/>
      <c r="LRE256" s="65"/>
      <c r="LRF256" s="65"/>
      <c r="LRG256" s="65"/>
      <c r="LRH256" s="65"/>
      <c r="LRI256" s="65"/>
      <c r="LRJ256" s="65"/>
      <c r="LRK256" s="65"/>
      <c r="LRL256" s="65"/>
      <c r="LRM256" s="65"/>
      <c r="LRN256" s="65"/>
      <c r="LRO256" s="65"/>
      <c r="LRP256" s="65"/>
      <c r="LRQ256" s="65"/>
      <c r="LRR256" s="65"/>
      <c r="LRS256" s="65"/>
      <c r="LRT256" s="65"/>
      <c r="LRU256" s="65"/>
      <c r="LRV256" s="65"/>
      <c r="LRW256" s="65"/>
      <c r="LRX256" s="65"/>
      <c r="LRY256" s="65"/>
      <c r="LRZ256" s="65"/>
      <c r="LSA256" s="65"/>
      <c r="LSB256" s="65"/>
      <c r="LSC256" s="65"/>
      <c r="LSD256" s="65"/>
      <c r="LSE256" s="65"/>
      <c r="LSF256" s="65"/>
      <c r="LSG256" s="65"/>
      <c r="LSH256" s="65"/>
      <c r="LSI256" s="65"/>
      <c r="LSJ256" s="65"/>
      <c r="LSK256" s="65"/>
      <c r="LSL256" s="65"/>
      <c r="LSM256" s="65"/>
      <c r="LSN256" s="65"/>
      <c r="LSO256" s="65"/>
      <c r="LSP256" s="65"/>
      <c r="LSQ256" s="65"/>
      <c r="LSR256" s="65"/>
      <c r="LSS256" s="65"/>
      <c r="LST256" s="65"/>
      <c r="LSU256" s="65"/>
      <c r="LSV256" s="65"/>
      <c r="LSW256" s="65"/>
      <c r="LSX256" s="65"/>
      <c r="LSY256" s="65"/>
      <c r="LSZ256" s="65"/>
      <c r="LTA256" s="65"/>
      <c r="LTB256" s="65"/>
      <c r="LTC256" s="65"/>
      <c r="LTD256" s="65"/>
      <c r="LTE256" s="65"/>
      <c r="LTF256" s="65"/>
      <c r="LTG256" s="65"/>
      <c r="LTH256" s="65"/>
      <c r="LTI256" s="65"/>
      <c r="LTJ256" s="65"/>
      <c r="LTK256" s="65"/>
      <c r="LTL256" s="65"/>
      <c r="LTM256" s="65"/>
      <c r="LTN256" s="65"/>
      <c r="LTO256" s="65"/>
      <c r="LTP256" s="65"/>
      <c r="LTQ256" s="65"/>
      <c r="LTR256" s="65"/>
      <c r="LTS256" s="65"/>
      <c r="LTT256" s="65"/>
      <c r="LTU256" s="65"/>
      <c r="LTV256" s="65"/>
      <c r="LTW256" s="65"/>
      <c r="LTX256" s="65"/>
      <c r="LTY256" s="65"/>
      <c r="LTZ256" s="65"/>
      <c r="LUA256" s="65"/>
      <c r="LUB256" s="65"/>
      <c r="LUC256" s="65"/>
      <c r="LUD256" s="65"/>
      <c r="LUE256" s="65"/>
      <c r="LUF256" s="65"/>
      <c r="LUG256" s="65"/>
      <c r="LUH256" s="65"/>
      <c r="LUI256" s="65"/>
      <c r="LUJ256" s="65"/>
      <c r="LUK256" s="65"/>
      <c r="LUL256" s="65"/>
      <c r="LUM256" s="65"/>
      <c r="LUN256" s="65"/>
      <c r="LUO256" s="65"/>
      <c r="LUP256" s="65"/>
      <c r="LUQ256" s="65"/>
      <c r="LUR256" s="65"/>
      <c r="LUS256" s="65"/>
      <c r="LUT256" s="65"/>
      <c r="LUU256" s="65"/>
      <c r="LUV256" s="65"/>
      <c r="LUW256" s="65"/>
      <c r="LUX256" s="65"/>
      <c r="LUY256" s="65"/>
      <c r="LUZ256" s="65"/>
      <c r="LVA256" s="65"/>
      <c r="LVB256" s="65"/>
      <c r="LVC256" s="65"/>
      <c r="LVD256" s="65"/>
      <c r="LVE256" s="65"/>
      <c r="LVF256" s="65"/>
      <c r="LVG256" s="65"/>
      <c r="LVH256" s="65"/>
      <c r="LVI256" s="65"/>
      <c r="LVJ256" s="65"/>
      <c r="LVK256" s="65"/>
      <c r="LVL256" s="65"/>
      <c r="LVM256" s="65"/>
      <c r="LVN256" s="65"/>
      <c r="LVO256" s="65"/>
      <c r="LVP256" s="65"/>
      <c r="LVQ256" s="65"/>
      <c r="LVR256" s="65"/>
      <c r="LVS256" s="65"/>
      <c r="LVT256" s="65"/>
      <c r="LVU256" s="65"/>
      <c r="LVV256" s="65"/>
      <c r="LVW256" s="65"/>
      <c r="LVX256" s="65"/>
      <c r="LVY256" s="65"/>
      <c r="LVZ256" s="65"/>
      <c r="LWA256" s="65"/>
      <c r="LWB256" s="65"/>
      <c r="LWC256" s="65"/>
      <c r="LWD256" s="65"/>
      <c r="LWE256" s="65"/>
      <c r="LWF256" s="65"/>
      <c r="LWG256" s="65"/>
      <c r="LWH256" s="65"/>
      <c r="LWI256" s="65"/>
      <c r="LWJ256" s="65"/>
      <c r="LWK256" s="65"/>
      <c r="LWL256" s="65"/>
      <c r="LWM256" s="65"/>
      <c r="LWN256" s="65"/>
      <c r="LWO256" s="65"/>
      <c r="LWP256" s="65"/>
      <c r="LWQ256" s="65"/>
      <c r="LWR256" s="65"/>
      <c r="LWS256" s="65"/>
      <c r="LWT256" s="65"/>
      <c r="LWU256" s="65"/>
      <c r="LWV256" s="65"/>
      <c r="LWW256" s="65"/>
      <c r="LWX256" s="65"/>
      <c r="LWY256" s="65"/>
      <c r="LWZ256" s="65"/>
      <c r="LXA256" s="65"/>
      <c r="LXB256" s="65"/>
      <c r="LXC256" s="65"/>
      <c r="LXD256" s="65"/>
      <c r="LXE256" s="65"/>
      <c r="LXF256" s="65"/>
      <c r="LXG256" s="65"/>
      <c r="LXH256" s="65"/>
      <c r="LXI256" s="65"/>
      <c r="LXJ256" s="65"/>
      <c r="LXK256" s="65"/>
      <c r="LXL256" s="65"/>
      <c r="LXM256" s="65"/>
      <c r="LXN256" s="65"/>
      <c r="LXO256" s="65"/>
      <c r="LXP256" s="65"/>
      <c r="LXQ256" s="65"/>
      <c r="LXR256" s="65"/>
      <c r="LXS256" s="65"/>
      <c r="LXT256" s="65"/>
      <c r="LXU256" s="65"/>
      <c r="LXV256" s="65"/>
      <c r="LXW256" s="65"/>
      <c r="LXX256" s="65"/>
      <c r="LXY256" s="65"/>
      <c r="LXZ256" s="65"/>
      <c r="LYA256" s="65"/>
      <c r="LYB256" s="65"/>
      <c r="LYC256" s="65"/>
      <c r="LYD256" s="65"/>
      <c r="LYE256" s="65"/>
      <c r="LYF256" s="65"/>
      <c r="LYG256" s="65"/>
      <c r="LYH256" s="65"/>
      <c r="LYI256" s="65"/>
      <c r="LYJ256" s="65"/>
      <c r="LYK256" s="65"/>
      <c r="LYL256" s="65"/>
      <c r="LYM256" s="65"/>
      <c r="LYN256" s="65"/>
      <c r="LYO256" s="65"/>
      <c r="LYP256" s="65"/>
      <c r="LYQ256" s="65"/>
      <c r="LYR256" s="65"/>
      <c r="LYS256" s="65"/>
      <c r="LYT256" s="65"/>
      <c r="LYU256" s="65"/>
      <c r="LYV256" s="65"/>
      <c r="LYW256" s="65"/>
      <c r="LYX256" s="65"/>
      <c r="LYY256" s="65"/>
      <c r="LYZ256" s="65"/>
      <c r="LZA256" s="65"/>
      <c r="LZB256" s="65"/>
      <c r="LZC256" s="65"/>
      <c r="LZD256" s="65"/>
      <c r="LZE256" s="65"/>
      <c r="LZF256" s="65"/>
      <c r="LZG256" s="65"/>
      <c r="LZH256" s="65"/>
      <c r="LZI256" s="65"/>
      <c r="LZJ256" s="65"/>
      <c r="LZK256" s="65"/>
      <c r="LZL256" s="65"/>
      <c r="LZM256" s="65"/>
      <c r="LZN256" s="65"/>
      <c r="LZO256" s="65"/>
      <c r="LZP256" s="65"/>
      <c r="LZQ256" s="65"/>
      <c r="LZR256" s="65"/>
      <c r="LZS256" s="65"/>
      <c r="LZT256" s="65"/>
      <c r="LZU256" s="65"/>
      <c r="LZV256" s="65"/>
      <c r="LZW256" s="65"/>
      <c r="LZX256" s="65"/>
      <c r="LZY256" s="65"/>
      <c r="LZZ256" s="65"/>
      <c r="MAA256" s="65"/>
      <c r="MAB256" s="65"/>
      <c r="MAC256" s="65"/>
      <c r="MAD256" s="65"/>
      <c r="MAE256" s="65"/>
      <c r="MAF256" s="65"/>
      <c r="MAG256" s="65"/>
      <c r="MAH256" s="65"/>
      <c r="MAI256" s="65"/>
      <c r="MAJ256" s="65"/>
      <c r="MAK256" s="65"/>
      <c r="MAL256" s="65"/>
      <c r="MAM256" s="65"/>
      <c r="MAN256" s="65"/>
      <c r="MAO256" s="65"/>
      <c r="MAP256" s="65"/>
      <c r="MAQ256" s="65"/>
      <c r="MAR256" s="65"/>
      <c r="MAS256" s="65"/>
      <c r="MAT256" s="65"/>
      <c r="MAU256" s="65"/>
      <c r="MAV256" s="65"/>
      <c r="MAW256" s="65"/>
      <c r="MAX256" s="65"/>
      <c r="MAY256" s="65"/>
      <c r="MAZ256" s="65"/>
      <c r="MBA256" s="65"/>
      <c r="MBB256" s="65"/>
      <c r="MBC256" s="65"/>
      <c r="MBD256" s="65"/>
      <c r="MBE256" s="65"/>
      <c r="MBF256" s="65"/>
      <c r="MBG256" s="65"/>
      <c r="MBH256" s="65"/>
      <c r="MBI256" s="65"/>
      <c r="MBJ256" s="65"/>
      <c r="MBK256" s="65"/>
      <c r="MBL256" s="65"/>
      <c r="MBM256" s="65"/>
      <c r="MBN256" s="65"/>
      <c r="MBO256" s="65"/>
      <c r="MBP256" s="65"/>
      <c r="MBQ256" s="65"/>
      <c r="MBR256" s="65"/>
      <c r="MBS256" s="65"/>
      <c r="MBT256" s="65"/>
      <c r="MBU256" s="65"/>
      <c r="MBV256" s="65"/>
      <c r="MBW256" s="65"/>
      <c r="MBX256" s="65"/>
      <c r="MBY256" s="65"/>
      <c r="MBZ256" s="65"/>
      <c r="MCA256" s="65"/>
      <c r="MCB256" s="65"/>
      <c r="MCC256" s="65"/>
      <c r="MCD256" s="65"/>
      <c r="MCE256" s="65"/>
      <c r="MCF256" s="65"/>
      <c r="MCG256" s="65"/>
      <c r="MCH256" s="65"/>
      <c r="MCI256" s="65"/>
      <c r="MCJ256" s="65"/>
      <c r="MCK256" s="65"/>
      <c r="MCL256" s="65"/>
      <c r="MCM256" s="65"/>
      <c r="MCN256" s="65"/>
      <c r="MCO256" s="65"/>
      <c r="MCP256" s="65"/>
      <c r="MCQ256" s="65"/>
      <c r="MCR256" s="65"/>
      <c r="MCS256" s="65"/>
      <c r="MCT256" s="65"/>
      <c r="MCU256" s="65"/>
      <c r="MCV256" s="65"/>
      <c r="MCW256" s="65"/>
      <c r="MCX256" s="65"/>
      <c r="MCY256" s="65"/>
      <c r="MCZ256" s="65"/>
      <c r="MDA256" s="65"/>
      <c r="MDB256" s="65"/>
      <c r="MDC256" s="65"/>
      <c r="MDD256" s="65"/>
      <c r="MDE256" s="65"/>
      <c r="MDF256" s="65"/>
      <c r="MDG256" s="65"/>
      <c r="MDH256" s="65"/>
      <c r="MDI256" s="65"/>
      <c r="MDJ256" s="65"/>
      <c r="MDK256" s="65"/>
      <c r="MDL256" s="65"/>
      <c r="MDM256" s="65"/>
      <c r="MDN256" s="65"/>
      <c r="MDO256" s="65"/>
      <c r="MDP256" s="65"/>
      <c r="MDQ256" s="65"/>
      <c r="MDR256" s="65"/>
      <c r="MDS256" s="65"/>
      <c r="MDT256" s="65"/>
      <c r="MDU256" s="65"/>
      <c r="MDV256" s="65"/>
      <c r="MDW256" s="65"/>
      <c r="MDX256" s="65"/>
      <c r="MDY256" s="65"/>
      <c r="MDZ256" s="65"/>
      <c r="MEA256" s="65"/>
      <c r="MEB256" s="65"/>
      <c r="MEC256" s="65"/>
      <c r="MED256" s="65"/>
      <c r="MEE256" s="65"/>
      <c r="MEF256" s="65"/>
      <c r="MEG256" s="65"/>
      <c r="MEH256" s="65"/>
      <c r="MEI256" s="65"/>
      <c r="MEJ256" s="65"/>
      <c r="MEK256" s="65"/>
      <c r="MEL256" s="65"/>
      <c r="MEM256" s="65"/>
      <c r="MEN256" s="65"/>
      <c r="MEO256" s="65"/>
      <c r="MEP256" s="65"/>
      <c r="MEQ256" s="65"/>
      <c r="MER256" s="65"/>
      <c r="MES256" s="65"/>
      <c r="MET256" s="65"/>
      <c r="MEU256" s="65"/>
      <c r="MEV256" s="65"/>
      <c r="MEW256" s="65"/>
      <c r="MEX256" s="65"/>
      <c r="MEY256" s="65"/>
      <c r="MEZ256" s="65"/>
      <c r="MFA256" s="65"/>
      <c r="MFB256" s="65"/>
      <c r="MFC256" s="65"/>
      <c r="MFD256" s="65"/>
      <c r="MFE256" s="65"/>
      <c r="MFF256" s="65"/>
      <c r="MFG256" s="65"/>
      <c r="MFH256" s="65"/>
      <c r="MFI256" s="65"/>
      <c r="MFJ256" s="65"/>
      <c r="MFK256" s="65"/>
      <c r="MFL256" s="65"/>
      <c r="MFM256" s="65"/>
      <c r="MFN256" s="65"/>
      <c r="MFO256" s="65"/>
      <c r="MFP256" s="65"/>
      <c r="MFQ256" s="65"/>
      <c r="MFR256" s="65"/>
      <c r="MFS256" s="65"/>
      <c r="MFT256" s="65"/>
      <c r="MFU256" s="65"/>
      <c r="MFV256" s="65"/>
      <c r="MFW256" s="65"/>
      <c r="MFX256" s="65"/>
      <c r="MFY256" s="65"/>
      <c r="MFZ256" s="65"/>
      <c r="MGA256" s="65"/>
      <c r="MGB256" s="65"/>
      <c r="MGC256" s="65"/>
      <c r="MGD256" s="65"/>
      <c r="MGE256" s="65"/>
      <c r="MGF256" s="65"/>
      <c r="MGG256" s="65"/>
      <c r="MGH256" s="65"/>
      <c r="MGI256" s="65"/>
      <c r="MGJ256" s="65"/>
      <c r="MGK256" s="65"/>
      <c r="MGL256" s="65"/>
      <c r="MGM256" s="65"/>
      <c r="MGN256" s="65"/>
      <c r="MGO256" s="65"/>
      <c r="MGP256" s="65"/>
      <c r="MGQ256" s="65"/>
      <c r="MGR256" s="65"/>
      <c r="MGS256" s="65"/>
      <c r="MGT256" s="65"/>
      <c r="MGU256" s="65"/>
      <c r="MGV256" s="65"/>
      <c r="MGW256" s="65"/>
      <c r="MGX256" s="65"/>
      <c r="MGY256" s="65"/>
      <c r="MGZ256" s="65"/>
      <c r="MHA256" s="65"/>
      <c r="MHB256" s="65"/>
      <c r="MHC256" s="65"/>
      <c r="MHD256" s="65"/>
      <c r="MHE256" s="65"/>
      <c r="MHF256" s="65"/>
      <c r="MHG256" s="65"/>
      <c r="MHH256" s="65"/>
      <c r="MHI256" s="65"/>
      <c r="MHJ256" s="65"/>
      <c r="MHK256" s="65"/>
      <c r="MHL256" s="65"/>
      <c r="MHM256" s="65"/>
      <c r="MHN256" s="65"/>
      <c r="MHO256" s="65"/>
      <c r="MHP256" s="65"/>
      <c r="MHQ256" s="65"/>
      <c r="MHR256" s="65"/>
      <c r="MHS256" s="65"/>
      <c r="MHT256" s="65"/>
      <c r="MHU256" s="65"/>
      <c r="MHV256" s="65"/>
      <c r="MHW256" s="65"/>
      <c r="MHX256" s="65"/>
      <c r="MHY256" s="65"/>
      <c r="MHZ256" s="65"/>
      <c r="MIA256" s="65"/>
      <c r="MIB256" s="65"/>
      <c r="MIC256" s="65"/>
      <c r="MID256" s="65"/>
      <c r="MIE256" s="65"/>
      <c r="MIF256" s="65"/>
      <c r="MIG256" s="65"/>
      <c r="MIH256" s="65"/>
      <c r="MII256" s="65"/>
      <c r="MIJ256" s="65"/>
      <c r="MIK256" s="65"/>
      <c r="MIL256" s="65"/>
      <c r="MIM256" s="65"/>
      <c r="MIN256" s="65"/>
      <c r="MIO256" s="65"/>
      <c r="MIP256" s="65"/>
      <c r="MIQ256" s="65"/>
      <c r="MIR256" s="65"/>
      <c r="MIS256" s="65"/>
      <c r="MIT256" s="65"/>
      <c r="MIU256" s="65"/>
      <c r="MIV256" s="65"/>
      <c r="MIW256" s="65"/>
      <c r="MIX256" s="65"/>
      <c r="MIY256" s="65"/>
      <c r="MIZ256" s="65"/>
      <c r="MJA256" s="65"/>
      <c r="MJB256" s="65"/>
      <c r="MJC256" s="65"/>
      <c r="MJD256" s="65"/>
      <c r="MJE256" s="65"/>
      <c r="MJF256" s="65"/>
      <c r="MJG256" s="65"/>
      <c r="MJH256" s="65"/>
      <c r="MJI256" s="65"/>
      <c r="MJJ256" s="65"/>
      <c r="MJK256" s="65"/>
      <c r="MJL256" s="65"/>
      <c r="MJM256" s="65"/>
      <c r="MJN256" s="65"/>
      <c r="MJO256" s="65"/>
      <c r="MJP256" s="65"/>
      <c r="MJQ256" s="65"/>
      <c r="MJR256" s="65"/>
      <c r="MJS256" s="65"/>
      <c r="MJT256" s="65"/>
      <c r="MJU256" s="65"/>
      <c r="MJV256" s="65"/>
      <c r="MJW256" s="65"/>
      <c r="MJX256" s="65"/>
      <c r="MJY256" s="65"/>
      <c r="MJZ256" s="65"/>
      <c r="MKA256" s="65"/>
      <c r="MKB256" s="65"/>
      <c r="MKC256" s="65"/>
      <c r="MKD256" s="65"/>
      <c r="MKE256" s="65"/>
      <c r="MKF256" s="65"/>
      <c r="MKG256" s="65"/>
      <c r="MKH256" s="65"/>
      <c r="MKI256" s="65"/>
      <c r="MKJ256" s="65"/>
      <c r="MKK256" s="65"/>
      <c r="MKL256" s="65"/>
      <c r="MKM256" s="65"/>
      <c r="MKN256" s="65"/>
      <c r="MKO256" s="65"/>
      <c r="MKP256" s="65"/>
      <c r="MKQ256" s="65"/>
      <c r="MKR256" s="65"/>
      <c r="MKS256" s="65"/>
      <c r="MKT256" s="65"/>
      <c r="MKU256" s="65"/>
      <c r="MKV256" s="65"/>
      <c r="MKW256" s="65"/>
      <c r="MKX256" s="65"/>
      <c r="MKY256" s="65"/>
      <c r="MKZ256" s="65"/>
      <c r="MLA256" s="65"/>
      <c r="MLB256" s="65"/>
      <c r="MLC256" s="65"/>
      <c r="MLD256" s="65"/>
      <c r="MLE256" s="65"/>
      <c r="MLF256" s="65"/>
      <c r="MLG256" s="65"/>
      <c r="MLH256" s="65"/>
      <c r="MLI256" s="65"/>
      <c r="MLJ256" s="65"/>
      <c r="MLK256" s="65"/>
      <c r="MLL256" s="65"/>
      <c r="MLM256" s="65"/>
      <c r="MLN256" s="65"/>
      <c r="MLO256" s="65"/>
      <c r="MLP256" s="65"/>
      <c r="MLQ256" s="65"/>
      <c r="MLR256" s="65"/>
      <c r="MLS256" s="65"/>
      <c r="MLT256" s="65"/>
      <c r="MLU256" s="65"/>
      <c r="MLV256" s="65"/>
      <c r="MLW256" s="65"/>
      <c r="MLX256" s="65"/>
      <c r="MLY256" s="65"/>
      <c r="MLZ256" s="65"/>
      <c r="MMA256" s="65"/>
      <c r="MMB256" s="65"/>
      <c r="MMC256" s="65"/>
      <c r="MMD256" s="65"/>
      <c r="MME256" s="65"/>
      <c r="MMF256" s="65"/>
      <c r="MMG256" s="65"/>
      <c r="MMH256" s="65"/>
      <c r="MMI256" s="65"/>
      <c r="MMJ256" s="65"/>
      <c r="MMK256" s="65"/>
      <c r="MML256" s="65"/>
      <c r="MMM256" s="65"/>
      <c r="MMN256" s="65"/>
      <c r="MMO256" s="65"/>
      <c r="MMP256" s="65"/>
      <c r="MMQ256" s="65"/>
      <c r="MMR256" s="65"/>
      <c r="MMS256" s="65"/>
      <c r="MMT256" s="65"/>
      <c r="MMU256" s="65"/>
      <c r="MMV256" s="65"/>
      <c r="MMW256" s="65"/>
      <c r="MMX256" s="65"/>
      <c r="MMY256" s="65"/>
      <c r="MMZ256" s="65"/>
      <c r="MNA256" s="65"/>
      <c r="MNB256" s="65"/>
      <c r="MNC256" s="65"/>
      <c r="MND256" s="65"/>
      <c r="MNE256" s="65"/>
      <c r="MNF256" s="65"/>
      <c r="MNG256" s="65"/>
      <c r="MNH256" s="65"/>
      <c r="MNI256" s="65"/>
      <c r="MNJ256" s="65"/>
      <c r="MNK256" s="65"/>
      <c r="MNL256" s="65"/>
      <c r="MNM256" s="65"/>
      <c r="MNN256" s="65"/>
      <c r="MNO256" s="65"/>
      <c r="MNP256" s="65"/>
      <c r="MNQ256" s="65"/>
      <c r="MNR256" s="65"/>
      <c r="MNS256" s="65"/>
      <c r="MNT256" s="65"/>
      <c r="MNU256" s="65"/>
      <c r="MNV256" s="65"/>
      <c r="MNW256" s="65"/>
      <c r="MNX256" s="65"/>
      <c r="MNY256" s="65"/>
      <c r="MNZ256" s="65"/>
      <c r="MOA256" s="65"/>
      <c r="MOB256" s="65"/>
      <c r="MOC256" s="65"/>
      <c r="MOD256" s="65"/>
      <c r="MOE256" s="65"/>
      <c r="MOF256" s="65"/>
      <c r="MOG256" s="65"/>
      <c r="MOH256" s="65"/>
      <c r="MOI256" s="65"/>
      <c r="MOJ256" s="65"/>
      <c r="MOK256" s="65"/>
      <c r="MOL256" s="65"/>
      <c r="MOM256" s="65"/>
      <c r="MON256" s="65"/>
      <c r="MOO256" s="65"/>
      <c r="MOP256" s="65"/>
      <c r="MOQ256" s="65"/>
      <c r="MOR256" s="65"/>
      <c r="MOS256" s="65"/>
      <c r="MOT256" s="65"/>
      <c r="MOU256" s="65"/>
      <c r="MOV256" s="65"/>
      <c r="MOW256" s="65"/>
      <c r="MOX256" s="65"/>
      <c r="MOY256" s="65"/>
      <c r="MOZ256" s="65"/>
      <c r="MPA256" s="65"/>
      <c r="MPB256" s="65"/>
      <c r="MPC256" s="65"/>
      <c r="MPD256" s="65"/>
      <c r="MPE256" s="65"/>
      <c r="MPF256" s="65"/>
      <c r="MPG256" s="65"/>
      <c r="MPH256" s="65"/>
      <c r="MPI256" s="65"/>
      <c r="MPJ256" s="65"/>
      <c r="MPK256" s="65"/>
      <c r="MPL256" s="65"/>
      <c r="MPM256" s="65"/>
      <c r="MPN256" s="65"/>
      <c r="MPO256" s="65"/>
      <c r="MPP256" s="65"/>
      <c r="MPQ256" s="65"/>
      <c r="MPR256" s="65"/>
      <c r="MPS256" s="65"/>
      <c r="MPT256" s="65"/>
      <c r="MPU256" s="65"/>
      <c r="MPV256" s="65"/>
      <c r="MPW256" s="65"/>
      <c r="MPX256" s="65"/>
      <c r="MPY256" s="65"/>
      <c r="MPZ256" s="65"/>
      <c r="MQA256" s="65"/>
      <c r="MQB256" s="65"/>
      <c r="MQC256" s="65"/>
      <c r="MQD256" s="65"/>
      <c r="MQE256" s="65"/>
      <c r="MQF256" s="65"/>
      <c r="MQG256" s="65"/>
      <c r="MQH256" s="65"/>
      <c r="MQI256" s="65"/>
      <c r="MQJ256" s="65"/>
      <c r="MQK256" s="65"/>
      <c r="MQL256" s="65"/>
      <c r="MQM256" s="65"/>
      <c r="MQN256" s="65"/>
      <c r="MQO256" s="65"/>
      <c r="MQP256" s="65"/>
      <c r="MQQ256" s="65"/>
      <c r="MQR256" s="65"/>
      <c r="MQS256" s="65"/>
      <c r="MQT256" s="65"/>
      <c r="MQU256" s="65"/>
      <c r="MQV256" s="65"/>
      <c r="MQW256" s="65"/>
      <c r="MQX256" s="65"/>
      <c r="MQY256" s="65"/>
      <c r="MQZ256" s="65"/>
      <c r="MRA256" s="65"/>
      <c r="MRB256" s="65"/>
      <c r="MRC256" s="65"/>
      <c r="MRD256" s="65"/>
      <c r="MRE256" s="65"/>
      <c r="MRF256" s="65"/>
      <c r="MRG256" s="65"/>
      <c r="MRH256" s="65"/>
      <c r="MRI256" s="65"/>
      <c r="MRJ256" s="65"/>
      <c r="MRK256" s="65"/>
      <c r="MRL256" s="65"/>
      <c r="MRM256" s="65"/>
      <c r="MRN256" s="65"/>
      <c r="MRO256" s="65"/>
      <c r="MRP256" s="65"/>
      <c r="MRQ256" s="65"/>
      <c r="MRR256" s="65"/>
      <c r="MRS256" s="65"/>
      <c r="MRT256" s="65"/>
      <c r="MRU256" s="65"/>
      <c r="MRV256" s="65"/>
      <c r="MRW256" s="65"/>
      <c r="MRX256" s="65"/>
      <c r="MRY256" s="65"/>
      <c r="MRZ256" s="65"/>
      <c r="MSA256" s="65"/>
      <c r="MSB256" s="65"/>
      <c r="MSC256" s="65"/>
      <c r="MSD256" s="65"/>
      <c r="MSE256" s="65"/>
      <c r="MSF256" s="65"/>
      <c r="MSG256" s="65"/>
      <c r="MSH256" s="65"/>
      <c r="MSI256" s="65"/>
      <c r="MSJ256" s="65"/>
      <c r="MSK256" s="65"/>
      <c r="MSL256" s="65"/>
      <c r="MSM256" s="65"/>
      <c r="MSN256" s="65"/>
      <c r="MSO256" s="65"/>
      <c r="MSP256" s="65"/>
      <c r="MSQ256" s="65"/>
      <c r="MSR256" s="65"/>
      <c r="MSS256" s="65"/>
      <c r="MST256" s="65"/>
      <c r="MSU256" s="65"/>
      <c r="MSV256" s="65"/>
      <c r="MSW256" s="65"/>
      <c r="MSX256" s="65"/>
      <c r="MSY256" s="65"/>
      <c r="MSZ256" s="65"/>
      <c r="MTA256" s="65"/>
      <c r="MTB256" s="65"/>
      <c r="MTC256" s="65"/>
      <c r="MTD256" s="65"/>
      <c r="MTE256" s="65"/>
      <c r="MTF256" s="65"/>
      <c r="MTG256" s="65"/>
      <c r="MTH256" s="65"/>
      <c r="MTI256" s="65"/>
      <c r="MTJ256" s="65"/>
      <c r="MTK256" s="65"/>
      <c r="MTL256" s="65"/>
      <c r="MTM256" s="65"/>
      <c r="MTN256" s="65"/>
      <c r="MTO256" s="65"/>
      <c r="MTP256" s="65"/>
      <c r="MTQ256" s="65"/>
      <c r="MTR256" s="65"/>
      <c r="MTS256" s="65"/>
      <c r="MTT256" s="65"/>
      <c r="MTU256" s="65"/>
      <c r="MTV256" s="65"/>
      <c r="MTW256" s="65"/>
      <c r="MTX256" s="65"/>
      <c r="MTY256" s="65"/>
      <c r="MTZ256" s="65"/>
      <c r="MUA256" s="65"/>
      <c r="MUB256" s="65"/>
      <c r="MUC256" s="65"/>
      <c r="MUD256" s="65"/>
      <c r="MUE256" s="65"/>
      <c r="MUF256" s="65"/>
      <c r="MUG256" s="65"/>
      <c r="MUH256" s="65"/>
      <c r="MUI256" s="65"/>
      <c r="MUJ256" s="65"/>
      <c r="MUK256" s="65"/>
      <c r="MUL256" s="65"/>
      <c r="MUM256" s="65"/>
      <c r="MUN256" s="65"/>
      <c r="MUO256" s="65"/>
      <c r="MUP256" s="65"/>
      <c r="MUQ256" s="65"/>
      <c r="MUR256" s="65"/>
      <c r="MUS256" s="65"/>
      <c r="MUT256" s="65"/>
      <c r="MUU256" s="65"/>
      <c r="MUV256" s="65"/>
      <c r="MUW256" s="65"/>
      <c r="MUX256" s="65"/>
      <c r="MUY256" s="65"/>
      <c r="MUZ256" s="65"/>
      <c r="MVA256" s="65"/>
      <c r="MVB256" s="65"/>
      <c r="MVC256" s="65"/>
      <c r="MVD256" s="65"/>
      <c r="MVE256" s="65"/>
      <c r="MVF256" s="65"/>
      <c r="MVG256" s="65"/>
      <c r="MVH256" s="65"/>
      <c r="MVI256" s="65"/>
      <c r="MVJ256" s="65"/>
      <c r="MVK256" s="65"/>
      <c r="MVL256" s="65"/>
      <c r="MVM256" s="65"/>
      <c r="MVN256" s="65"/>
      <c r="MVO256" s="65"/>
      <c r="MVP256" s="65"/>
      <c r="MVQ256" s="65"/>
      <c r="MVR256" s="65"/>
      <c r="MVS256" s="65"/>
      <c r="MVT256" s="65"/>
      <c r="MVU256" s="65"/>
      <c r="MVV256" s="65"/>
      <c r="MVW256" s="65"/>
      <c r="MVX256" s="65"/>
      <c r="MVY256" s="65"/>
      <c r="MVZ256" s="65"/>
      <c r="MWA256" s="65"/>
      <c r="MWB256" s="65"/>
      <c r="MWC256" s="65"/>
      <c r="MWD256" s="65"/>
      <c r="MWE256" s="65"/>
      <c r="MWF256" s="65"/>
      <c r="MWG256" s="65"/>
      <c r="MWH256" s="65"/>
      <c r="MWI256" s="65"/>
      <c r="MWJ256" s="65"/>
      <c r="MWK256" s="65"/>
      <c r="MWL256" s="65"/>
      <c r="MWM256" s="65"/>
      <c r="MWN256" s="65"/>
      <c r="MWO256" s="65"/>
      <c r="MWP256" s="65"/>
      <c r="MWQ256" s="65"/>
      <c r="MWR256" s="65"/>
      <c r="MWS256" s="65"/>
      <c r="MWT256" s="65"/>
      <c r="MWU256" s="65"/>
      <c r="MWV256" s="65"/>
      <c r="MWW256" s="65"/>
      <c r="MWX256" s="65"/>
      <c r="MWY256" s="65"/>
      <c r="MWZ256" s="65"/>
      <c r="MXA256" s="65"/>
      <c r="MXB256" s="65"/>
      <c r="MXC256" s="65"/>
      <c r="MXD256" s="65"/>
      <c r="MXE256" s="65"/>
      <c r="MXF256" s="65"/>
      <c r="MXG256" s="65"/>
      <c r="MXH256" s="65"/>
      <c r="MXI256" s="65"/>
      <c r="MXJ256" s="65"/>
      <c r="MXK256" s="65"/>
      <c r="MXL256" s="65"/>
      <c r="MXM256" s="65"/>
      <c r="MXN256" s="65"/>
      <c r="MXO256" s="65"/>
      <c r="MXP256" s="65"/>
      <c r="MXQ256" s="65"/>
      <c r="MXR256" s="65"/>
      <c r="MXS256" s="65"/>
      <c r="MXT256" s="65"/>
      <c r="MXU256" s="65"/>
      <c r="MXV256" s="65"/>
      <c r="MXW256" s="65"/>
      <c r="MXX256" s="65"/>
      <c r="MXY256" s="65"/>
      <c r="MXZ256" s="65"/>
      <c r="MYA256" s="65"/>
      <c r="MYB256" s="65"/>
      <c r="MYC256" s="65"/>
      <c r="MYD256" s="65"/>
      <c r="MYE256" s="65"/>
      <c r="MYF256" s="65"/>
      <c r="MYG256" s="65"/>
      <c r="MYH256" s="65"/>
      <c r="MYI256" s="65"/>
      <c r="MYJ256" s="65"/>
      <c r="MYK256" s="65"/>
      <c r="MYL256" s="65"/>
      <c r="MYM256" s="65"/>
      <c r="MYN256" s="65"/>
      <c r="MYO256" s="65"/>
      <c r="MYP256" s="65"/>
      <c r="MYQ256" s="65"/>
      <c r="MYR256" s="65"/>
      <c r="MYS256" s="65"/>
      <c r="MYT256" s="65"/>
      <c r="MYU256" s="65"/>
      <c r="MYV256" s="65"/>
      <c r="MYW256" s="65"/>
      <c r="MYX256" s="65"/>
      <c r="MYY256" s="65"/>
      <c r="MYZ256" s="65"/>
      <c r="MZA256" s="65"/>
      <c r="MZB256" s="65"/>
      <c r="MZC256" s="65"/>
      <c r="MZD256" s="65"/>
      <c r="MZE256" s="65"/>
      <c r="MZF256" s="65"/>
      <c r="MZG256" s="65"/>
      <c r="MZH256" s="65"/>
      <c r="MZI256" s="65"/>
      <c r="MZJ256" s="65"/>
      <c r="MZK256" s="65"/>
      <c r="MZL256" s="65"/>
      <c r="MZM256" s="65"/>
      <c r="MZN256" s="65"/>
      <c r="MZO256" s="65"/>
      <c r="MZP256" s="65"/>
      <c r="MZQ256" s="65"/>
      <c r="MZR256" s="65"/>
      <c r="MZS256" s="65"/>
      <c r="MZT256" s="65"/>
      <c r="MZU256" s="65"/>
      <c r="MZV256" s="65"/>
      <c r="MZW256" s="65"/>
      <c r="MZX256" s="65"/>
      <c r="MZY256" s="65"/>
      <c r="MZZ256" s="65"/>
      <c r="NAA256" s="65"/>
      <c r="NAB256" s="65"/>
      <c r="NAC256" s="65"/>
      <c r="NAD256" s="65"/>
      <c r="NAE256" s="65"/>
      <c r="NAF256" s="65"/>
      <c r="NAG256" s="65"/>
      <c r="NAH256" s="65"/>
      <c r="NAI256" s="65"/>
      <c r="NAJ256" s="65"/>
      <c r="NAK256" s="65"/>
      <c r="NAL256" s="65"/>
      <c r="NAM256" s="65"/>
      <c r="NAN256" s="65"/>
      <c r="NAO256" s="65"/>
      <c r="NAP256" s="65"/>
      <c r="NAQ256" s="65"/>
      <c r="NAR256" s="65"/>
      <c r="NAS256" s="65"/>
      <c r="NAT256" s="65"/>
      <c r="NAU256" s="65"/>
      <c r="NAV256" s="65"/>
      <c r="NAW256" s="65"/>
      <c r="NAX256" s="65"/>
      <c r="NAY256" s="65"/>
      <c r="NAZ256" s="65"/>
      <c r="NBA256" s="65"/>
      <c r="NBB256" s="65"/>
      <c r="NBC256" s="65"/>
      <c r="NBD256" s="65"/>
      <c r="NBE256" s="65"/>
      <c r="NBF256" s="65"/>
      <c r="NBG256" s="65"/>
      <c r="NBH256" s="65"/>
      <c r="NBI256" s="65"/>
      <c r="NBJ256" s="65"/>
      <c r="NBK256" s="65"/>
      <c r="NBL256" s="65"/>
      <c r="NBM256" s="65"/>
      <c r="NBN256" s="65"/>
      <c r="NBO256" s="65"/>
      <c r="NBP256" s="65"/>
      <c r="NBQ256" s="65"/>
      <c r="NBR256" s="65"/>
      <c r="NBS256" s="65"/>
      <c r="NBT256" s="65"/>
      <c r="NBU256" s="65"/>
      <c r="NBV256" s="65"/>
      <c r="NBW256" s="65"/>
      <c r="NBX256" s="65"/>
      <c r="NBY256" s="65"/>
      <c r="NBZ256" s="65"/>
      <c r="NCA256" s="65"/>
      <c r="NCB256" s="65"/>
      <c r="NCC256" s="65"/>
      <c r="NCD256" s="65"/>
      <c r="NCE256" s="65"/>
      <c r="NCF256" s="65"/>
      <c r="NCG256" s="65"/>
      <c r="NCH256" s="65"/>
      <c r="NCI256" s="65"/>
      <c r="NCJ256" s="65"/>
      <c r="NCK256" s="65"/>
      <c r="NCL256" s="65"/>
      <c r="NCM256" s="65"/>
      <c r="NCN256" s="65"/>
      <c r="NCO256" s="65"/>
      <c r="NCP256" s="65"/>
      <c r="NCQ256" s="65"/>
      <c r="NCR256" s="65"/>
      <c r="NCS256" s="65"/>
      <c r="NCT256" s="65"/>
      <c r="NCU256" s="65"/>
      <c r="NCV256" s="65"/>
      <c r="NCW256" s="65"/>
      <c r="NCX256" s="65"/>
      <c r="NCY256" s="65"/>
      <c r="NCZ256" s="65"/>
      <c r="NDA256" s="65"/>
      <c r="NDB256" s="65"/>
      <c r="NDC256" s="65"/>
      <c r="NDD256" s="65"/>
      <c r="NDE256" s="65"/>
      <c r="NDF256" s="65"/>
      <c r="NDG256" s="65"/>
      <c r="NDH256" s="65"/>
      <c r="NDI256" s="65"/>
      <c r="NDJ256" s="65"/>
      <c r="NDK256" s="65"/>
      <c r="NDL256" s="65"/>
      <c r="NDM256" s="65"/>
      <c r="NDN256" s="65"/>
      <c r="NDO256" s="65"/>
      <c r="NDP256" s="65"/>
      <c r="NDQ256" s="65"/>
      <c r="NDR256" s="65"/>
      <c r="NDS256" s="65"/>
      <c r="NDT256" s="65"/>
      <c r="NDU256" s="65"/>
      <c r="NDV256" s="65"/>
      <c r="NDW256" s="65"/>
      <c r="NDX256" s="65"/>
      <c r="NDY256" s="65"/>
      <c r="NDZ256" s="65"/>
      <c r="NEA256" s="65"/>
      <c r="NEB256" s="65"/>
      <c r="NEC256" s="65"/>
      <c r="NED256" s="65"/>
      <c r="NEE256" s="65"/>
      <c r="NEF256" s="65"/>
      <c r="NEG256" s="65"/>
      <c r="NEH256" s="65"/>
      <c r="NEI256" s="65"/>
      <c r="NEJ256" s="65"/>
      <c r="NEK256" s="65"/>
      <c r="NEL256" s="65"/>
      <c r="NEM256" s="65"/>
      <c r="NEN256" s="65"/>
      <c r="NEO256" s="65"/>
      <c r="NEP256" s="65"/>
      <c r="NEQ256" s="65"/>
      <c r="NER256" s="65"/>
      <c r="NES256" s="65"/>
      <c r="NET256" s="65"/>
      <c r="NEU256" s="65"/>
      <c r="NEV256" s="65"/>
      <c r="NEW256" s="65"/>
      <c r="NEX256" s="65"/>
      <c r="NEY256" s="65"/>
      <c r="NEZ256" s="65"/>
      <c r="NFA256" s="65"/>
      <c r="NFB256" s="65"/>
      <c r="NFC256" s="65"/>
      <c r="NFD256" s="65"/>
      <c r="NFE256" s="65"/>
      <c r="NFF256" s="65"/>
      <c r="NFG256" s="65"/>
      <c r="NFH256" s="65"/>
      <c r="NFI256" s="65"/>
      <c r="NFJ256" s="65"/>
      <c r="NFK256" s="65"/>
      <c r="NFL256" s="65"/>
      <c r="NFM256" s="65"/>
      <c r="NFN256" s="65"/>
      <c r="NFO256" s="65"/>
      <c r="NFP256" s="65"/>
      <c r="NFQ256" s="65"/>
      <c r="NFR256" s="65"/>
      <c r="NFS256" s="65"/>
      <c r="NFT256" s="65"/>
      <c r="NFU256" s="65"/>
      <c r="NFV256" s="65"/>
      <c r="NFW256" s="65"/>
      <c r="NFX256" s="65"/>
      <c r="NFY256" s="65"/>
      <c r="NFZ256" s="65"/>
      <c r="NGA256" s="65"/>
      <c r="NGB256" s="65"/>
      <c r="NGC256" s="65"/>
      <c r="NGD256" s="65"/>
      <c r="NGE256" s="65"/>
      <c r="NGF256" s="65"/>
      <c r="NGG256" s="65"/>
      <c r="NGH256" s="65"/>
      <c r="NGI256" s="65"/>
      <c r="NGJ256" s="65"/>
      <c r="NGK256" s="65"/>
      <c r="NGL256" s="65"/>
      <c r="NGM256" s="65"/>
      <c r="NGN256" s="65"/>
      <c r="NGO256" s="65"/>
      <c r="NGP256" s="65"/>
      <c r="NGQ256" s="65"/>
      <c r="NGR256" s="65"/>
      <c r="NGS256" s="65"/>
      <c r="NGT256" s="65"/>
      <c r="NGU256" s="65"/>
      <c r="NGV256" s="65"/>
      <c r="NGW256" s="65"/>
      <c r="NGX256" s="65"/>
      <c r="NGY256" s="65"/>
      <c r="NGZ256" s="65"/>
      <c r="NHA256" s="65"/>
      <c r="NHB256" s="65"/>
      <c r="NHC256" s="65"/>
      <c r="NHD256" s="65"/>
      <c r="NHE256" s="65"/>
      <c r="NHF256" s="65"/>
      <c r="NHG256" s="65"/>
      <c r="NHH256" s="65"/>
      <c r="NHI256" s="65"/>
      <c r="NHJ256" s="65"/>
      <c r="NHK256" s="65"/>
      <c r="NHL256" s="65"/>
      <c r="NHM256" s="65"/>
      <c r="NHN256" s="65"/>
      <c r="NHO256" s="65"/>
      <c r="NHP256" s="65"/>
      <c r="NHQ256" s="65"/>
      <c r="NHR256" s="65"/>
      <c r="NHS256" s="65"/>
      <c r="NHT256" s="65"/>
      <c r="NHU256" s="65"/>
      <c r="NHV256" s="65"/>
      <c r="NHW256" s="65"/>
      <c r="NHX256" s="65"/>
      <c r="NHY256" s="65"/>
      <c r="NHZ256" s="65"/>
      <c r="NIA256" s="65"/>
      <c r="NIB256" s="65"/>
      <c r="NIC256" s="65"/>
      <c r="NID256" s="65"/>
      <c r="NIE256" s="65"/>
      <c r="NIF256" s="65"/>
      <c r="NIG256" s="65"/>
      <c r="NIH256" s="65"/>
      <c r="NII256" s="65"/>
      <c r="NIJ256" s="65"/>
      <c r="NIK256" s="65"/>
      <c r="NIL256" s="65"/>
      <c r="NIM256" s="65"/>
      <c r="NIN256" s="65"/>
      <c r="NIO256" s="65"/>
      <c r="NIP256" s="65"/>
      <c r="NIQ256" s="65"/>
      <c r="NIR256" s="65"/>
      <c r="NIS256" s="65"/>
      <c r="NIT256" s="65"/>
      <c r="NIU256" s="65"/>
      <c r="NIV256" s="65"/>
      <c r="NIW256" s="65"/>
      <c r="NIX256" s="65"/>
      <c r="NIY256" s="65"/>
      <c r="NIZ256" s="65"/>
      <c r="NJA256" s="65"/>
      <c r="NJB256" s="65"/>
      <c r="NJC256" s="65"/>
      <c r="NJD256" s="65"/>
      <c r="NJE256" s="65"/>
      <c r="NJF256" s="65"/>
      <c r="NJG256" s="65"/>
      <c r="NJH256" s="65"/>
      <c r="NJI256" s="65"/>
      <c r="NJJ256" s="65"/>
      <c r="NJK256" s="65"/>
      <c r="NJL256" s="65"/>
      <c r="NJM256" s="65"/>
      <c r="NJN256" s="65"/>
      <c r="NJO256" s="65"/>
      <c r="NJP256" s="65"/>
      <c r="NJQ256" s="65"/>
      <c r="NJR256" s="65"/>
      <c r="NJS256" s="65"/>
      <c r="NJT256" s="65"/>
      <c r="NJU256" s="65"/>
      <c r="NJV256" s="65"/>
      <c r="NJW256" s="65"/>
      <c r="NJX256" s="65"/>
      <c r="NJY256" s="65"/>
      <c r="NJZ256" s="65"/>
      <c r="NKA256" s="65"/>
      <c r="NKB256" s="65"/>
      <c r="NKC256" s="65"/>
      <c r="NKD256" s="65"/>
      <c r="NKE256" s="65"/>
      <c r="NKF256" s="65"/>
      <c r="NKG256" s="65"/>
      <c r="NKH256" s="65"/>
      <c r="NKI256" s="65"/>
      <c r="NKJ256" s="65"/>
      <c r="NKK256" s="65"/>
      <c r="NKL256" s="65"/>
      <c r="NKM256" s="65"/>
      <c r="NKN256" s="65"/>
      <c r="NKO256" s="65"/>
      <c r="NKP256" s="65"/>
      <c r="NKQ256" s="65"/>
      <c r="NKR256" s="65"/>
      <c r="NKS256" s="65"/>
      <c r="NKT256" s="65"/>
      <c r="NKU256" s="65"/>
      <c r="NKV256" s="65"/>
      <c r="NKW256" s="65"/>
      <c r="NKX256" s="65"/>
      <c r="NKY256" s="65"/>
      <c r="NKZ256" s="65"/>
      <c r="NLA256" s="65"/>
      <c r="NLB256" s="65"/>
      <c r="NLC256" s="65"/>
      <c r="NLD256" s="65"/>
      <c r="NLE256" s="65"/>
      <c r="NLF256" s="65"/>
      <c r="NLG256" s="65"/>
      <c r="NLH256" s="65"/>
      <c r="NLI256" s="65"/>
      <c r="NLJ256" s="65"/>
      <c r="NLK256" s="65"/>
      <c r="NLL256" s="65"/>
      <c r="NLM256" s="65"/>
      <c r="NLN256" s="65"/>
      <c r="NLO256" s="65"/>
      <c r="NLP256" s="65"/>
      <c r="NLQ256" s="65"/>
      <c r="NLR256" s="65"/>
      <c r="NLS256" s="65"/>
      <c r="NLT256" s="65"/>
      <c r="NLU256" s="65"/>
      <c r="NLV256" s="65"/>
      <c r="NLW256" s="65"/>
      <c r="NLX256" s="65"/>
      <c r="NLY256" s="65"/>
      <c r="NLZ256" s="65"/>
      <c r="NMA256" s="65"/>
      <c r="NMB256" s="65"/>
      <c r="NMC256" s="65"/>
      <c r="NMD256" s="65"/>
      <c r="NME256" s="65"/>
      <c r="NMF256" s="65"/>
      <c r="NMG256" s="65"/>
      <c r="NMH256" s="65"/>
      <c r="NMI256" s="65"/>
      <c r="NMJ256" s="65"/>
      <c r="NMK256" s="65"/>
      <c r="NML256" s="65"/>
      <c r="NMM256" s="65"/>
      <c r="NMN256" s="65"/>
      <c r="NMO256" s="65"/>
      <c r="NMP256" s="65"/>
      <c r="NMQ256" s="65"/>
      <c r="NMR256" s="65"/>
      <c r="NMS256" s="65"/>
      <c r="NMT256" s="65"/>
      <c r="NMU256" s="65"/>
      <c r="NMV256" s="65"/>
      <c r="NMW256" s="65"/>
      <c r="NMX256" s="65"/>
      <c r="NMY256" s="65"/>
      <c r="NMZ256" s="65"/>
      <c r="NNA256" s="65"/>
      <c r="NNB256" s="65"/>
      <c r="NNC256" s="65"/>
      <c r="NND256" s="65"/>
      <c r="NNE256" s="65"/>
      <c r="NNF256" s="65"/>
      <c r="NNG256" s="65"/>
      <c r="NNH256" s="65"/>
      <c r="NNI256" s="65"/>
      <c r="NNJ256" s="65"/>
      <c r="NNK256" s="65"/>
      <c r="NNL256" s="65"/>
      <c r="NNM256" s="65"/>
      <c r="NNN256" s="65"/>
      <c r="NNO256" s="65"/>
      <c r="NNP256" s="65"/>
      <c r="NNQ256" s="65"/>
      <c r="NNR256" s="65"/>
      <c r="NNS256" s="65"/>
      <c r="NNT256" s="65"/>
      <c r="NNU256" s="65"/>
      <c r="NNV256" s="65"/>
      <c r="NNW256" s="65"/>
      <c r="NNX256" s="65"/>
      <c r="NNY256" s="65"/>
      <c r="NNZ256" s="65"/>
      <c r="NOA256" s="65"/>
      <c r="NOB256" s="65"/>
      <c r="NOC256" s="65"/>
      <c r="NOD256" s="65"/>
      <c r="NOE256" s="65"/>
      <c r="NOF256" s="65"/>
      <c r="NOG256" s="65"/>
      <c r="NOH256" s="65"/>
      <c r="NOI256" s="65"/>
      <c r="NOJ256" s="65"/>
      <c r="NOK256" s="65"/>
      <c r="NOL256" s="65"/>
      <c r="NOM256" s="65"/>
      <c r="NON256" s="65"/>
      <c r="NOO256" s="65"/>
      <c r="NOP256" s="65"/>
      <c r="NOQ256" s="65"/>
      <c r="NOR256" s="65"/>
      <c r="NOS256" s="65"/>
      <c r="NOT256" s="65"/>
      <c r="NOU256" s="65"/>
      <c r="NOV256" s="65"/>
      <c r="NOW256" s="65"/>
      <c r="NOX256" s="65"/>
      <c r="NOY256" s="65"/>
      <c r="NOZ256" s="65"/>
      <c r="NPA256" s="65"/>
      <c r="NPB256" s="65"/>
      <c r="NPC256" s="65"/>
      <c r="NPD256" s="65"/>
      <c r="NPE256" s="65"/>
      <c r="NPF256" s="65"/>
      <c r="NPG256" s="65"/>
      <c r="NPH256" s="65"/>
      <c r="NPI256" s="65"/>
      <c r="NPJ256" s="65"/>
      <c r="NPK256" s="65"/>
      <c r="NPL256" s="65"/>
      <c r="NPM256" s="65"/>
      <c r="NPN256" s="65"/>
      <c r="NPO256" s="65"/>
      <c r="NPP256" s="65"/>
      <c r="NPQ256" s="65"/>
      <c r="NPR256" s="65"/>
      <c r="NPS256" s="65"/>
      <c r="NPT256" s="65"/>
      <c r="NPU256" s="65"/>
      <c r="NPV256" s="65"/>
      <c r="NPW256" s="65"/>
      <c r="NPX256" s="65"/>
      <c r="NPY256" s="65"/>
      <c r="NPZ256" s="65"/>
      <c r="NQA256" s="65"/>
      <c r="NQB256" s="65"/>
      <c r="NQC256" s="65"/>
      <c r="NQD256" s="65"/>
      <c r="NQE256" s="65"/>
      <c r="NQF256" s="65"/>
      <c r="NQG256" s="65"/>
      <c r="NQH256" s="65"/>
      <c r="NQI256" s="65"/>
      <c r="NQJ256" s="65"/>
      <c r="NQK256" s="65"/>
      <c r="NQL256" s="65"/>
      <c r="NQM256" s="65"/>
      <c r="NQN256" s="65"/>
      <c r="NQO256" s="65"/>
      <c r="NQP256" s="65"/>
      <c r="NQQ256" s="65"/>
      <c r="NQR256" s="65"/>
      <c r="NQS256" s="65"/>
      <c r="NQT256" s="65"/>
      <c r="NQU256" s="65"/>
      <c r="NQV256" s="65"/>
      <c r="NQW256" s="65"/>
      <c r="NQX256" s="65"/>
      <c r="NQY256" s="65"/>
      <c r="NQZ256" s="65"/>
      <c r="NRA256" s="65"/>
      <c r="NRB256" s="65"/>
      <c r="NRC256" s="65"/>
      <c r="NRD256" s="65"/>
      <c r="NRE256" s="65"/>
      <c r="NRF256" s="65"/>
      <c r="NRG256" s="65"/>
      <c r="NRH256" s="65"/>
      <c r="NRI256" s="65"/>
      <c r="NRJ256" s="65"/>
      <c r="NRK256" s="65"/>
      <c r="NRL256" s="65"/>
      <c r="NRM256" s="65"/>
      <c r="NRN256" s="65"/>
      <c r="NRO256" s="65"/>
      <c r="NRP256" s="65"/>
      <c r="NRQ256" s="65"/>
      <c r="NRR256" s="65"/>
      <c r="NRS256" s="65"/>
      <c r="NRT256" s="65"/>
      <c r="NRU256" s="65"/>
      <c r="NRV256" s="65"/>
      <c r="NRW256" s="65"/>
      <c r="NRX256" s="65"/>
      <c r="NRY256" s="65"/>
      <c r="NRZ256" s="65"/>
      <c r="NSA256" s="65"/>
      <c r="NSB256" s="65"/>
      <c r="NSC256" s="65"/>
      <c r="NSD256" s="65"/>
      <c r="NSE256" s="65"/>
      <c r="NSF256" s="65"/>
      <c r="NSG256" s="65"/>
      <c r="NSH256" s="65"/>
      <c r="NSI256" s="65"/>
      <c r="NSJ256" s="65"/>
      <c r="NSK256" s="65"/>
      <c r="NSL256" s="65"/>
      <c r="NSM256" s="65"/>
      <c r="NSN256" s="65"/>
      <c r="NSO256" s="65"/>
      <c r="NSP256" s="65"/>
      <c r="NSQ256" s="65"/>
      <c r="NSR256" s="65"/>
      <c r="NSS256" s="65"/>
      <c r="NST256" s="65"/>
      <c r="NSU256" s="65"/>
      <c r="NSV256" s="65"/>
      <c r="NSW256" s="65"/>
      <c r="NSX256" s="65"/>
      <c r="NSY256" s="65"/>
      <c r="NSZ256" s="65"/>
      <c r="NTA256" s="65"/>
      <c r="NTB256" s="65"/>
      <c r="NTC256" s="65"/>
      <c r="NTD256" s="65"/>
      <c r="NTE256" s="65"/>
      <c r="NTF256" s="65"/>
      <c r="NTG256" s="65"/>
      <c r="NTH256" s="65"/>
      <c r="NTI256" s="65"/>
      <c r="NTJ256" s="65"/>
      <c r="NTK256" s="65"/>
      <c r="NTL256" s="65"/>
      <c r="NTM256" s="65"/>
      <c r="NTN256" s="65"/>
      <c r="NTO256" s="65"/>
      <c r="NTP256" s="65"/>
      <c r="NTQ256" s="65"/>
      <c r="NTR256" s="65"/>
      <c r="NTS256" s="65"/>
      <c r="NTT256" s="65"/>
      <c r="NTU256" s="65"/>
      <c r="NTV256" s="65"/>
      <c r="NTW256" s="65"/>
      <c r="NTX256" s="65"/>
      <c r="NTY256" s="65"/>
      <c r="NTZ256" s="65"/>
      <c r="NUA256" s="65"/>
      <c r="NUB256" s="65"/>
      <c r="NUC256" s="65"/>
      <c r="NUD256" s="65"/>
      <c r="NUE256" s="65"/>
      <c r="NUF256" s="65"/>
      <c r="NUG256" s="65"/>
      <c r="NUH256" s="65"/>
      <c r="NUI256" s="65"/>
      <c r="NUJ256" s="65"/>
      <c r="NUK256" s="65"/>
      <c r="NUL256" s="65"/>
      <c r="NUM256" s="65"/>
      <c r="NUN256" s="65"/>
      <c r="NUO256" s="65"/>
      <c r="NUP256" s="65"/>
      <c r="NUQ256" s="65"/>
      <c r="NUR256" s="65"/>
      <c r="NUS256" s="65"/>
      <c r="NUT256" s="65"/>
      <c r="NUU256" s="65"/>
      <c r="NUV256" s="65"/>
      <c r="NUW256" s="65"/>
      <c r="NUX256" s="65"/>
      <c r="NUY256" s="65"/>
      <c r="NUZ256" s="65"/>
      <c r="NVA256" s="65"/>
      <c r="NVB256" s="65"/>
      <c r="NVC256" s="65"/>
      <c r="NVD256" s="65"/>
      <c r="NVE256" s="65"/>
      <c r="NVF256" s="65"/>
      <c r="NVG256" s="65"/>
      <c r="NVH256" s="65"/>
      <c r="NVI256" s="65"/>
      <c r="NVJ256" s="65"/>
      <c r="NVK256" s="65"/>
      <c r="NVL256" s="65"/>
      <c r="NVM256" s="65"/>
      <c r="NVN256" s="65"/>
      <c r="NVO256" s="65"/>
      <c r="NVP256" s="65"/>
      <c r="NVQ256" s="65"/>
      <c r="NVR256" s="65"/>
      <c r="NVS256" s="65"/>
      <c r="NVT256" s="65"/>
      <c r="NVU256" s="65"/>
      <c r="NVV256" s="65"/>
      <c r="NVW256" s="65"/>
      <c r="NVX256" s="65"/>
      <c r="NVY256" s="65"/>
      <c r="NVZ256" s="65"/>
      <c r="NWA256" s="65"/>
      <c r="NWB256" s="65"/>
      <c r="NWC256" s="65"/>
      <c r="NWD256" s="65"/>
      <c r="NWE256" s="65"/>
      <c r="NWF256" s="65"/>
      <c r="NWG256" s="65"/>
      <c r="NWH256" s="65"/>
      <c r="NWI256" s="65"/>
      <c r="NWJ256" s="65"/>
      <c r="NWK256" s="65"/>
      <c r="NWL256" s="65"/>
      <c r="NWM256" s="65"/>
      <c r="NWN256" s="65"/>
      <c r="NWO256" s="65"/>
      <c r="NWP256" s="65"/>
      <c r="NWQ256" s="65"/>
      <c r="NWR256" s="65"/>
      <c r="NWS256" s="65"/>
      <c r="NWT256" s="65"/>
      <c r="NWU256" s="65"/>
      <c r="NWV256" s="65"/>
      <c r="NWW256" s="65"/>
      <c r="NWX256" s="65"/>
      <c r="NWY256" s="65"/>
      <c r="NWZ256" s="65"/>
      <c r="NXA256" s="65"/>
      <c r="NXB256" s="65"/>
      <c r="NXC256" s="65"/>
      <c r="NXD256" s="65"/>
      <c r="NXE256" s="65"/>
      <c r="NXF256" s="65"/>
      <c r="NXG256" s="65"/>
      <c r="NXH256" s="65"/>
      <c r="NXI256" s="65"/>
      <c r="NXJ256" s="65"/>
      <c r="NXK256" s="65"/>
      <c r="NXL256" s="65"/>
      <c r="NXM256" s="65"/>
      <c r="NXN256" s="65"/>
      <c r="NXO256" s="65"/>
      <c r="NXP256" s="65"/>
      <c r="NXQ256" s="65"/>
      <c r="NXR256" s="65"/>
      <c r="NXS256" s="65"/>
      <c r="NXT256" s="65"/>
      <c r="NXU256" s="65"/>
      <c r="NXV256" s="65"/>
      <c r="NXW256" s="65"/>
      <c r="NXX256" s="65"/>
      <c r="NXY256" s="65"/>
      <c r="NXZ256" s="65"/>
      <c r="NYA256" s="65"/>
      <c r="NYB256" s="65"/>
      <c r="NYC256" s="65"/>
      <c r="NYD256" s="65"/>
      <c r="NYE256" s="65"/>
      <c r="NYF256" s="65"/>
      <c r="NYG256" s="65"/>
      <c r="NYH256" s="65"/>
      <c r="NYI256" s="65"/>
      <c r="NYJ256" s="65"/>
      <c r="NYK256" s="65"/>
      <c r="NYL256" s="65"/>
      <c r="NYM256" s="65"/>
      <c r="NYN256" s="65"/>
      <c r="NYO256" s="65"/>
      <c r="NYP256" s="65"/>
      <c r="NYQ256" s="65"/>
      <c r="NYR256" s="65"/>
      <c r="NYS256" s="65"/>
      <c r="NYT256" s="65"/>
      <c r="NYU256" s="65"/>
      <c r="NYV256" s="65"/>
      <c r="NYW256" s="65"/>
      <c r="NYX256" s="65"/>
      <c r="NYY256" s="65"/>
      <c r="NYZ256" s="65"/>
      <c r="NZA256" s="65"/>
      <c r="NZB256" s="65"/>
      <c r="NZC256" s="65"/>
      <c r="NZD256" s="65"/>
      <c r="NZE256" s="65"/>
      <c r="NZF256" s="65"/>
      <c r="NZG256" s="65"/>
      <c r="NZH256" s="65"/>
      <c r="NZI256" s="65"/>
      <c r="NZJ256" s="65"/>
      <c r="NZK256" s="65"/>
      <c r="NZL256" s="65"/>
      <c r="NZM256" s="65"/>
      <c r="NZN256" s="65"/>
      <c r="NZO256" s="65"/>
      <c r="NZP256" s="65"/>
      <c r="NZQ256" s="65"/>
      <c r="NZR256" s="65"/>
      <c r="NZS256" s="65"/>
      <c r="NZT256" s="65"/>
      <c r="NZU256" s="65"/>
      <c r="NZV256" s="65"/>
      <c r="NZW256" s="65"/>
      <c r="NZX256" s="65"/>
      <c r="NZY256" s="65"/>
      <c r="NZZ256" s="65"/>
      <c r="OAA256" s="65"/>
      <c r="OAB256" s="65"/>
      <c r="OAC256" s="65"/>
      <c r="OAD256" s="65"/>
      <c r="OAE256" s="65"/>
      <c r="OAF256" s="65"/>
      <c r="OAG256" s="65"/>
      <c r="OAH256" s="65"/>
      <c r="OAI256" s="65"/>
      <c r="OAJ256" s="65"/>
      <c r="OAK256" s="65"/>
      <c r="OAL256" s="65"/>
      <c r="OAM256" s="65"/>
      <c r="OAN256" s="65"/>
      <c r="OAO256" s="65"/>
      <c r="OAP256" s="65"/>
      <c r="OAQ256" s="65"/>
      <c r="OAR256" s="65"/>
      <c r="OAS256" s="65"/>
      <c r="OAT256" s="65"/>
      <c r="OAU256" s="65"/>
      <c r="OAV256" s="65"/>
      <c r="OAW256" s="65"/>
      <c r="OAX256" s="65"/>
      <c r="OAY256" s="65"/>
      <c r="OAZ256" s="65"/>
      <c r="OBA256" s="65"/>
      <c r="OBB256" s="65"/>
      <c r="OBC256" s="65"/>
      <c r="OBD256" s="65"/>
      <c r="OBE256" s="65"/>
      <c r="OBF256" s="65"/>
      <c r="OBG256" s="65"/>
      <c r="OBH256" s="65"/>
      <c r="OBI256" s="65"/>
      <c r="OBJ256" s="65"/>
      <c r="OBK256" s="65"/>
      <c r="OBL256" s="65"/>
      <c r="OBM256" s="65"/>
      <c r="OBN256" s="65"/>
      <c r="OBO256" s="65"/>
      <c r="OBP256" s="65"/>
      <c r="OBQ256" s="65"/>
      <c r="OBR256" s="65"/>
      <c r="OBS256" s="65"/>
      <c r="OBT256" s="65"/>
      <c r="OBU256" s="65"/>
      <c r="OBV256" s="65"/>
      <c r="OBW256" s="65"/>
      <c r="OBX256" s="65"/>
      <c r="OBY256" s="65"/>
      <c r="OBZ256" s="65"/>
      <c r="OCA256" s="65"/>
      <c r="OCB256" s="65"/>
      <c r="OCC256" s="65"/>
      <c r="OCD256" s="65"/>
      <c r="OCE256" s="65"/>
      <c r="OCF256" s="65"/>
      <c r="OCG256" s="65"/>
      <c r="OCH256" s="65"/>
      <c r="OCI256" s="65"/>
      <c r="OCJ256" s="65"/>
      <c r="OCK256" s="65"/>
      <c r="OCL256" s="65"/>
      <c r="OCM256" s="65"/>
      <c r="OCN256" s="65"/>
      <c r="OCO256" s="65"/>
      <c r="OCP256" s="65"/>
      <c r="OCQ256" s="65"/>
      <c r="OCR256" s="65"/>
      <c r="OCS256" s="65"/>
      <c r="OCT256" s="65"/>
      <c r="OCU256" s="65"/>
      <c r="OCV256" s="65"/>
      <c r="OCW256" s="65"/>
      <c r="OCX256" s="65"/>
      <c r="OCY256" s="65"/>
      <c r="OCZ256" s="65"/>
      <c r="ODA256" s="65"/>
      <c r="ODB256" s="65"/>
      <c r="ODC256" s="65"/>
      <c r="ODD256" s="65"/>
      <c r="ODE256" s="65"/>
      <c r="ODF256" s="65"/>
      <c r="ODG256" s="65"/>
      <c r="ODH256" s="65"/>
      <c r="ODI256" s="65"/>
      <c r="ODJ256" s="65"/>
      <c r="ODK256" s="65"/>
      <c r="ODL256" s="65"/>
      <c r="ODM256" s="65"/>
      <c r="ODN256" s="65"/>
      <c r="ODO256" s="65"/>
      <c r="ODP256" s="65"/>
      <c r="ODQ256" s="65"/>
      <c r="ODR256" s="65"/>
      <c r="ODS256" s="65"/>
      <c r="ODT256" s="65"/>
      <c r="ODU256" s="65"/>
      <c r="ODV256" s="65"/>
      <c r="ODW256" s="65"/>
      <c r="ODX256" s="65"/>
      <c r="ODY256" s="65"/>
      <c r="ODZ256" s="65"/>
      <c r="OEA256" s="65"/>
      <c r="OEB256" s="65"/>
      <c r="OEC256" s="65"/>
      <c r="OED256" s="65"/>
      <c r="OEE256" s="65"/>
      <c r="OEF256" s="65"/>
      <c r="OEG256" s="65"/>
      <c r="OEH256" s="65"/>
      <c r="OEI256" s="65"/>
      <c r="OEJ256" s="65"/>
      <c r="OEK256" s="65"/>
      <c r="OEL256" s="65"/>
      <c r="OEM256" s="65"/>
      <c r="OEN256" s="65"/>
      <c r="OEO256" s="65"/>
      <c r="OEP256" s="65"/>
      <c r="OEQ256" s="65"/>
      <c r="OER256" s="65"/>
      <c r="OES256" s="65"/>
      <c r="OET256" s="65"/>
      <c r="OEU256" s="65"/>
      <c r="OEV256" s="65"/>
      <c r="OEW256" s="65"/>
      <c r="OEX256" s="65"/>
      <c r="OEY256" s="65"/>
      <c r="OEZ256" s="65"/>
      <c r="OFA256" s="65"/>
      <c r="OFB256" s="65"/>
      <c r="OFC256" s="65"/>
      <c r="OFD256" s="65"/>
      <c r="OFE256" s="65"/>
      <c r="OFF256" s="65"/>
      <c r="OFG256" s="65"/>
      <c r="OFH256" s="65"/>
      <c r="OFI256" s="65"/>
      <c r="OFJ256" s="65"/>
      <c r="OFK256" s="65"/>
      <c r="OFL256" s="65"/>
      <c r="OFM256" s="65"/>
      <c r="OFN256" s="65"/>
      <c r="OFO256" s="65"/>
      <c r="OFP256" s="65"/>
      <c r="OFQ256" s="65"/>
      <c r="OFR256" s="65"/>
      <c r="OFS256" s="65"/>
      <c r="OFT256" s="65"/>
      <c r="OFU256" s="65"/>
      <c r="OFV256" s="65"/>
      <c r="OFW256" s="65"/>
      <c r="OFX256" s="65"/>
      <c r="OFY256" s="65"/>
      <c r="OFZ256" s="65"/>
      <c r="OGA256" s="65"/>
      <c r="OGB256" s="65"/>
      <c r="OGC256" s="65"/>
      <c r="OGD256" s="65"/>
      <c r="OGE256" s="65"/>
      <c r="OGF256" s="65"/>
      <c r="OGG256" s="65"/>
      <c r="OGH256" s="65"/>
      <c r="OGI256" s="65"/>
      <c r="OGJ256" s="65"/>
      <c r="OGK256" s="65"/>
      <c r="OGL256" s="65"/>
      <c r="OGM256" s="65"/>
      <c r="OGN256" s="65"/>
      <c r="OGO256" s="65"/>
      <c r="OGP256" s="65"/>
      <c r="OGQ256" s="65"/>
      <c r="OGR256" s="65"/>
      <c r="OGS256" s="65"/>
      <c r="OGT256" s="65"/>
      <c r="OGU256" s="65"/>
      <c r="OGV256" s="65"/>
      <c r="OGW256" s="65"/>
      <c r="OGX256" s="65"/>
      <c r="OGY256" s="65"/>
      <c r="OGZ256" s="65"/>
      <c r="OHA256" s="65"/>
      <c r="OHB256" s="65"/>
      <c r="OHC256" s="65"/>
      <c r="OHD256" s="65"/>
      <c r="OHE256" s="65"/>
      <c r="OHF256" s="65"/>
      <c r="OHG256" s="65"/>
      <c r="OHH256" s="65"/>
      <c r="OHI256" s="65"/>
      <c r="OHJ256" s="65"/>
      <c r="OHK256" s="65"/>
      <c r="OHL256" s="65"/>
      <c r="OHM256" s="65"/>
      <c r="OHN256" s="65"/>
      <c r="OHO256" s="65"/>
      <c r="OHP256" s="65"/>
      <c r="OHQ256" s="65"/>
      <c r="OHR256" s="65"/>
      <c r="OHS256" s="65"/>
      <c r="OHT256" s="65"/>
      <c r="OHU256" s="65"/>
      <c r="OHV256" s="65"/>
      <c r="OHW256" s="65"/>
      <c r="OHX256" s="65"/>
      <c r="OHY256" s="65"/>
      <c r="OHZ256" s="65"/>
      <c r="OIA256" s="65"/>
      <c r="OIB256" s="65"/>
      <c r="OIC256" s="65"/>
      <c r="OID256" s="65"/>
      <c r="OIE256" s="65"/>
      <c r="OIF256" s="65"/>
      <c r="OIG256" s="65"/>
      <c r="OIH256" s="65"/>
      <c r="OII256" s="65"/>
      <c r="OIJ256" s="65"/>
      <c r="OIK256" s="65"/>
      <c r="OIL256" s="65"/>
      <c r="OIM256" s="65"/>
      <c r="OIN256" s="65"/>
      <c r="OIO256" s="65"/>
      <c r="OIP256" s="65"/>
      <c r="OIQ256" s="65"/>
      <c r="OIR256" s="65"/>
      <c r="OIS256" s="65"/>
      <c r="OIT256" s="65"/>
      <c r="OIU256" s="65"/>
      <c r="OIV256" s="65"/>
      <c r="OIW256" s="65"/>
      <c r="OIX256" s="65"/>
      <c r="OIY256" s="65"/>
      <c r="OIZ256" s="65"/>
      <c r="OJA256" s="65"/>
      <c r="OJB256" s="65"/>
      <c r="OJC256" s="65"/>
      <c r="OJD256" s="65"/>
      <c r="OJE256" s="65"/>
      <c r="OJF256" s="65"/>
      <c r="OJG256" s="65"/>
      <c r="OJH256" s="65"/>
      <c r="OJI256" s="65"/>
      <c r="OJJ256" s="65"/>
      <c r="OJK256" s="65"/>
      <c r="OJL256" s="65"/>
      <c r="OJM256" s="65"/>
      <c r="OJN256" s="65"/>
      <c r="OJO256" s="65"/>
      <c r="OJP256" s="65"/>
      <c r="OJQ256" s="65"/>
      <c r="OJR256" s="65"/>
      <c r="OJS256" s="65"/>
      <c r="OJT256" s="65"/>
      <c r="OJU256" s="65"/>
      <c r="OJV256" s="65"/>
      <c r="OJW256" s="65"/>
      <c r="OJX256" s="65"/>
      <c r="OJY256" s="65"/>
      <c r="OJZ256" s="65"/>
      <c r="OKA256" s="65"/>
      <c r="OKB256" s="65"/>
      <c r="OKC256" s="65"/>
      <c r="OKD256" s="65"/>
      <c r="OKE256" s="65"/>
      <c r="OKF256" s="65"/>
      <c r="OKG256" s="65"/>
      <c r="OKH256" s="65"/>
      <c r="OKI256" s="65"/>
      <c r="OKJ256" s="65"/>
      <c r="OKK256" s="65"/>
      <c r="OKL256" s="65"/>
      <c r="OKM256" s="65"/>
      <c r="OKN256" s="65"/>
      <c r="OKO256" s="65"/>
      <c r="OKP256" s="65"/>
      <c r="OKQ256" s="65"/>
      <c r="OKR256" s="65"/>
      <c r="OKS256" s="65"/>
      <c r="OKT256" s="65"/>
      <c r="OKU256" s="65"/>
      <c r="OKV256" s="65"/>
      <c r="OKW256" s="65"/>
      <c r="OKX256" s="65"/>
      <c r="OKY256" s="65"/>
      <c r="OKZ256" s="65"/>
      <c r="OLA256" s="65"/>
      <c r="OLB256" s="65"/>
      <c r="OLC256" s="65"/>
      <c r="OLD256" s="65"/>
      <c r="OLE256" s="65"/>
      <c r="OLF256" s="65"/>
      <c r="OLG256" s="65"/>
      <c r="OLH256" s="65"/>
      <c r="OLI256" s="65"/>
      <c r="OLJ256" s="65"/>
      <c r="OLK256" s="65"/>
      <c r="OLL256" s="65"/>
      <c r="OLM256" s="65"/>
      <c r="OLN256" s="65"/>
      <c r="OLO256" s="65"/>
      <c r="OLP256" s="65"/>
      <c r="OLQ256" s="65"/>
      <c r="OLR256" s="65"/>
      <c r="OLS256" s="65"/>
      <c r="OLT256" s="65"/>
      <c r="OLU256" s="65"/>
      <c r="OLV256" s="65"/>
      <c r="OLW256" s="65"/>
      <c r="OLX256" s="65"/>
      <c r="OLY256" s="65"/>
      <c r="OLZ256" s="65"/>
      <c r="OMA256" s="65"/>
      <c r="OMB256" s="65"/>
      <c r="OMC256" s="65"/>
      <c r="OMD256" s="65"/>
      <c r="OME256" s="65"/>
      <c r="OMF256" s="65"/>
      <c r="OMG256" s="65"/>
      <c r="OMH256" s="65"/>
      <c r="OMI256" s="65"/>
      <c r="OMJ256" s="65"/>
      <c r="OMK256" s="65"/>
      <c r="OML256" s="65"/>
      <c r="OMM256" s="65"/>
      <c r="OMN256" s="65"/>
      <c r="OMO256" s="65"/>
      <c r="OMP256" s="65"/>
      <c r="OMQ256" s="65"/>
      <c r="OMR256" s="65"/>
      <c r="OMS256" s="65"/>
      <c r="OMT256" s="65"/>
      <c r="OMU256" s="65"/>
      <c r="OMV256" s="65"/>
      <c r="OMW256" s="65"/>
      <c r="OMX256" s="65"/>
      <c r="OMY256" s="65"/>
      <c r="OMZ256" s="65"/>
      <c r="ONA256" s="65"/>
      <c r="ONB256" s="65"/>
      <c r="ONC256" s="65"/>
      <c r="OND256" s="65"/>
      <c r="ONE256" s="65"/>
      <c r="ONF256" s="65"/>
      <c r="ONG256" s="65"/>
      <c r="ONH256" s="65"/>
      <c r="ONI256" s="65"/>
      <c r="ONJ256" s="65"/>
      <c r="ONK256" s="65"/>
      <c r="ONL256" s="65"/>
      <c r="ONM256" s="65"/>
      <c r="ONN256" s="65"/>
      <c r="ONO256" s="65"/>
      <c r="ONP256" s="65"/>
      <c r="ONQ256" s="65"/>
      <c r="ONR256" s="65"/>
      <c r="ONS256" s="65"/>
      <c r="ONT256" s="65"/>
      <c r="ONU256" s="65"/>
      <c r="ONV256" s="65"/>
      <c r="ONW256" s="65"/>
      <c r="ONX256" s="65"/>
      <c r="ONY256" s="65"/>
      <c r="ONZ256" s="65"/>
      <c r="OOA256" s="65"/>
      <c r="OOB256" s="65"/>
      <c r="OOC256" s="65"/>
      <c r="OOD256" s="65"/>
      <c r="OOE256" s="65"/>
      <c r="OOF256" s="65"/>
      <c r="OOG256" s="65"/>
      <c r="OOH256" s="65"/>
      <c r="OOI256" s="65"/>
      <c r="OOJ256" s="65"/>
      <c r="OOK256" s="65"/>
      <c r="OOL256" s="65"/>
      <c r="OOM256" s="65"/>
      <c r="OON256" s="65"/>
      <c r="OOO256" s="65"/>
      <c r="OOP256" s="65"/>
      <c r="OOQ256" s="65"/>
      <c r="OOR256" s="65"/>
      <c r="OOS256" s="65"/>
      <c r="OOT256" s="65"/>
      <c r="OOU256" s="65"/>
      <c r="OOV256" s="65"/>
      <c r="OOW256" s="65"/>
      <c r="OOX256" s="65"/>
      <c r="OOY256" s="65"/>
      <c r="OOZ256" s="65"/>
      <c r="OPA256" s="65"/>
      <c r="OPB256" s="65"/>
      <c r="OPC256" s="65"/>
      <c r="OPD256" s="65"/>
      <c r="OPE256" s="65"/>
      <c r="OPF256" s="65"/>
      <c r="OPG256" s="65"/>
      <c r="OPH256" s="65"/>
      <c r="OPI256" s="65"/>
      <c r="OPJ256" s="65"/>
      <c r="OPK256" s="65"/>
      <c r="OPL256" s="65"/>
      <c r="OPM256" s="65"/>
      <c r="OPN256" s="65"/>
      <c r="OPO256" s="65"/>
      <c r="OPP256" s="65"/>
      <c r="OPQ256" s="65"/>
      <c r="OPR256" s="65"/>
      <c r="OPS256" s="65"/>
      <c r="OPT256" s="65"/>
      <c r="OPU256" s="65"/>
      <c r="OPV256" s="65"/>
      <c r="OPW256" s="65"/>
      <c r="OPX256" s="65"/>
      <c r="OPY256" s="65"/>
      <c r="OPZ256" s="65"/>
      <c r="OQA256" s="65"/>
      <c r="OQB256" s="65"/>
      <c r="OQC256" s="65"/>
      <c r="OQD256" s="65"/>
      <c r="OQE256" s="65"/>
      <c r="OQF256" s="65"/>
      <c r="OQG256" s="65"/>
      <c r="OQH256" s="65"/>
      <c r="OQI256" s="65"/>
      <c r="OQJ256" s="65"/>
      <c r="OQK256" s="65"/>
      <c r="OQL256" s="65"/>
      <c r="OQM256" s="65"/>
      <c r="OQN256" s="65"/>
      <c r="OQO256" s="65"/>
      <c r="OQP256" s="65"/>
      <c r="OQQ256" s="65"/>
      <c r="OQR256" s="65"/>
      <c r="OQS256" s="65"/>
      <c r="OQT256" s="65"/>
      <c r="OQU256" s="65"/>
      <c r="OQV256" s="65"/>
      <c r="OQW256" s="65"/>
      <c r="OQX256" s="65"/>
      <c r="OQY256" s="65"/>
      <c r="OQZ256" s="65"/>
      <c r="ORA256" s="65"/>
      <c r="ORB256" s="65"/>
      <c r="ORC256" s="65"/>
      <c r="ORD256" s="65"/>
      <c r="ORE256" s="65"/>
      <c r="ORF256" s="65"/>
      <c r="ORG256" s="65"/>
      <c r="ORH256" s="65"/>
      <c r="ORI256" s="65"/>
      <c r="ORJ256" s="65"/>
      <c r="ORK256" s="65"/>
      <c r="ORL256" s="65"/>
      <c r="ORM256" s="65"/>
      <c r="ORN256" s="65"/>
      <c r="ORO256" s="65"/>
      <c r="ORP256" s="65"/>
      <c r="ORQ256" s="65"/>
      <c r="ORR256" s="65"/>
      <c r="ORS256" s="65"/>
      <c r="ORT256" s="65"/>
      <c r="ORU256" s="65"/>
      <c r="ORV256" s="65"/>
      <c r="ORW256" s="65"/>
      <c r="ORX256" s="65"/>
      <c r="ORY256" s="65"/>
      <c r="ORZ256" s="65"/>
      <c r="OSA256" s="65"/>
      <c r="OSB256" s="65"/>
      <c r="OSC256" s="65"/>
      <c r="OSD256" s="65"/>
      <c r="OSE256" s="65"/>
      <c r="OSF256" s="65"/>
      <c r="OSG256" s="65"/>
      <c r="OSH256" s="65"/>
      <c r="OSI256" s="65"/>
      <c r="OSJ256" s="65"/>
      <c r="OSK256" s="65"/>
      <c r="OSL256" s="65"/>
      <c r="OSM256" s="65"/>
      <c r="OSN256" s="65"/>
      <c r="OSO256" s="65"/>
      <c r="OSP256" s="65"/>
      <c r="OSQ256" s="65"/>
      <c r="OSR256" s="65"/>
      <c r="OSS256" s="65"/>
      <c r="OST256" s="65"/>
      <c r="OSU256" s="65"/>
      <c r="OSV256" s="65"/>
      <c r="OSW256" s="65"/>
      <c r="OSX256" s="65"/>
      <c r="OSY256" s="65"/>
      <c r="OSZ256" s="65"/>
      <c r="OTA256" s="65"/>
      <c r="OTB256" s="65"/>
      <c r="OTC256" s="65"/>
      <c r="OTD256" s="65"/>
      <c r="OTE256" s="65"/>
      <c r="OTF256" s="65"/>
      <c r="OTG256" s="65"/>
      <c r="OTH256" s="65"/>
      <c r="OTI256" s="65"/>
      <c r="OTJ256" s="65"/>
      <c r="OTK256" s="65"/>
      <c r="OTL256" s="65"/>
      <c r="OTM256" s="65"/>
      <c r="OTN256" s="65"/>
      <c r="OTO256" s="65"/>
      <c r="OTP256" s="65"/>
      <c r="OTQ256" s="65"/>
      <c r="OTR256" s="65"/>
      <c r="OTS256" s="65"/>
      <c r="OTT256" s="65"/>
      <c r="OTU256" s="65"/>
      <c r="OTV256" s="65"/>
      <c r="OTW256" s="65"/>
      <c r="OTX256" s="65"/>
      <c r="OTY256" s="65"/>
      <c r="OTZ256" s="65"/>
      <c r="OUA256" s="65"/>
      <c r="OUB256" s="65"/>
      <c r="OUC256" s="65"/>
      <c r="OUD256" s="65"/>
      <c r="OUE256" s="65"/>
      <c r="OUF256" s="65"/>
      <c r="OUG256" s="65"/>
      <c r="OUH256" s="65"/>
      <c r="OUI256" s="65"/>
      <c r="OUJ256" s="65"/>
      <c r="OUK256" s="65"/>
      <c r="OUL256" s="65"/>
      <c r="OUM256" s="65"/>
      <c r="OUN256" s="65"/>
      <c r="OUO256" s="65"/>
      <c r="OUP256" s="65"/>
      <c r="OUQ256" s="65"/>
      <c r="OUR256" s="65"/>
      <c r="OUS256" s="65"/>
      <c r="OUT256" s="65"/>
      <c r="OUU256" s="65"/>
      <c r="OUV256" s="65"/>
      <c r="OUW256" s="65"/>
      <c r="OUX256" s="65"/>
      <c r="OUY256" s="65"/>
      <c r="OUZ256" s="65"/>
      <c r="OVA256" s="65"/>
      <c r="OVB256" s="65"/>
      <c r="OVC256" s="65"/>
      <c r="OVD256" s="65"/>
      <c r="OVE256" s="65"/>
      <c r="OVF256" s="65"/>
      <c r="OVG256" s="65"/>
      <c r="OVH256" s="65"/>
      <c r="OVI256" s="65"/>
      <c r="OVJ256" s="65"/>
      <c r="OVK256" s="65"/>
      <c r="OVL256" s="65"/>
      <c r="OVM256" s="65"/>
      <c r="OVN256" s="65"/>
      <c r="OVO256" s="65"/>
      <c r="OVP256" s="65"/>
      <c r="OVQ256" s="65"/>
      <c r="OVR256" s="65"/>
      <c r="OVS256" s="65"/>
      <c r="OVT256" s="65"/>
      <c r="OVU256" s="65"/>
      <c r="OVV256" s="65"/>
      <c r="OVW256" s="65"/>
      <c r="OVX256" s="65"/>
      <c r="OVY256" s="65"/>
      <c r="OVZ256" s="65"/>
      <c r="OWA256" s="65"/>
      <c r="OWB256" s="65"/>
      <c r="OWC256" s="65"/>
      <c r="OWD256" s="65"/>
      <c r="OWE256" s="65"/>
      <c r="OWF256" s="65"/>
      <c r="OWG256" s="65"/>
      <c r="OWH256" s="65"/>
      <c r="OWI256" s="65"/>
      <c r="OWJ256" s="65"/>
      <c r="OWK256" s="65"/>
      <c r="OWL256" s="65"/>
      <c r="OWM256" s="65"/>
      <c r="OWN256" s="65"/>
      <c r="OWO256" s="65"/>
      <c r="OWP256" s="65"/>
      <c r="OWQ256" s="65"/>
      <c r="OWR256" s="65"/>
      <c r="OWS256" s="65"/>
      <c r="OWT256" s="65"/>
      <c r="OWU256" s="65"/>
      <c r="OWV256" s="65"/>
      <c r="OWW256" s="65"/>
      <c r="OWX256" s="65"/>
      <c r="OWY256" s="65"/>
      <c r="OWZ256" s="65"/>
      <c r="OXA256" s="65"/>
      <c r="OXB256" s="65"/>
      <c r="OXC256" s="65"/>
      <c r="OXD256" s="65"/>
      <c r="OXE256" s="65"/>
      <c r="OXF256" s="65"/>
      <c r="OXG256" s="65"/>
      <c r="OXH256" s="65"/>
      <c r="OXI256" s="65"/>
      <c r="OXJ256" s="65"/>
      <c r="OXK256" s="65"/>
      <c r="OXL256" s="65"/>
      <c r="OXM256" s="65"/>
      <c r="OXN256" s="65"/>
      <c r="OXO256" s="65"/>
      <c r="OXP256" s="65"/>
      <c r="OXQ256" s="65"/>
      <c r="OXR256" s="65"/>
      <c r="OXS256" s="65"/>
      <c r="OXT256" s="65"/>
      <c r="OXU256" s="65"/>
      <c r="OXV256" s="65"/>
      <c r="OXW256" s="65"/>
      <c r="OXX256" s="65"/>
      <c r="OXY256" s="65"/>
      <c r="OXZ256" s="65"/>
      <c r="OYA256" s="65"/>
      <c r="OYB256" s="65"/>
      <c r="OYC256" s="65"/>
      <c r="OYD256" s="65"/>
      <c r="OYE256" s="65"/>
      <c r="OYF256" s="65"/>
      <c r="OYG256" s="65"/>
      <c r="OYH256" s="65"/>
      <c r="OYI256" s="65"/>
      <c r="OYJ256" s="65"/>
      <c r="OYK256" s="65"/>
      <c r="OYL256" s="65"/>
      <c r="OYM256" s="65"/>
      <c r="OYN256" s="65"/>
      <c r="OYO256" s="65"/>
      <c r="OYP256" s="65"/>
      <c r="OYQ256" s="65"/>
      <c r="OYR256" s="65"/>
      <c r="OYS256" s="65"/>
      <c r="OYT256" s="65"/>
      <c r="OYU256" s="65"/>
      <c r="OYV256" s="65"/>
      <c r="OYW256" s="65"/>
      <c r="OYX256" s="65"/>
      <c r="OYY256" s="65"/>
      <c r="OYZ256" s="65"/>
      <c r="OZA256" s="65"/>
      <c r="OZB256" s="65"/>
      <c r="OZC256" s="65"/>
      <c r="OZD256" s="65"/>
      <c r="OZE256" s="65"/>
      <c r="OZF256" s="65"/>
      <c r="OZG256" s="65"/>
      <c r="OZH256" s="65"/>
      <c r="OZI256" s="65"/>
      <c r="OZJ256" s="65"/>
      <c r="OZK256" s="65"/>
      <c r="OZL256" s="65"/>
      <c r="OZM256" s="65"/>
      <c r="OZN256" s="65"/>
      <c r="OZO256" s="65"/>
      <c r="OZP256" s="65"/>
      <c r="OZQ256" s="65"/>
      <c r="OZR256" s="65"/>
      <c r="OZS256" s="65"/>
      <c r="OZT256" s="65"/>
      <c r="OZU256" s="65"/>
      <c r="OZV256" s="65"/>
      <c r="OZW256" s="65"/>
      <c r="OZX256" s="65"/>
      <c r="OZY256" s="65"/>
      <c r="OZZ256" s="65"/>
      <c r="PAA256" s="65"/>
      <c r="PAB256" s="65"/>
      <c r="PAC256" s="65"/>
      <c r="PAD256" s="65"/>
      <c r="PAE256" s="65"/>
      <c r="PAF256" s="65"/>
      <c r="PAG256" s="65"/>
      <c r="PAH256" s="65"/>
      <c r="PAI256" s="65"/>
      <c r="PAJ256" s="65"/>
      <c r="PAK256" s="65"/>
      <c r="PAL256" s="65"/>
      <c r="PAM256" s="65"/>
      <c r="PAN256" s="65"/>
      <c r="PAO256" s="65"/>
      <c r="PAP256" s="65"/>
      <c r="PAQ256" s="65"/>
      <c r="PAR256" s="65"/>
      <c r="PAS256" s="65"/>
      <c r="PAT256" s="65"/>
      <c r="PAU256" s="65"/>
      <c r="PAV256" s="65"/>
      <c r="PAW256" s="65"/>
      <c r="PAX256" s="65"/>
      <c r="PAY256" s="65"/>
      <c r="PAZ256" s="65"/>
      <c r="PBA256" s="65"/>
      <c r="PBB256" s="65"/>
      <c r="PBC256" s="65"/>
      <c r="PBD256" s="65"/>
      <c r="PBE256" s="65"/>
      <c r="PBF256" s="65"/>
      <c r="PBG256" s="65"/>
      <c r="PBH256" s="65"/>
      <c r="PBI256" s="65"/>
      <c r="PBJ256" s="65"/>
      <c r="PBK256" s="65"/>
      <c r="PBL256" s="65"/>
      <c r="PBM256" s="65"/>
      <c r="PBN256" s="65"/>
      <c r="PBO256" s="65"/>
      <c r="PBP256" s="65"/>
      <c r="PBQ256" s="65"/>
      <c r="PBR256" s="65"/>
      <c r="PBS256" s="65"/>
      <c r="PBT256" s="65"/>
      <c r="PBU256" s="65"/>
      <c r="PBV256" s="65"/>
      <c r="PBW256" s="65"/>
      <c r="PBX256" s="65"/>
      <c r="PBY256" s="65"/>
      <c r="PBZ256" s="65"/>
      <c r="PCA256" s="65"/>
      <c r="PCB256" s="65"/>
      <c r="PCC256" s="65"/>
      <c r="PCD256" s="65"/>
      <c r="PCE256" s="65"/>
      <c r="PCF256" s="65"/>
      <c r="PCG256" s="65"/>
      <c r="PCH256" s="65"/>
      <c r="PCI256" s="65"/>
      <c r="PCJ256" s="65"/>
      <c r="PCK256" s="65"/>
      <c r="PCL256" s="65"/>
      <c r="PCM256" s="65"/>
      <c r="PCN256" s="65"/>
      <c r="PCO256" s="65"/>
      <c r="PCP256" s="65"/>
      <c r="PCQ256" s="65"/>
      <c r="PCR256" s="65"/>
      <c r="PCS256" s="65"/>
      <c r="PCT256" s="65"/>
      <c r="PCU256" s="65"/>
      <c r="PCV256" s="65"/>
      <c r="PCW256" s="65"/>
      <c r="PCX256" s="65"/>
      <c r="PCY256" s="65"/>
      <c r="PCZ256" s="65"/>
      <c r="PDA256" s="65"/>
      <c r="PDB256" s="65"/>
      <c r="PDC256" s="65"/>
      <c r="PDD256" s="65"/>
      <c r="PDE256" s="65"/>
      <c r="PDF256" s="65"/>
      <c r="PDG256" s="65"/>
      <c r="PDH256" s="65"/>
      <c r="PDI256" s="65"/>
      <c r="PDJ256" s="65"/>
      <c r="PDK256" s="65"/>
      <c r="PDL256" s="65"/>
      <c r="PDM256" s="65"/>
      <c r="PDN256" s="65"/>
      <c r="PDO256" s="65"/>
      <c r="PDP256" s="65"/>
      <c r="PDQ256" s="65"/>
      <c r="PDR256" s="65"/>
      <c r="PDS256" s="65"/>
      <c r="PDT256" s="65"/>
      <c r="PDU256" s="65"/>
      <c r="PDV256" s="65"/>
      <c r="PDW256" s="65"/>
      <c r="PDX256" s="65"/>
      <c r="PDY256" s="65"/>
      <c r="PDZ256" s="65"/>
      <c r="PEA256" s="65"/>
      <c r="PEB256" s="65"/>
      <c r="PEC256" s="65"/>
      <c r="PED256" s="65"/>
      <c r="PEE256" s="65"/>
      <c r="PEF256" s="65"/>
      <c r="PEG256" s="65"/>
      <c r="PEH256" s="65"/>
      <c r="PEI256" s="65"/>
      <c r="PEJ256" s="65"/>
      <c r="PEK256" s="65"/>
      <c r="PEL256" s="65"/>
      <c r="PEM256" s="65"/>
      <c r="PEN256" s="65"/>
      <c r="PEO256" s="65"/>
      <c r="PEP256" s="65"/>
      <c r="PEQ256" s="65"/>
      <c r="PER256" s="65"/>
      <c r="PES256" s="65"/>
      <c r="PET256" s="65"/>
      <c r="PEU256" s="65"/>
      <c r="PEV256" s="65"/>
      <c r="PEW256" s="65"/>
      <c r="PEX256" s="65"/>
      <c r="PEY256" s="65"/>
      <c r="PEZ256" s="65"/>
      <c r="PFA256" s="65"/>
      <c r="PFB256" s="65"/>
      <c r="PFC256" s="65"/>
      <c r="PFD256" s="65"/>
      <c r="PFE256" s="65"/>
      <c r="PFF256" s="65"/>
      <c r="PFG256" s="65"/>
      <c r="PFH256" s="65"/>
      <c r="PFI256" s="65"/>
      <c r="PFJ256" s="65"/>
      <c r="PFK256" s="65"/>
      <c r="PFL256" s="65"/>
      <c r="PFM256" s="65"/>
      <c r="PFN256" s="65"/>
      <c r="PFO256" s="65"/>
      <c r="PFP256" s="65"/>
      <c r="PFQ256" s="65"/>
      <c r="PFR256" s="65"/>
      <c r="PFS256" s="65"/>
      <c r="PFT256" s="65"/>
      <c r="PFU256" s="65"/>
      <c r="PFV256" s="65"/>
      <c r="PFW256" s="65"/>
      <c r="PFX256" s="65"/>
      <c r="PFY256" s="65"/>
      <c r="PFZ256" s="65"/>
      <c r="PGA256" s="65"/>
      <c r="PGB256" s="65"/>
      <c r="PGC256" s="65"/>
      <c r="PGD256" s="65"/>
      <c r="PGE256" s="65"/>
      <c r="PGF256" s="65"/>
      <c r="PGG256" s="65"/>
      <c r="PGH256" s="65"/>
      <c r="PGI256" s="65"/>
      <c r="PGJ256" s="65"/>
      <c r="PGK256" s="65"/>
      <c r="PGL256" s="65"/>
      <c r="PGM256" s="65"/>
      <c r="PGN256" s="65"/>
      <c r="PGO256" s="65"/>
      <c r="PGP256" s="65"/>
      <c r="PGQ256" s="65"/>
      <c r="PGR256" s="65"/>
      <c r="PGS256" s="65"/>
      <c r="PGT256" s="65"/>
      <c r="PGU256" s="65"/>
      <c r="PGV256" s="65"/>
      <c r="PGW256" s="65"/>
      <c r="PGX256" s="65"/>
      <c r="PGY256" s="65"/>
      <c r="PGZ256" s="65"/>
      <c r="PHA256" s="65"/>
      <c r="PHB256" s="65"/>
      <c r="PHC256" s="65"/>
      <c r="PHD256" s="65"/>
      <c r="PHE256" s="65"/>
      <c r="PHF256" s="65"/>
      <c r="PHG256" s="65"/>
      <c r="PHH256" s="65"/>
      <c r="PHI256" s="65"/>
      <c r="PHJ256" s="65"/>
      <c r="PHK256" s="65"/>
      <c r="PHL256" s="65"/>
      <c r="PHM256" s="65"/>
      <c r="PHN256" s="65"/>
      <c r="PHO256" s="65"/>
      <c r="PHP256" s="65"/>
      <c r="PHQ256" s="65"/>
      <c r="PHR256" s="65"/>
      <c r="PHS256" s="65"/>
      <c r="PHT256" s="65"/>
      <c r="PHU256" s="65"/>
      <c r="PHV256" s="65"/>
      <c r="PHW256" s="65"/>
      <c r="PHX256" s="65"/>
      <c r="PHY256" s="65"/>
      <c r="PHZ256" s="65"/>
      <c r="PIA256" s="65"/>
      <c r="PIB256" s="65"/>
      <c r="PIC256" s="65"/>
      <c r="PID256" s="65"/>
      <c r="PIE256" s="65"/>
      <c r="PIF256" s="65"/>
      <c r="PIG256" s="65"/>
      <c r="PIH256" s="65"/>
      <c r="PII256" s="65"/>
      <c r="PIJ256" s="65"/>
      <c r="PIK256" s="65"/>
      <c r="PIL256" s="65"/>
      <c r="PIM256" s="65"/>
      <c r="PIN256" s="65"/>
      <c r="PIO256" s="65"/>
      <c r="PIP256" s="65"/>
      <c r="PIQ256" s="65"/>
      <c r="PIR256" s="65"/>
      <c r="PIS256" s="65"/>
      <c r="PIT256" s="65"/>
      <c r="PIU256" s="65"/>
      <c r="PIV256" s="65"/>
      <c r="PIW256" s="65"/>
      <c r="PIX256" s="65"/>
      <c r="PIY256" s="65"/>
      <c r="PIZ256" s="65"/>
      <c r="PJA256" s="65"/>
      <c r="PJB256" s="65"/>
      <c r="PJC256" s="65"/>
      <c r="PJD256" s="65"/>
      <c r="PJE256" s="65"/>
      <c r="PJF256" s="65"/>
      <c r="PJG256" s="65"/>
      <c r="PJH256" s="65"/>
      <c r="PJI256" s="65"/>
      <c r="PJJ256" s="65"/>
      <c r="PJK256" s="65"/>
      <c r="PJL256" s="65"/>
      <c r="PJM256" s="65"/>
      <c r="PJN256" s="65"/>
      <c r="PJO256" s="65"/>
      <c r="PJP256" s="65"/>
      <c r="PJQ256" s="65"/>
      <c r="PJR256" s="65"/>
      <c r="PJS256" s="65"/>
      <c r="PJT256" s="65"/>
      <c r="PJU256" s="65"/>
      <c r="PJV256" s="65"/>
      <c r="PJW256" s="65"/>
      <c r="PJX256" s="65"/>
      <c r="PJY256" s="65"/>
      <c r="PJZ256" s="65"/>
      <c r="PKA256" s="65"/>
      <c r="PKB256" s="65"/>
      <c r="PKC256" s="65"/>
      <c r="PKD256" s="65"/>
      <c r="PKE256" s="65"/>
      <c r="PKF256" s="65"/>
      <c r="PKG256" s="65"/>
      <c r="PKH256" s="65"/>
      <c r="PKI256" s="65"/>
      <c r="PKJ256" s="65"/>
      <c r="PKK256" s="65"/>
      <c r="PKL256" s="65"/>
      <c r="PKM256" s="65"/>
      <c r="PKN256" s="65"/>
      <c r="PKO256" s="65"/>
      <c r="PKP256" s="65"/>
      <c r="PKQ256" s="65"/>
      <c r="PKR256" s="65"/>
      <c r="PKS256" s="65"/>
      <c r="PKT256" s="65"/>
      <c r="PKU256" s="65"/>
      <c r="PKV256" s="65"/>
      <c r="PKW256" s="65"/>
      <c r="PKX256" s="65"/>
      <c r="PKY256" s="65"/>
      <c r="PKZ256" s="65"/>
      <c r="PLA256" s="65"/>
      <c r="PLB256" s="65"/>
      <c r="PLC256" s="65"/>
      <c r="PLD256" s="65"/>
      <c r="PLE256" s="65"/>
      <c r="PLF256" s="65"/>
      <c r="PLG256" s="65"/>
      <c r="PLH256" s="65"/>
      <c r="PLI256" s="65"/>
      <c r="PLJ256" s="65"/>
      <c r="PLK256" s="65"/>
      <c r="PLL256" s="65"/>
      <c r="PLM256" s="65"/>
      <c r="PLN256" s="65"/>
      <c r="PLO256" s="65"/>
      <c r="PLP256" s="65"/>
      <c r="PLQ256" s="65"/>
      <c r="PLR256" s="65"/>
      <c r="PLS256" s="65"/>
      <c r="PLT256" s="65"/>
      <c r="PLU256" s="65"/>
      <c r="PLV256" s="65"/>
      <c r="PLW256" s="65"/>
      <c r="PLX256" s="65"/>
      <c r="PLY256" s="65"/>
      <c r="PLZ256" s="65"/>
      <c r="PMA256" s="65"/>
      <c r="PMB256" s="65"/>
      <c r="PMC256" s="65"/>
      <c r="PMD256" s="65"/>
      <c r="PME256" s="65"/>
      <c r="PMF256" s="65"/>
      <c r="PMG256" s="65"/>
      <c r="PMH256" s="65"/>
      <c r="PMI256" s="65"/>
      <c r="PMJ256" s="65"/>
      <c r="PMK256" s="65"/>
      <c r="PML256" s="65"/>
      <c r="PMM256" s="65"/>
      <c r="PMN256" s="65"/>
      <c r="PMO256" s="65"/>
      <c r="PMP256" s="65"/>
      <c r="PMQ256" s="65"/>
      <c r="PMR256" s="65"/>
      <c r="PMS256" s="65"/>
      <c r="PMT256" s="65"/>
      <c r="PMU256" s="65"/>
      <c r="PMV256" s="65"/>
      <c r="PMW256" s="65"/>
      <c r="PMX256" s="65"/>
      <c r="PMY256" s="65"/>
      <c r="PMZ256" s="65"/>
      <c r="PNA256" s="65"/>
      <c r="PNB256" s="65"/>
      <c r="PNC256" s="65"/>
      <c r="PND256" s="65"/>
      <c r="PNE256" s="65"/>
      <c r="PNF256" s="65"/>
      <c r="PNG256" s="65"/>
      <c r="PNH256" s="65"/>
      <c r="PNI256" s="65"/>
      <c r="PNJ256" s="65"/>
      <c r="PNK256" s="65"/>
      <c r="PNL256" s="65"/>
      <c r="PNM256" s="65"/>
      <c r="PNN256" s="65"/>
      <c r="PNO256" s="65"/>
      <c r="PNP256" s="65"/>
      <c r="PNQ256" s="65"/>
      <c r="PNR256" s="65"/>
      <c r="PNS256" s="65"/>
      <c r="PNT256" s="65"/>
      <c r="PNU256" s="65"/>
      <c r="PNV256" s="65"/>
      <c r="PNW256" s="65"/>
      <c r="PNX256" s="65"/>
      <c r="PNY256" s="65"/>
      <c r="PNZ256" s="65"/>
      <c r="POA256" s="65"/>
      <c r="POB256" s="65"/>
      <c r="POC256" s="65"/>
      <c r="POD256" s="65"/>
      <c r="POE256" s="65"/>
      <c r="POF256" s="65"/>
      <c r="POG256" s="65"/>
      <c r="POH256" s="65"/>
      <c r="POI256" s="65"/>
      <c r="POJ256" s="65"/>
      <c r="POK256" s="65"/>
      <c r="POL256" s="65"/>
      <c r="POM256" s="65"/>
      <c r="PON256" s="65"/>
      <c r="POO256" s="65"/>
      <c r="POP256" s="65"/>
      <c r="POQ256" s="65"/>
      <c r="POR256" s="65"/>
      <c r="POS256" s="65"/>
      <c r="POT256" s="65"/>
      <c r="POU256" s="65"/>
      <c r="POV256" s="65"/>
      <c r="POW256" s="65"/>
      <c r="POX256" s="65"/>
      <c r="POY256" s="65"/>
      <c r="POZ256" s="65"/>
      <c r="PPA256" s="65"/>
      <c r="PPB256" s="65"/>
      <c r="PPC256" s="65"/>
      <c r="PPD256" s="65"/>
      <c r="PPE256" s="65"/>
      <c r="PPF256" s="65"/>
      <c r="PPG256" s="65"/>
      <c r="PPH256" s="65"/>
      <c r="PPI256" s="65"/>
      <c r="PPJ256" s="65"/>
      <c r="PPK256" s="65"/>
      <c r="PPL256" s="65"/>
      <c r="PPM256" s="65"/>
      <c r="PPN256" s="65"/>
      <c r="PPO256" s="65"/>
      <c r="PPP256" s="65"/>
      <c r="PPQ256" s="65"/>
      <c r="PPR256" s="65"/>
      <c r="PPS256" s="65"/>
      <c r="PPT256" s="65"/>
      <c r="PPU256" s="65"/>
      <c r="PPV256" s="65"/>
      <c r="PPW256" s="65"/>
      <c r="PPX256" s="65"/>
      <c r="PPY256" s="65"/>
      <c r="PPZ256" s="65"/>
      <c r="PQA256" s="65"/>
      <c r="PQB256" s="65"/>
      <c r="PQC256" s="65"/>
      <c r="PQD256" s="65"/>
      <c r="PQE256" s="65"/>
      <c r="PQF256" s="65"/>
      <c r="PQG256" s="65"/>
      <c r="PQH256" s="65"/>
      <c r="PQI256" s="65"/>
      <c r="PQJ256" s="65"/>
      <c r="PQK256" s="65"/>
      <c r="PQL256" s="65"/>
      <c r="PQM256" s="65"/>
      <c r="PQN256" s="65"/>
      <c r="PQO256" s="65"/>
      <c r="PQP256" s="65"/>
      <c r="PQQ256" s="65"/>
      <c r="PQR256" s="65"/>
      <c r="PQS256" s="65"/>
      <c r="PQT256" s="65"/>
      <c r="PQU256" s="65"/>
      <c r="PQV256" s="65"/>
      <c r="PQW256" s="65"/>
      <c r="PQX256" s="65"/>
      <c r="PQY256" s="65"/>
      <c r="PQZ256" s="65"/>
      <c r="PRA256" s="65"/>
      <c r="PRB256" s="65"/>
      <c r="PRC256" s="65"/>
      <c r="PRD256" s="65"/>
      <c r="PRE256" s="65"/>
      <c r="PRF256" s="65"/>
      <c r="PRG256" s="65"/>
      <c r="PRH256" s="65"/>
      <c r="PRI256" s="65"/>
      <c r="PRJ256" s="65"/>
      <c r="PRK256" s="65"/>
      <c r="PRL256" s="65"/>
      <c r="PRM256" s="65"/>
      <c r="PRN256" s="65"/>
      <c r="PRO256" s="65"/>
      <c r="PRP256" s="65"/>
      <c r="PRQ256" s="65"/>
      <c r="PRR256" s="65"/>
      <c r="PRS256" s="65"/>
      <c r="PRT256" s="65"/>
      <c r="PRU256" s="65"/>
      <c r="PRV256" s="65"/>
      <c r="PRW256" s="65"/>
      <c r="PRX256" s="65"/>
      <c r="PRY256" s="65"/>
      <c r="PRZ256" s="65"/>
      <c r="PSA256" s="65"/>
      <c r="PSB256" s="65"/>
      <c r="PSC256" s="65"/>
      <c r="PSD256" s="65"/>
      <c r="PSE256" s="65"/>
      <c r="PSF256" s="65"/>
      <c r="PSG256" s="65"/>
      <c r="PSH256" s="65"/>
      <c r="PSI256" s="65"/>
      <c r="PSJ256" s="65"/>
      <c r="PSK256" s="65"/>
      <c r="PSL256" s="65"/>
      <c r="PSM256" s="65"/>
      <c r="PSN256" s="65"/>
      <c r="PSO256" s="65"/>
      <c r="PSP256" s="65"/>
      <c r="PSQ256" s="65"/>
      <c r="PSR256" s="65"/>
      <c r="PSS256" s="65"/>
      <c r="PST256" s="65"/>
      <c r="PSU256" s="65"/>
      <c r="PSV256" s="65"/>
      <c r="PSW256" s="65"/>
      <c r="PSX256" s="65"/>
      <c r="PSY256" s="65"/>
      <c r="PSZ256" s="65"/>
      <c r="PTA256" s="65"/>
      <c r="PTB256" s="65"/>
      <c r="PTC256" s="65"/>
      <c r="PTD256" s="65"/>
      <c r="PTE256" s="65"/>
      <c r="PTF256" s="65"/>
      <c r="PTG256" s="65"/>
      <c r="PTH256" s="65"/>
      <c r="PTI256" s="65"/>
      <c r="PTJ256" s="65"/>
      <c r="PTK256" s="65"/>
      <c r="PTL256" s="65"/>
      <c r="PTM256" s="65"/>
      <c r="PTN256" s="65"/>
      <c r="PTO256" s="65"/>
      <c r="PTP256" s="65"/>
      <c r="PTQ256" s="65"/>
      <c r="PTR256" s="65"/>
      <c r="PTS256" s="65"/>
      <c r="PTT256" s="65"/>
      <c r="PTU256" s="65"/>
      <c r="PTV256" s="65"/>
      <c r="PTW256" s="65"/>
      <c r="PTX256" s="65"/>
      <c r="PTY256" s="65"/>
      <c r="PTZ256" s="65"/>
      <c r="PUA256" s="65"/>
      <c r="PUB256" s="65"/>
      <c r="PUC256" s="65"/>
      <c r="PUD256" s="65"/>
      <c r="PUE256" s="65"/>
      <c r="PUF256" s="65"/>
      <c r="PUG256" s="65"/>
      <c r="PUH256" s="65"/>
      <c r="PUI256" s="65"/>
      <c r="PUJ256" s="65"/>
      <c r="PUK256" s="65"/>
      <c r="PUL256" s="65"/>
      <c r="PUM256" s="65"/>
      <c r="PUN256" s="65"/>
      <c r="PUO256" s="65"/>
      <c r="PUP256" s="65"/>
      <c r="PUQ256" s="65"/>
      <c r="PUR256" s="65"/>
      <c r="PUS256" s="65"/>
      <c r="PUT256" s="65"/>
      <c r="PUU256" s="65"/>
      <c r="PUV256" s="65"/>
      <c r="PUW256" s="65"/>
      <c r="PUX256" s="65"/>
      <c r="PUY256" s="65"/>
      <c r="PUZ256" s="65"/>
      <c r="PVA256" s="65"/>
      <c r="PVB256" s="65"/>
      <c r="PVC256" s="65"/>
      <c r="PVD256" s="65"/>
      <c r="PVE256" s="65"/>
      <c r="PVF256" s="65"/>
      <c r="PVG256" s="65"/>
      <c r="PVH256" s="65"/>
      <c r="PVI256" s="65"/>
      <c r="PVJ256" s="65"/>
      <c r="PVK256" s="65"/>
      <c r="PVL256" s="65"/>
      <c r="PVM256" s="65"/>
      <c r="PVN256" s="65"/>
      <c r="PVO256" s="65"/>
      <c r="PVP256" s="65"/>
      <c r="PVQ256" s="65"/>
      <c r="PVR256" s="65"/>
      <c r="PVS256" s="65"/>
      <c r="PVT256" s="65"/>
      <c r="PVU256" s="65"/>
      <c r="PVV256" s="65"/>
      <c r="PVW256" s="65"/>
      <c r="PVX256" s="65"/>
      <c r="PVY256" s="65"/>
      <c r="PVZ256" s="65"/>
      <c r="PWA256" s="65"/>
      <c r="PWB256" s="65"/>
      <c r="PWC256" s="65"/>
      <c r="PWD256" s="65"/>
      <c r="PWE256" s="65"/>
      <c r="PWF256" s="65"/>
      <c r="PWG256" s="65"/>
      <c r="PWH256" s="65"/>
      <c r="PWI256" s="65"/>
      <c r="PWJ256" s="65"/>
      <c r="PWK256" s="65"/>
      <c r="PWL256" s="65"/>
      <c r="PWM256" s="65"/>
      <c r="PWN256" s="65"/>
      <c r="PWO256" s="65"/>
      <c r="PWP256" s="65"/>
      <c r="PWQ256" s="65"/>
      <c r="PWR256" s="65"/>
      <c r="PWS256" s="65"/>
      <c r="PWT256" s="65"/>
      <c r="PWU256" s="65"/>
      <c r="PWV256" s="65"/>
      <c r="PWW256" s="65"/>
      <c r="PWX256" s="65"/>
      <c r="PWY256" s="65"/>
      <c r="PWZ256" s="65"/>
      <c r="PXA256" s="65"/>
      <c r="PXB256" s="65"/>
      <c r="PXC256" s="65"/>
      <c r="PXD256" s="65"/>
      <c r="PXE256" s="65"/>
      <c r="PXF256" s="65"/>
      <c r="PXG256" s="65"/>
      <c r="PXH256" s="65"/>
      <c r="PXI256" s="65"/>
      <c r="PXJ256" s="65"/>
      <c r="PXK256" s="65"/>
      <c r="PXL256" s="65"/>
      <c r="PXM256" s="65"/>
      <c r="PXN256" s="65"/>
      <c r="PXO256" s="65"/>
      <c r="PXP256" s="65"/>
      <c r="PXQ256" s="65"/>
      <c r="PXR256" s="65"/>
      <c r="PXS256" s="65"/>
      <c r="PXT256" s="65"/>
      <c r="PXU256" s="65"/>
      <c r="PXV256" s="65"/>
      <c r="PXW256" s="65"/>
      <c r="PXX256" s="65"/>
      <c r="PXY256" s="65"/>
      <c r="PXZ256" s="65"/>
      <c r="PYA256" s="65"/>
      <c r="PYB256" s="65"/>
      <c r="PYC256" s="65"/>
      <c r="PYD256" s="65"/>
      <c r="PYE256" s="65"/>
      <c r="PYF256" s="65"/>
      <c r="PYG256" s="65"/>
      <c r="PYH256" s="65"/>
      <c r="PYI256" s="65"/>
      <c r="PYJ256" s="65"/>
      <c r="PYK256" s="65"/>
      <c r="PYL256" s="65"/>
      <c r="PYM256" s="65"/>
      <c r="PYN256" s="65"/>
      <c r="PYO256" s="65"/>
      <c r="PYP256" s="65"/>
      <c r="PYQ256" s="65"/>
      <c r="PYR256" s="65"/>
      <c r="PYS256" s="65"/>
      <c r="PYT256" s="65"/>
      <c r="PYU256" s="65"/>
      <c r="PYV256" s="65"/>
      <c r="PYW256" s="65"/>
      <c r="PYX256" s="65"/>
      <c r="PYY256" s="65"/>
      <c r="PYZ256" s="65"/>
      <c r="PZA256" s="65"/>
      <c r="PZB256" s="65"/>
      <c r="PZC256" s="65"/>
      <c r="PZD256" s="65"/>
      <c r="PZE256" s="65"/>
      <c r="PZF256" s="65"/>
      <c r="PZG256" s="65"/>
      <c r="PZH256" s="65"/>
      <c r="PZI256" s="65"/>
      <c r="PZJ256" s="65"/>
      <c r="PZK256" s="65"/>
      <c r="PZL256" s="65"/>
      <c r="PZM256" s="65"/>
      <c r="PZN256" s="65"/>
      <c r="PZO256" s="65"/>
      <c r="PZP256" s="65"/>
      <c r="PZQ256" s="65"/>
      <c r="PZR256" s="65"/>
      <c r="PZS256" s="65"/>
      <c r="PZT256" s="65"/>
      <c r="PZU256" s="65"/>
      <c r="PZV256" s="65"/>
      <c r="PZW256" s="65"/>
      <c r="PZX256" s="65"/>
      <c r="PZY256" s="65"/>
      <c r="PZZ256" s="65"/>
      <c r="QAA256" s="65"/>
      <c r="QAB256" s="65"/>
      <c r="QAC256" s="65"/>
      <c r="QAD256" s="65"/>
      <c r="QAE256" s="65"/>
      <c r="QAF256" s="65"/>
      <c r="QAG256" s="65"/>
      <c r="QAH256" s="65"/>
      <c r="QAI256" s="65"/>
      <c r="QAJ256" s="65"/>
      <c r="QAK256" s="65"/>
      <c r="QAL256" s="65"/>
      <c r="QAM256" s="65"/>
      <c r="QAN256" s="65"/>
      <c r="QAO256" s="65"/>
      <c r="QAP256" s="65"/>
      <c r="QAQ256" s="65"/>
      <c r="QAR256" s="65"/>
      <c r="QAS256" s="65"/>
      <c r="QAT256" s="65"/>
      <c r="QAU256" s="65"/>
      <c r="QAV256" s="65"/>
      <c r="QAW256" s="65"/>
      <c r="QAX256" s="65"/>
      <c r="QAY256" s="65"/>
      <c r="QAZ256" s="65"/>
      <c r="QBA256" s="65"/>
      <c r="QBB256" s="65"/>
      <c r="QBC256" s="65"/>
      <c r="QBD256" s="65"/>
      <c r="QBE256" s="65"/>
      <c r="QBF256" s="65"/>
      <c r="QBG256" s="65"/>
      <c r="QBH256" s="65"/>
      <c r="QBI256" s="65"/>
      <c r="QBJ256" s="65"/>
      <c r="QBK256" s="65"/>
      <c r="QBL256" s="65"/>
      <c r="QBM256" s="65"/>
      <c r="QBN256" s="65"/>
      <c r="QBO256" s="65"/>
      <c r="QBP256" s="65"/>
      <c r="QBQ256" s="65"/>
      <c r="QBR256" s="65"/>
      <c r="QBS256" s="65"/>
      <c r="QBT256" s="65"/>
      <c r="QBU256" s="65"/>
      <c r="QBV256" s="65"/>
      <c r="QBW256" s="65"/>
      <c r="QBX256" s="65"/>
      <c r="QBY256" s="65"/>
      <c r="QBZ256" s="65"/>
      <c r="QCA256" s="65"/>
      <c r="QCB256" s="65"/>
      <c r="QCC256" s="65"/>
      <c r="QCD256" s="65"/>
      <c r="QCE256" s="65"/>
      <c r="QCF256" s="65"/>
      <c r="QCG256" s="65"/>
      <c r="QCH256" s="65"/>
      <c r="QCI256" s="65"/>
      <c r="QCJ256" s="65"/>
      <c r="QCK256" s="65"/>
      <c r="QCL256" s="65"/>
      <c r="QCM256" s="65"/>
      <c r="QCN256" s="65"/>
      <c r="QCO256" s="65"/>
      <c r="QCP256" s="65"/>
      <c r="QCQ256" s="65"/>
      <c r="QCR256" s="65"/>
      <c r="QCS256" s="65"/>
      <c r="QCT256" s="65"/>
      <c r="QCU256" s="65"/>
      <c r="QCV256" s="65"/>
      <c r="QCW256" s="65"/>
      <c r="QCX256" s="65"/>
      <c r="QCY256" s="65"/>
      <c r="QCZ256" s="65"/>
      <c r="QDA256" s="65"/>
      <c r="QDB256" s="65"/>
      <c r="QDC256" s="65"/>
      <c r="QDD256" s="65"/>
      <c r="QDE256" s="65"/>
      <c r="QDF256" s="65"/>
      <c r="QDG256" s="65"/>
      <c r="QDH256" s="65"/>
      <c r="QDI256" s="65"/>
      <c r="QDJ256" s="65"/>
      <c r="QDK256" s="65"/>
      <c r="QDL256" s="65"/>
      <c r="QDM256" s="65"/>
      <c r="QDN256" s="65"/>
      <c r="QDO256" s="65"/>
      <c r="QDP256" s="65"/>
      <c r="QDQ256" s="65"/>
      <c r="QDR256" s="65"/>
      <c r="QDS256" s="65"/>
      <c r="QDT256" s="65"/>
      <c r="QDU256" s="65"/>
      <c r="QDV256" s="65"/>
      <c r="QDW256" s="65"/>
      <c r="QDX256" s="65"/>
      <c r="QDY256" s="65"/>
      <c r="QDZ256" s="65"/>
      <c r="QEA256" s="65"/>
      <c r="QEB256" s="65"/>
      <c r="QEC256" s="65"/>
      <c r="QED256" s="65"/>
      <c r="QEE256" s="65"/>
      <c r="QEF256" s="65"/>
      <c r="QEG256" s="65"/>
      <c r="QEH256" s="65"/>
      <c r="QEI256" s="65"/>
      <c r="QEJ256" s="65"/>
      <c r="QEK256" s="65"/>
      <c r="QEL256" s="65"/>
      <c r="QEM256" s="65"/>
      <c r="QEN256" s="65"/>
      <c r="QEO256" s="65"/>
      <c r="QEP256" s="65"/>
      <c r="QEQ256" s="65"/>
      <c r="QER256" s="65"/>
      <c r="QES256" s="65"/>
      <c r="QET256" s="65"/>
      <c r="QEU256" s="65"/>
      <c r="QEV256" s="65"/>
      <c r="QEW256" s="65"/>
      <c r="QEX256" s="65"/>
      <c r="QEY256" s="65"/>
      <c r="QEZ256" s="65"/>
      <c r="QFA256" s="65"/>
      <c r="QFB256" s="65"/>
      <c r="QFC256" s="65"/>
      <c r="QFD256" s="65"/>
      <c r="QFE256" s="65"/>
      <c r="QFF256" s="65"/>
      <c r="QFG256" s="65"/>
      <c r="QFH256" s="65"/>
      <c r="QFI256" s="65"/>
      <c r="QFJ256" s="65"/>
      <c r="QFK256" s="65"/>
      <c r="QFL256" s="65"/>
      <c r="QFM256" s="65"/>
      <c r="QFN256" s="65"/>
      <c r="QFO256" s="65"/>
      <c r="QFP256" s="65"/>
      <c r="QFQ256" s="65"/>
      <c r="QFR256" s="65"/>
      <c r="QFS256" s="65"/>
      <c r="QFT256" s="65"/>
      <c r="QFU256" s="65"/>
      <c r="QFV256" s="65"/>
      <c r="QFW256" s="65"/>
      <c r="QFX256" s="65"/>
      <c r="QFY256" s="65"/>
      <c r="QFZ256" s="65"/>
      <c r="QGA256" s="65"/>
      <c r="QGB256" s="65"/>
      <c r="QGC256" s="65"/>
      <c r="QGD256" s="65"/>
      <c r="QGE256" s="65"/>
      <c r="QGF256" s="65"/>
      <c r="QGG256" s="65"/>
      <c r="QGH256" s="65"/>
      <c r="QGI256" s="65"/>
      <c r="QGJ256" s="65"/>
      <c r="QGK256" s="65"/>
      <c r="QGL256" s="65"/>
      <c r="QGM256" s="65"/>
      <c r="QGN256" s="65"/>
      <c r="QGO256" s="65"/>
      <c r="QGP256" s="65"/>
      <c r="QGQ256" s="65"/>
      <c r="QGR256" s="65"/>
      <c r="QGS256" s="65"/>
      <c r="QGT256" s="65"/>
      <c r="QGU256" s="65"/>
      <c r="QGV256" s="65"/>
      <c r="QGW256" s="65"/>
      <c r="QGX256" s="65"/>
      <c r="QGY256" s="65"/>
      <c r="QGZ256" s="65"/>
      <c r="QHA256" s="65"/>
      <c r="QHB256" s="65"/>
      <c r="QHC256" s="65"/>
      <c r="QHD256" s="65"/>
      <c r="QHE256" s="65"/>
      <c r="QHF256" s="65"/>
      <c r="QHG256" s="65"/>
      <c r="QHH256" s="65"/>
      <c r="QHI256" s="65"/>
      <c r="QHJ256" s="65"/>
      <c r="QHK256" s="65"/>
      <c r="QHL256" s="65"/>
      <c r="QHM256" s="65"/>
      <c r="QHN256" s="65"/>
      <c r="QHO256" s="65"/>
      <c r="QHP256" s="65"/>
      <c r="QHQ256" s="65"/>
      <c r="QHR256" s="65"/>
      <c r="QHS256" s="65"/>
      <c r="QHT256" s="65"/>
      <c r="QHU256" s="65"/>
      <c r="QHV256" s="65"/>
      <c r="QHW256" s="65"/>
      <c r="QHX256" s="65"/>
      <c r="QHY256" s="65"/>
      <c r="QHZ256" s="65"/>
      <c r="QIA256" s="65"/>
      <c r="QIB256" s="65"/>
      <c r="QIC256" s="65"/>
      <c r="QID256" s="65"/>
      <c r="QIE256" s="65"/>
      <c r="QIF256" s="65"/>
      <c r="QIG256" s="65"/>
      <c r="QIH256" s="65"/>
      <c r="QII256" s="65"/>
      <c r="QIJ256" s="65"/>
      <c r="QIK256" s="65"/>
      <c r="QIL256" s="65"/>
      <c r="QIM256" s="65"/>
      <c r="QIN256" s="65"/>
      <c r="QIO256" s="65"/>
      <c r="QIP256" s="65"/>
      <c r="QIQ256" s="65"/>
      <c r="QIR256" s="65"/>
      <c r="QIS256" s="65"/>
      <c r="QIT256" s="65"/>
      <c r="QIU256" s="65"/>
      <c r="QIV256" s="65"/>
      <c r="QIW256" s="65"/>
      <c r="QIX256" s="65"/>
      <c r="QIY256" s="65"/>
      <c r="QIZ256" s="65"/>
      <c r="QJA256" s="65"/>
      <c r="QJB256" s="65"/>
      <c r="QJC256" s="65"/>
      <c r="QJD256" s="65"/>
      <c r="QJE256" s="65"/>
      <c r="QJF256" s="65"/>
      <c r="QJG256" s="65"/>
      <c r="QJH256" s="65"/>
      <c r="QJI256" s="65"/>
      <c r="QJJ256" s="65"/>
      <c r="QJK256" s="65"/>
      <c r="QJL256" s="65"/>
      <c r="QJM256" s="65"/>
      <c r="QJN256" s="65"/>
      <c r="QJO256" s="65"/>
      <c r="QJP256" s="65"/>
      <c r="QJQ256" s="65"/>
      <c r="QJR256" s="65"/>
      <c r="QJS256" s="65"/>
      <c r="QJT256" s="65"/>
      <c r="QJU256" s="65"/>
      <c r="QJV256" s="65"/>
      <c r="QJW256" s="65"/>
      <c r="QJX256" s="65"/>
      <c r="QJY256" s="65"/>
      <c r="QJZ256" s="65"/>
      <c r="QKA256" s="65"/>
      <c r="QKB256" s="65"/>
      <c r="QKC256" s="65"/>
      <c r="QKD256" s="65"/>
      <c r="QKE256" s="65"/>
      <c r="QKF256" s="65"/>
      <c r="QKG256" s="65"/>
      <c r="QKH256" s="65"/>
      <c r="QKI256" s="65"/>
      <c r="QKJ256" s="65"/>
      <c r="QKK256" s="65"/>
      <c r="QKL256" s="65"/>
      <c r="QKM256" s="65"/>
      <c r="QKN256" s="65"/>
      <c r="QKO256" s="65"/>
      <c r="QKP256" s="65"/>
      <c r="QKQ256" s="65"/>
      <c r="QKR256" s="65"/>
      <c r="QKS256" s="65"/>
      <c r="QKT256" s="65"/>
      <c r="QKU256" s="65"/>
      <c r="QKV256" s="65"/>
      <c r="QKW256" s="65"/>
      <c r="QKX256" s="65"/>
      <c r="QKY256" s="65"/>
      <c r="QKZ256" s="65"/>
      <c r="QLA256" s="65"/>
      <c r="QLB256" s="65"/>
      <c r="QLC256" s="65"/>
      <c r="QLD256" s="65"/>
      <c r="QLE256" s="65"/>
      <c r="QLF256" s="65"/>
      <c r="QLG256" s="65"/>
      <c r="QLH256" s="65"/>
      <c r="QLI256" s="65"/>
      <c r="QLJ256" s="65"/>
      <c r="QLK256" s="65"/>
      <c r="QLL256" s="65"/>
      <c r="QLM256" s="65"/>
      <c r="QLN256" s="65"/>
      <c r="QLO256" s="65"/>
      <c r="QLP256" s="65"/>
      <c r="QLQ256" s="65"/>
      <c r="QLR256" s="65"/>
      <c r="QLS256" s="65"/>
      <c r="QLT256" s="65"/>
      <c r="QLU256" s="65"/>
      <c r="QLV256" s="65"/>
      <c r="QLW256" s="65"/>
      <c r="QLX256" s="65"/>
      <c r="QLY256" s="65"/>
      <c r="QLZ256" s="65"/>
      <c r="QMA256" s="65"/>
      <c r="QMB256" s="65"/>
      <c r="QMC256" s="65"/>
      <c r="QMD256" s="65"/>
      <c r="QME256" s="65"/>
      <c r="QMF256" s="65"/>
      <c r="QMG256" s="65"/>
      <c r="QMH256" s="65"/>
      <c r="QMI256" s="65"/>
      <c r="QMJ256" s="65"/>
      <c r="QMK256" s="65"/>
      <c r="QML256" s="65"/>
      <c r="QMM256" s="65"/>
      <c r="QMN256" s="65"/>
      <c r="QMO256" s="65"/>
      <c r="QMP256" s="65"/>
      <c r="QMQ256" s="65"/>
      <c r="QMR256" s="65"/>
      <c r="QMS256" s="65"/>
      <c r="QMT256" s="65"/>
      <c r="QMU256" s="65"/>
      <c r="QMV256" s="65"/>
      <c r="QMW256" s="65"/>
      <c r="QMX256" s="65"/>
      <c r="QMY256" s="65"/>
      <c r="QMZ256" s="65"/>
      <c r="QNA256" s="65"/>
      <c r="QNB256" s="65"/>
      <c r="QNC256" s="65"/>
      <c r="QND256" s="65"/>
      <c r="QNE256" s="65"/>
      <c r="QNF256" s="65"/>
      <c r="QNG256" s="65"/>
      <c r="QNH256" s="65"/>
      <c r="QNI256" s="65"/>
      <c r="QNJ256" s="65"/>
      <c r="QNK256" s="65"/>
      <c r="QNL256" s="65"/>
      <c r="QNM256" s="65"/>
      <c r="QNN256" s="65"/>
      <c r="QNO256" s="65"/>
      <c r="QNP256" s="65"/>
      <c r="QNQ256" s="65"/>
      <c r="QNR256" s="65"/>
      <c r="QNS256" s="65"/>
      <c r="QNT256" s="65"/>
      <c r="QNU256" s="65"/>
      <c r="QNV256" s="65"/>
      <c r="QNW256" s="65"/>
      <c r="QNX256" s="65"/>
      <c r="QNY256" s="65"/>
      <c r="QNZ256" s="65"/>
      <c r="QOA256" s="65"/>
      <c r="QOB256" s="65"/>
      <c r="QOC256" s="65"/>
      <c r="QOD256" s="65"/>
      <c r="QOE256" s="65"/>
      <c r="QOF256" s="65"/>
      <c r="QOG256" s="65"/>
      <c r="QOH256" s="65"/>
      <c r="QOI256" s="65"/>
      <c r="QOJ256" s="65"/>
      <c r="QOK256" s="65"/>
      <c r="QOL256" s="65"/>
      <c r="QOM256" s="65"/>
      <c r="QON256" s="65"/>
      <c r="QOO256" s="65"/>
      <c r="QOP256" s="65"/>
      <c r="QOQ256" s="65"/>
      <c r="QOR256" s="65"/>
      <c r="QOS256" s="65"/>
      <c r="QOT256" s="65"/>
      <c r="QOU256" s="65"/>
      <c r="QOV256" s="65"/>
      <c r="QOW256" s="65"/>
      <c r="QOX256" s="65"/>
      <c r="QOY256" s="65"/>
      <c r="QOZ256" s="65"/>
      <c r="QPA256" s="65"/>
      <c r="QPB256" s="65"/>
      <c r="QPC256" s="65"/>
      <c r="QPD256" s="65"/>
      <c r="QPE256" s="65"/>
      <c r="QPF256" s="65"/>
      <c r="QPG256" s="65"/>
      <c r="QPH256" s="65"/>
      <c r="QPI256" s="65"/>
      <c r="QPJ256" s="65"/>
      <c r="QPK256" s="65"/>
      <c r="QPL256" s="65"/>
      <c r="QPM256" s="65"/>
      <c r="QPN256" s="65"/>
      <c r="QPO256" s="65"/>
      <c r="QPP256" s="65"/>
      <c r="QPQ256" s="65"/>
      <c r="QPR256" s="65"/>
      <c r="QPS256" s="65"/>
      <c r="QPT256" s="65"/>
      <c r="QPU256" s="65"/>
      <c r="QPV256" s="65"/>
      <c r="QPW256" s="65"/>
      <c r="QPX256" s="65"/>
      <c r="QPY256" s="65"/>
      <c r="QPZ256" s="65"/>
      <c r="QQA256" s="65"/>
      <c r="QQB256" s="65"/>
      <c r="QQC256" s="65"/>
      <c r="QQD256" s="65"/>
      <c r="QQE256" s="65"/>
      <c r="QQF256" s="65"/>
      <c r="QQG256" s="65"/>
      <c r="QQH256" s="65"/>
      <c r="QQI256" s="65"/>
      <c r="QQJ256" s="65"/>
      <c r="QQK256" s="65"/>
      <c r="QQL256" s="65"/>
      <c r="QQM256" s="65"/>
      <c r="QQN256" s="65"/>
      <c r="QQO256" s="65"/>
      <c r="QQP256" s="65"/>
      <c r="QQQ256" s="65"/>
      <c r="QQR256" s="65"/>
      <c r="QQS256" s="65"/>
      <c r="QQT256" s="65"/>
      <c r="QQU256" s="65"/>
      <c r="QQV256" s="65"/>
      <c r="QQW256" s="65"/>
      <c r="QQX256" s="65"/>
      <c r="QQY256" s="65"/>
      <c r="QQZ256" s="65"/>
      <c r="QRA256" s="65"/>
      <c r="QRB256" s="65"/>
      <c r="QRC256" s="65"/>
      <c r="QRD256" s="65"/>
      <c r="QRE256" s="65"/>
      <c r="QRF256" s="65"/>
      <c r="QRG256" s="65"/>
      <c r="QRH256" s="65"/>
      <c r="QRI256" s="65"/>
      <c r="QRJ256" s="65"/>
      <c r="QRK256" s="65"/>
      <c r="QRL256" s="65"/>
      <c r="QRM256" s="65"/>
      <c r="QRN256" s="65"/>
      <c r="QRO256" s="65"/>
      <c r="QRP256" s="65"/>
      <c r="QRQ256" s="65"/>
      <c r="QRR256" s="65"/>
      <c r="QRS256" s="65"/>
      <c r="QRT256" s="65"/>
      <c r="QRU256" s="65"/>
      <c r="QRV256" s="65"/>
      <c r="QRW256" s="65"/>
      <c r="QRX256" s="65"/>
      <c r="QRY256" s="65"/>
      <c r="QRZ256" s="65"/>
      <c r="QSA256" s="65"/>
      <c r="QSB256" s="65"/>
      <c r="QSC256" s="65"/>
      <c r="QSD256" s="65"/>
      <c r="QSE256" s="65"/>
      <c r="QSF256" s="65"/>
      <c r="QSG256" s="65"/>
      <c r="QSH256" s="65"/>
      <c r="QSI256" s="65"/>
      <c r="QSJ256" s="65"/>
      <c r="QSK256" s="65"/>
      <c r="QSL256" s="65"/>
      <c r="QSM256" s="65"/>
      <c r="QSN256" s="65"/>
      <c r="QSO256" s="65"/>
      <c r="QSP256" s="65"/>
      <c r="QSQ256" s="65"/>
      <c r="QSR256" s="65"/>
      <c r="QSS256" s="65"/>
      <c r="QST256" s="65"/>
      <c r="QSU256" s="65"/>
      <c r="QSV256" s="65"/>
      <c r="QSW256" s="65"/>
      <c r="QSX256" s="65"/>
      <c r="QSY256" s="65"/>
      <c r="QSZ256" s="65"/>
      <c r="QTA256" s="65"/>
      <c r="QTB256" s="65"/>
      <c r="QTC256" s="65"/>
      <c r="QTD256" s="65"/>
      <c r="QTE256" s="65"/>
      <c r="QTF256" s="65"/>
      <c r="QTG256" s="65"/>
      <c r="QTH256" s="65"/>
      <c r="QTI256" s="65"/>
      <c r="QTJ256" s="65"/>
      <c r="QTK256" s="65"/>
      <c r="QTL256" s="65"/>
      <c r="QTM256" s="65"/>
      <c r="QTN256" s="65"/>
      <c r="QTO256" s="65"/>
      <c r="QTP256" s="65"/>
      <c r="QTQ256" s="65"/>
      <c r="QTR256" s="65"/>
      <c r="QTS256" s="65"/>
      <c r="QTT256" s="65"/>
      <c r="QTU256" s="65"/>
      <c r="QTV256" s="65"/>
      <c r="QTW256" s="65"/>
      <c r="QTX256" s="65"/>
      <c r="QTY256" s="65"/>
      <c r="QTZ256" s="65"/>
      <c r="QUA256" s="65"/>
      <c r="QUB256" s="65"/>
      <c r="QUC256" s="65"/>
      <c r="QUD256" s="65"/>
      <c r="QUE256" s="65"/>
      <c r="QUF256" s="65"/>
      <c r="QUG256" s="65"/>
      <c r="QUH256" s="65"/>
      <c r="QUI256" s="65"/>
      <c r="QUJ256" s="65"/>
      <c r="QUK256" s="65"/>
      <c r="QUL256" s="65"/>
      <c r="QUM256" s="65"/>
      <c r="QUN256" s="65"/>
      <c r="QUO256" s="65"/>
      <c r="QUP256" s="65"/>
      <c r="QUQ256" s="65"/>
      <c r="QUR256" s="65"/>
      <c r="QUS256" s="65"/>
      <c r="QUT256" s="65"/>
      <c r="QUU256" s="65"/>
      <c r="QUV256" s="65"/>
      <c r="QUW256" s="65"/>
      <c r="QUX256" s="65"/>
      <c r="QUY256" s="65"/>
      <c r="QUZ256" s="65"/>
      <c r="QVA256" s="65"/>
      <c r="QVB256" s="65"/>
      <c r="QVC256" s="65"/>
      <c r="QVD256" s="65"/>
      <c r="QVE256" s="65"/>
      <c r="QVF256" s="65"/>
      <c r="QVG256" s="65"/>
      <c r="QVH256" s="65"/>
      <c r="QVI256" s="65"/>
      <c r="QVJ256" s="65"/>
      <c r="QVK256" s="65"/>
      <c r="QVL256" s="65"/>
      <c r="QVM256" s="65"/>
      <c r="QVN256" s="65"/>
      <c r="QVO256" s="65"/>
      <c r="QVP256" s="65"/>
      <c r="QVQ256" s="65"/>
      <c r="QVR256" s="65"/>
      <c r="QVS256" s="65"/>
      <c r="QVT256" s="65"/>
      <c r="QVU256" s="65"/>
      <c r="QVV256" s="65"/>
      <c r="QVW256" s="65"/>
      <c r="QVX256" s="65"/>
      <c r="QVY256" s="65"/>
      <c r="QVZ256" s="65"/>
      <c r="QWA256" s="65"/>
      <c r="QWB256" s="65"/>
      <c r="QWC256" s="65"/>
      <c r="QWD256" s="65"/>
      <c r="QWE256" s="65"/>
      <c r="QWF256" s="65"/>
      <c r="QWG256" s="65"/>
      <c r="QWH256" s="65"/>
      <c r="QWI256" s="65"/>
      <c r="QWJ256" s="65"/>
      <c r="QWK256" s="65"/>
      <c r="QWL256" s="65"/>
      <c r="QWM256" s="65"/>
      <c r="QWN256" s="65"/>
      <c r="QWO256" s="65"/>
      <c r="QWP256" s="65"/>
      <c r="QWQ256" s="65"/>
      <c r="QWR256" s="65"/>
      <c r="QWS256" s="65"/>
      <c r="QWT256" s="65"/>
      <c r="QWU256" s="65"/>
      <c r="QWV256" s="65"/>
      <c r="QWW256" s="65"/>
      <c r="QWX256" s="65"/>
      <c r="QWY256" s="65"/>
      <c r="QWZ256" s="65"/>
      <c r="QXA256" s="65"/>
      <c r="QXB256" s="65"/>
      <c r="QXC256" s="65"/>
      <c r="QXD256" s="65"/>
      <c r="QXE256" s="65"/>
      <c r="QXF256" s="65"/>
      <c r="QXG256" s="65"/>
      <c r="QXH256" s="65"/>
      <c r="QXI256" s="65"/>
      <c r="QXJ256" s="65"/>
      <c r="QXK256" s="65"/>
      <c r="QXL256" s="65"/>
      <c r="QXM256" s="65"/>
      <c r="QXN256" s="65"/>
      <c r="QXO256" s="65"/>
      <c r="QXP256" s="65"/>
      <c r="QXQ256" s="65"/>
      <c r="QXR256" s="65"/>
      <c r="QXS256" s="65"/>
      <c r="QXT256" s="65"/>
      <c r="QXU256" s="65"/>
      <c r="QXV256" s="65"/>
      <c r="QXW256" s="65"/>
      <c r="QXX256" s="65"/>
      <c r="QXY256" s="65"/>
      <c r="QXZ256" s="65"/>
      <c r="QYA256" s="65"/>
      <c r="QYB256" s="65"/>
      <c r="QYC256" s="65"/>
      <c r="QYD256" s="65"/>
      <c r="QYE256" s="65"/>
      <c r="QYF256" s="65"/>
      <c r="QYG256" s="65"/>
      <c r="QYH256" s="65"/>
      <c r="QYI256" s="65"/>
      <c r="QYJ256" s="65"/>
      <c r="QYK256" s="65"/>
      <c r="QYL256" s="65"/>
      <c r="QYM256" s="65"/>
      <c r="QYN256" s="65"/>
      <c r="QYO256" s="65"/>
      <c r="QYP256" s="65"/>
      <c r="QYQ256" s="65"/>
      <c r="QYR256" s="65"/>
      <c r="QYS256" s="65"/>
      <c r="QYT256" s="65"/>
      <c r="QYU256" s="65"/>
      <c r="QYV256" s="65"/>
      <c r="QYW256" s="65"/>
      <c r="QYX256" s="65"/>
      <c r="QYY256" s="65"/>
      <c r="QYZ256" s="65"/>
      <c r="QZA256" s="65"/>
      <c r="QZB256" s="65"/>
      <c r="QZC256" s="65"/>
      <c r="QZD256" s="65"/>
      <c r="QZE256" s="65"/>
      <c r="QZF256" s="65"/>
      <c r="QZG256" s="65"/>
      <c r="QZH256" s="65"/>
      <c r="QZI256" s="65"/>
      <c r="QZJ256" s="65"/>
      <c r="QZK256" s="65"/>
      <c r="QZL256" s="65"/>
      <c r="QZM256" s="65"/>
      <c r="QZN256" s="65"/>
      <c r="QZO256" s="65"/>
      <c r="QZP256" s="65"/>
      <c r="QZQ256" s="65"/>
      <c r="QZR256" s="65"/>
      <c r="QZS256" s="65"/>
      <c r="QZT256" s="65"/>
      <c r="QZU256" s="65"/>
      <c r="QZV256" s="65"/>
      <c r="QZW256" s="65"/>
      <c r="QZX256" s="65"/>
      <c r="QZY256" s="65"/>
      <c r="QZZ256" s="65"/>
      <c r="RAA256" s="65"/>
      <c r="RAB256" s="65"/>
      <c r="RAC256" s="65"/>
      <c r="RAD256" s="65"/>
      <c r="RAE256" s="65"/>
      <c r="RAF256" s="65"/>
      <c r="RAG256" s="65"/>
      <c r="RAH256" s="65"/>
      <c r="RAI256" s="65"/>
      <c r="RAJ256" s="65"/>
      <c r="RAK256" s="65"/>
      <c r="RAL256" s="65"/>
      <c r="RAM256" s="65"/>
      <c r="RAN256" s="65"/>
      <c r="RAO256" s="65"/>
      <c r="RAP256" s="65"/>
      <c r="RAQ256" s="65"/>
      <c r="RAR256" s="65"/>
      <c r="RAS256" s="65"/>
      <c r="RAT256" s="65"/>
      <c r="RAU256" s="65"/>
      <c r="RAV256" s="65"/>
      <c r="RAW256" s="65"/>
      <c r="RAX256" s="65"/>
      <c r="RAY256" s="65"/>
      <c r="RAZ256" s="65"/>
      <c r="RBA256" s="65"/>
      <c r="RBB256" s="65"/>
      <c r="RBC256" s="65"/>
      <c r="RBD256" s="65"/>
      <c r="RBE256" s="65"/>
      <c r="RBF256" s="65"/>
      <c r="RBG256" s="65"/>
      <c r="RBH256" s="65"/>
      <c r="RBI256" s="65"/>
      <c r="RBJ256" s="65"/>
      <c r="RBK256" s="65"/>
      <c r="RBL256" s="65"/>
      <c r="RBM256" s="65"/>
      <c r="RBN256" s="65"/>
      <c r="RBO256" s="65"/>
      <c r="RBP256" s="65"/>
      <c r="RBQ256" s="65"/>
      <c r="RBR256" s="65"/>
      <c r="RBS256" s="65"/>
      <c r="RBT256" s="65"/>
      <c r="RBU256" s="65"/>
      <c r="RBV256" s="65"/>
      <c r="RBW256" s="65"/>
      <c r="RBX256" s="65"/>
      <c r="RBY256" s="65"/>
      <c r="RBZ256" s="65"/>
      <c r="RCA256" s="65"/>
      <c r="RCB256" s="65"/>
      <c r="RCC256" s="65"/>
      <c r="RCD256" s="65"/>
      <c r="RCE256" s="65"/>
      <c r="RCF256" s="65"/>
      <c r="RCG256" s="65"/>
      <c r="RCH256" s="65"/>
      <c r="RCI256" s="65"/>
      <c r="RCJ256" s="65"/>
      <c r="RCK256" s="65"/>
      <c r="RCL256" s="65"/>
      <c r="RCM256" s="65"/>
      <c r="RCN256" s="65"/>
      <c r="RCO256" s="65"/>
      <c r="RCP256" s="65"/>
      <c r="RCQ256" s="65"/>
      <c r="RCR256" s="65"/>
      <c r="RCS256" s="65"/>
      <c r="RCT256" s="65"/>
      <c r="RCU256" s="65"/>
      <c r="RCV256" s="65"/>
      <c r="RCW256" s="65"/>
      <c r="RCX256" s="65"/>
      <c r="RCY256" s="65"/>
      <c r="RCZ256" s="65"/>
      <c r="RDA256" s="65"/>
      <c r="RDB256" s="65"/>
      <c r="RDC256" s="65"/>
      <c r="RDD256" s="65"/>
      <c r="RDE256" s="65"/>
      <c r="RDF256" s="65"/>
      <c r="RDG256" s="65"/>
      <c r="RDH256" s="65"/>
      <c r="RDI256" s="65"/>
      <c r="RDJ256" s="65"/>
      <c r="RDK256" s="65"/>
      <c r="RDL256" s="65"/>
      <c r="RDM256" s="65"/>
      <c r="RDN256" s="65"/>
      <c r="RDO256" s="65"/>
      <c r="RDP256" s="65"/>
      <c r="RDQ256" s="65"/>
      <c r="RDR256" s="65"/>
      <c r="RDS256" s="65"/>
      <c r="RDT256" s="65"/>
      <c r="RDU256" s="65"/>
      <c r="RDV256" s="65"/>
      <c r="RDW256" s="65"/>
      <c r="RDX256" s="65"/>
      <c r="RDY256" s="65"/>
      <c r="RDZ256" s="65"/>
      <c r="REA256" s="65"/>
      <c r="REB256" s="65"/>
      <c r="REC256" s="65"/>
      <c r="RED256" s="65"/>
      <c r="REE256" s="65"/>
      <c r="REF256" s="65"/>
      <c r="REG256" s="65"/>
      <c r="REH256" s="65"/>
      <c r="REI256" s="65"/>
      <c r="REJ256" s="65"/>
      <c r="REK256" s="65"/>
      <c r="REL256" s="65"/>
      <c r="REM256" s="65"/>
      <c r="REN256" s="65"/>
      <c r="REO256" s="65"/>
      <c r="REP256" s="65"/>
      <c r="REQ256" s="65"/>
      <c r="RER256" s="65"/>
      <c r="RES256" s="65"/>
      <c r="RET256" s="65"/>
      <c r="REU256" s="65"/>
      <c r="REV256" s="65"/>
      <c r="REW256" s="65"/>
      <c r="REX256" s="65"/>
      <c r="REY256" s="65"/>
      <c r="REZ256" s="65"/>
      <c r="RFA256" s="65"/>
      <c r="RFB256" s="65"/>
      <c r="RFC256" s="65"/>
      <c r="RFD256" s="65"/>
      <c r="RFE256" s="65"/>
      <c r="RFF256" s="65"/>
      <c r="RFG256" s="65"/>
      <c r="RFH256" s="65"/>
      <c r="RFI256" s="65"/>
      <c r="RFJ256" s="65"/>
      <c r="RFK256" s="65"/>
      <c r="RFL256" s="65"/>
      <c r="RFM256" s="65"/>
      <c r="RFN256" s="65"/>
      <c r="RFO256" s="65"/>
      <c r="RFP256" s="65"/>
      <c r="RFQ256" s="65"/>
      <c r="RFR256" s="65"/>
      <c r="RFS256" s="65"/>
      <c r="RFT256" s="65"/>
      <c r="RFU256" s="65"/>
      <c r="RFV256" s="65"/>
      <c r="RFW256" s="65"/>
      <c r="RFX256" s="65"/>
      <c r="RFY256" s="65"/>
      <c r="RFZ256" s="65"/>
      <c r="RGA256" s="65"/>
      <c r="RGB256" s="65"/>
      <c r="RGC256" s="65"/>
      <c r="RGD256" s="65"/>
      <c r="RGE256" s="65"/>
      <c r="RGF256" s="65"/>
      <c r="RGG256" s="65"/>
      <c r="RGH256" s="65"/>
      <c r="RGI256" s="65"/>
      <c r="RGJ256" s="65"/>
      <c r="RGK256" s="65"/>
      <c r="RGL256" s="65"/>
      <c r="RGM256" s="65"/>
      <c r="RGN256" s="65"/>
      <c r="RGO256" s="65"/>
      <c r="RGP256" s="65"/>
      <c r="RGQ256" s="65"/>
      <c r="RGR256" s="65"/>
      <c r="RGS256" s="65"/>
      <c r="RGT256" s="65"/>
      <c r="RGU256" s="65"/>
      <c r="RGV256" s="65"/>
      <c r="RGW256" s="65"/>
      <c r="RGX256" s="65"/>
      <c r="RGY256" s="65"/>
      <c r="RGZ256" s="65"/>
      <c r="RHA256" s="65"/>
      <c r="RHB256" s="65"/>
      <c r="RHC256" s="65"/>
      <c r="RHD256" s="65"/>
      <c r="RHE256" s="65"/>
      <c r="RHF256" s="65"/>
      <c r="RHG256" s="65"/>
      <c r="RHH256" s="65"/>
      <c r="RHI256" s="65"/>
      <c r="RHJ256" s="65"/>
      <c r="RHK256" s="65"/>
      <c r="RHL256" s="65"/>
      <c r="RHM256" s="65"/>
      <c r="RHN256" s="65"/>
      <c r="RHO256" s="65"/>
      <c r="RHP256" s="65"/>
      <c r="RHQ256" s="65"/>
      <c r="RHR256" s="65"/>
      <c r="RHS256" s="65"/>
      <c r="RHT256" s="65"/>
      <c r="RHU256" s="65"/>
      <c r="RHV256" s="65"/>
      <c r="RHW256" s="65"/>
      <c r="RHX256" s="65"/>
      <c r="RHY256" s="65"/>
      <c r="RHZ256" s="65"/>
      <c r="RIA256" s="65"/>
      <c r="RIB256" s="65"/>
      <c r="RIC256" s="65"/>
      <c r="RID256" s="65"/>
      <c r="RIE256" s="65"/>
      <c r="RIF256" s="65"/>
      <c r="RIG256" s="65"/>
      <c r="RIH256" s="65"/>
      <c r="RII256" s="65"/>
      <c r="RIJ256" s="65"/>
      <c r="RIK256" s="65"/>
      <c r="RIL256" s="65"/>
      <c r="RIM256" s="65"/>
      <c r="RIN256" s="65"/>
      <c r="RIO256" s="65"/>
      <c r="RIP256" s="65"/>
      <c r="RIQ256" s="65"/>
      <c r="RIR256" s="65"/>
      <c r="RIS256" s="65"/>
      <c r="RIT256" s="65"/>
      <c r="RIU256" s="65"/>
      <c r="RIV256" s="65"/>
      <c r="RIW256" s="65"/>
      <c r="RIX256" s="65"/>
      <c r="RIY256" s="65"/>
      <c r="RIZ256" s="65"/>
      <c r="RJA256" s="65"/>
      <c r="RJB256" s="65"/>
      <c r="RJC256" s="65"/>
      <c r="RJD256" s="65"/>
      <c r="RJE256" s="65"/>
      <c r="RJF256" s="65"/>
      <c r="RJG256" s="65"/>
      <c r="RJH256" s="65"/>
      <c r="RJI256" s="65"/>
      <c r="RJJ256" s="65"/>
      <c r="RJK256" s="65"/>
      <c r="RJL256" s="65"/>
      <c r="RJM256" s="65"/>
      <c r="RJN256" s="65"/>
      <c r="RJO256" s="65"/>
      <c r="RJP256" s="65"/>
      <c r="RJQ256" s="65"/>
      <c r="RJR256" s="65"/>
      <c r="RJS256" s="65"/>
      <c r="RJT256" s="65"/>
      <c r="RJU256" s="65"/>
      <c r="RJV256" s="65"/>
      <c r="RJW256" s="65"/>
      <c r="RJX256" s="65"/>
      <c r="RJY256" s="65"/>
      <c r="RJZ256" s="65"/>
      <c r="RKA256" s="65"/>
      <c r="RKB256" s="65"/>
      <c r="RKC256" s="65"/>
      <c r="RKD256" s="65"/>
      <c r="RKE256" s="65"/>
      <c r="RKF256" s="65"/>
      <c r="RKG256" s="65"/>
      <c r="RKH256" s="65"/>
      <c r="RKI256" s="65"/>
      <c r="RKJ256" s="65"/>
      <c r="RKK256" s="65"/>
      <c r="RKL256" s="65"/>
      <c r="RKM256" s="65"/>
      <c r="RKN256" s="65"/>
      <c r="RKO256" s="65"/>
      <c r="RKP256" s="65"/>
      <c r="RKQ256" s="65"/>
      <c r="RKR256" s="65"/>
      <c r="RKS256" s="65"/>
      <c r="RKT256" s="65"/>
      <c r="RKU256" s="65"/>
      <c r="RKV256" s="65"/>
      <c r="RKW256" s="65"/>
      <c r="RKX256" s="65"/>
      <c r="RKY256" s="65"/>
      <c r="RKZ256" s="65"/>
      <c r="RLA256" s="65"/>
      <c r="RLB256" s="65"/>
      <c r="RLC256" s="65"/>
      <c r="RLD256" s="65"/>
      <c r="RLE256" s="65"/>
      <c r="RLF256" s="65"/>
      <c r="RLG256" s="65"/>
      <c r="RLH256" s="65"/>
      <c r="RLI256" s="65"/>
      <c r="RLJ256" s="65"/>
      <c r="RLK256" s="65"/>
      <c r="RLL256" s="65"/>
      <c r="RLM256" s="65"/>
      <c r="RLN256" s="65"/>
      <c r="RLO256" s="65"/>
      <c r="RLP256" s="65"/>
      <c r="RLQ256" s="65"/>
      <c r="RLR256" s="65"/>
      <c r="RLS256" s="65"/>
      <c r="RLT256" s="65"/>
      <c r="RLU256" s="65"/>
      <c r="RLV256" s="65"/>
      <c r="RLW256" s="65"/>
      <c r="RLX256" s="65"/>
      <c r="RLY256" s="65"/>
      <c r="RLZ256" s="65"/>
      <c r="RMA256" s="65"/>
      <c r="RMB256" s="65"/>
      <c r="RMC256" s="65"/>
      <c r="RMD256" s="65"/>
      <c r="RME256" s="65"/>
      <c r="RMF256" s="65"/>
      <c r="RMG256" s="65"/>
      <c r="RMH256" s="65"/>
      <c r="RMI256" s="65"/>
      <c r="RMJ256" s="65"/>
      <c r="RMK256" s="65"/>
      <c r="RML256" s="65"/>
      <c r="RMM256" s="65"/>
      <c r="RMN256" s="65"/>
      <c r="RMO256" s="65"/>
      <c r="RMP256" s="65"/>
      <c r="RMQ256" s="65"/>
      <c r="RMR256" s="65"/>
      <c r="RMS256" s="65"/>
      <c r="RMT256" s="65"/>
      <c r="RMU256" s="65"/>
      <c r="RMV256" s="65"/>
      <c r="RMW256" s="65"/>
      <c r="RMX256" s="65"/>
      <c r="RMY256" s="65"/>
      <c r="RMZ256" s="65"/>
      <c r="RNA256" s="65"/>
      <c r="RNB256" s="65"/>
      <c r="RNC256" s="65"/>
      <c r="RND256" s="65"/>
      <c r="RNE256" s="65"/>
      <c r="RNF256" s="65"/>
      <c r="RNG256" s="65"/>
      <c r="RNH256" s="65"/>
      <c r="RNI256" s="65"/>
      <c r="RNJ256" s="65"/>
      <c r="RNK256" s="65"/>
      <c r="RNL256" s="65"/>
      <c r="RNM256" s="65"/>
      <c r="RNN256" s="65"/>
      <c r="RNO256" s="65"/>
      <c r="RNP256" s="65"/>
      <c r="RNQ256" s="65"/>
      <c r="RNR256" s="65"/>
      <c r="RNS256" s="65"/>
      <c r="RNT256" s="65"/>
      <c r="RNU256" s="65"/>
      <c r="RNV256" s="65"/>
      <c r="RNW256" s="65"/>
      <c r="RNX256" s="65"/>
      <c r="RNY256" s="65"/>
      <c r="RNZ256" s="65"/>
      <c r="ROA256" s="65"/>
      <c r="ROB256" s="65"/>
      <c r="ROC256" s="65"/>
      <c r="ROD256" s="65"/>
      <c r="ROE256" s="65"/>
      <c r="ROF256" s="65"/>
      <c r="ROG256" s="65"/>
      <c r="ROH256" s="65"/>
      <c r="ROI256" s="65"/>
      <c r="ROJ256" s="65"/>
      <c r="ROK256" s="65"/>
      <c r="ROL256" s="65"/>
      <c r="ROM256" s="65"/>
      <c r="RON256" s="65"/>
      <c r="ROO256" s="65"/>
      <c r="ROP256" s="65"/>
      <c r="ROQ256" s="65"/>
      <c r="ROR256" s="65"/>
      <c r="ROS256" s="65"/>
      <c r="ROT256" s="65"/>
      <c r="ROU256" s="65"/>
      <c r="ROV256" s="65"/>
      <c r="ROW256" s="65"/>
      <c r="ROX256" s="65"/>
      <c r="ROY256" s="65"/>
      <c r="ROZ256" s="65"/>
      <c r="RPA256" s="65"/>
      <c r="RPB256" s="65"/>
      <c r="RPC256" s="65"/>
      <c r="RPD256" s="65"/>
      <c r="RPE256" s="65"/>
      <c r="RPF256" s="65"/>
      <c r="RPG256" s="65"/>
      <c r="RPH256" s="65"/>
      <c r="RPI256" s="65"/>
      <c r="RPJ256" s="65"/>
      <c r="RPK256" s="65"/>
      <c r="RPL256" s="65"/>
      <c r="RPM256" s="65"/>
      <c r="RPN256" s="65"/>
      <c r="RPO256" s="65"/>
      <c r="RPP256" s="65"/>
      <c r="RPQ256" s="65"/>
      <c r="RPR256" s="65"/>
      <c r="RPS256" s="65"/>
      <c r="RPT256" s="65"/>
      <c r="RPU256" s="65"/>
      <c r="RPV256" s="65"/>
      <c r="RPW256" s="65"/>
      <c r="RPX256" s="65"/>
      <c r="RPY256" s="65"/>
      <c r="RPZ256" s="65"/>
      <c r="RQA256" s="65"/>
      <c r="RQB256" s="65"/>
      <c r="RQC256" s="65"/>
      <c r="RQD256" s="65"/>
      <c r="RQE256" s="65"/>
      <c r="RQF256" s="65"/>
      <c r="RQG256" s="65"/>
      <c r="RQH256" s="65"/>
      <c r="RQI256" s="65"/>
      <c r="RQJ256" s="65"/>
      <c r="RQK256" s="65"/>
      <c r="RQL256" s="65"/>
      <c r="RQM256" s="65"/>
      <c r="RQN256" s="65"/>
      <c r="RQO256" s="65"/>
      <c r="RQP256" s="65"/>
      <c r="RQQ256" s="65"/>
      <c r="RQR256" s="65"/>
      <c r="RQS256" s="65"/>
      <c r="RQT256" s="65"/>
      <c r="RQU256" s="65"/>
      <c r="RQV256" s="65"/>
      <c r="RQW256" s="65"/>
      <c r="RQX256" s="65"/>
      <c r="RQY256" s="65"/>
      <c r="RQZ256" s="65"/>
      <c r="RRA256" s="65"/>
      <c r="RRB256" s="65"/>
      <c r="RRC256" s="65"/>
      <c r="RRD256" s="65"/>
      <c r="RRE256" s="65"/>
      <c r="RRF256" s="65"/>
      <c r="RRG256" s="65"/>
      <c r="RRH256" s="65"/>
      <c r="RRI256" s="65"/>
      <c r="RRJ256" s="65"/>
      <c r="RRK256" s="65"/>
      <c r="RRL256" s="65"/>
      <c r="RRM256" s="65"/>
      <c r="RRN256" s="65"/>
      <c r="RRO256" s="65"/>
      <c r="RRP256" s="65"/>
      <c r="RRQ256" s="65"/>
      <c r="RRR256" s="65"/>
      <c r="RRS256" s="65"/>
      <c r="RRT256" s="65"/>
      <c r="RRU256" s="65"/>
      <c r="RRV256" s="65"/>
      <c r="RRW256" s="65"/>
      <c r="RRX256" s="65"/>
      <c r="RRY256" s="65"/>
      <c r="RRZ256" s="65"/>
      <c r="RSA256" s="65"/>
      <c r="RSB256" s="65"/>
      <c r="RSC256" s="65"/>
      <c r="RSD256" s="65"/>
      <c r="RSE256" s="65"/>
      <c r="RSF256" s="65"/>
      <c r="RSG256" s="65"/>
      <c r="RSH256" s="65"/>
      <c r="RSI256" s="65"/>
      <c r="RSJ256" s="65"/>
      <c r="RSK256" s="65"/>
      <c r="RSL256" s="65"/>
      <c r="RSM256" s="65"/>
      <c r="RSN256" s="65"/>
      <c r="RSO256" s="65"/>
      <c r="RSP256" s="65"/>
      <c r="RSQ256" s="65"/>
      <c r="RSR256" s="65"/>
      <c r="RSS256" s="65"/>
      <c r="RST256" s="65"/>
      <c r="RSU256" s="65"/>
      <c r="RSV256" s="65"/>
      <c r="RSW256" s="65"/>
      <c r="RSX256" s="65"/>
      <c r="RSY256" s="65"/>
      <c r="RSZ256" s="65"/>
      <c r="RTA256" s="65"/>
      <c r="RTB256" s="65"/>
      <c r="RTC256" s="65"/>
      <c r="RTD256" s="65"/>
      <c r="RTE256" s="65"/>
      <c r="RTF256" s="65"/>
      <c r="RTG256" s="65"/>
      <c r="RTH256" s="65"/>
      <c r="RTI256" s="65"/>
      <c r="RTJ256" s="65"/>
      <c r="RTK256" s="65"/>
      <c r="RTL256" s="65"/>
      <c r="RTM256" s="65"/>
      <c r="RTN256" s="65"/>
      <c r="RTO256" s="65"/>
      <c r="RTP256" s="65"/>
      <c r="RTQ256" s="65"/>
      <c r="RTR256" s="65"/>
      <c r="RTS256" s="65"/>
      <c r="RTT256" s="65"/>
      <c r="RTU256" s="65"/>
      <c r="RTV256" s="65"/>
      <c r="RTW256" s="65"/>
      <c r="RTX256" s="65"/>
      <c r="RTY256" s="65"/>
      <c r="RTZ256" s="65"/>
      <c r="RUA256" s="65"/>
      <c r="RUB256" s="65"/>
      <c r="RUC256" s="65"/>
      <c r="RUD256" s="65"/>
      <c r="RUE256" s="65"/>
      <c r="RUF256" s="65"/>
      <c r="RUG256" s="65"/>
      <c r="RUH256" s="65"/>
      <c r="RUI256" s="65"/>
      <c r="RUJ256" s="65"/>
      <c r="RUK256" s="65"/>
      <c r="RUL256" s="65"/>
      <c r="RUM256" s="65"/>
      <c r="RUN256" s="65"/>
      <c r="RUO256" s="65"/>
      <c r="RUP256" s="65"/>
      <c r="RUQ256" s="65"/>
      <c r="RUR256" s="65"/>
      <c r="RUS256" s="65"/>
      <c r="RUT256" s="65"/>
      <c r="RUU256" s="65"/>
      <c r="RUV256" s="65"/>
      <c r="RUW256" s="65"/>
      <c r="RUX256" s="65"/>
      <c r="RUY256" s="65"/>
      <c r="RUZ256" s="65"/>
      <c r="RVA256" s="65"/>
      <c r="RVB256" s="65"/>
      <c r="RVC256" s="65"/>
      <c r="RVD256" s="65"/>
      <c r="RVE256" s="65"/>
      <c r="RVF256" s="65"/>
      <c r="RVG256" s="65"/>
      <c r="RVH256" s="65"/>
      <c r="RVI256" s="65"/>
      <c r="RVJ256" s="65"/>
      <c r="RVK256" s="65"/>
      <c r="RVL256" s="65"/>
      <c r="RVM256" s="65"/>
      <c r="RVN256" s="65"/>
      <c r="RVO256" s="65"/>
      <c r="RVP256" s="65"/>
      <c r="RVQ256" s="65"/>
      <c r="RVR256" s="65"/>
      <c r="RVS256" s="65"/>
      <c r="RVT256" s="65"/>
      <c r="RVU256" s="65"/>
      <c r="RVV256" s="65"/>
      <c r="RVW256" s="65"/>
      <c r="RVX256" s="65"/>
      <c r="RVY256" s="65"/>
      <c r="RVZ256" s="65"/>
      <c r="RWA256" s="65"/>
      <c r="RWB256" s="65"/>
      <c r="RWC256" s="65"/>
      <c r="RWD256" s="65"/>
      <c r="RWE256" s="65"/>
      <c r="RWF256" s="65"/>
      <c r="RWG256" s="65"/>
      <c r="RWH256" s="65"/>
      <c r="RWI256" s="65"/>
      <c r="RWJ256" s="65"/>
      <c r="RWK256" s="65"/>
      <c r="RWL256" s="65"/>
      <c r="RWM256" s="65"/>
      <c r="RWN256" s="65"/>
      <c r="RWO256" s="65"/>
      <c r="RWP256" s="65"/>
      <c r="RWQ256" s="65"/>
      <c r="RWR256" s="65"/>
      <c r="RWS256" s="65"/>
      <c r="RWT256" s="65"/>
      <c r="RWU256" s="65"/>
      <c r="RWV256" s="65"/>
      <c r="RWW256" s="65"/>
      <c r="RWX256" s="65"/>
      <c r="RWY256" s="65"/>
      <c r="RWZ256" s="65"/>
      <c r="RXA256" s="65"/>
      <c r="RXB256" s="65"/>
      <c r="RXC256" s="65"/>
      <c r="RXD256" s="65"/>
      <c r="RXE256" s="65"/>
      <c r="RXF256" s="65"/>
      <c r="RXG256" s="65"/>
      <c r="RXH256" s="65"/>
      <c r="RXI256" s="65"/>
      <c r="RXJ256" s="65"/>
      <c r="RXK256" s="65"/>
      <c r="RXL256" s="65"/>
      <c r="RXM256" s="65"/>
      <c r="RXN256" s="65"/>
      <c r="RXO256" s="65"/>
      <c r="RXP256" s="65"/>
      <c r="RXQ256" s="65"/>
      <c r="RXR256" s="65"/>
      <c r="RXS256" s="65"/>
      <c r="RXT256" s="65"/>
      <c r="RXU256" s="65"/>
      <c r="RXV256" s="65"/>
      <c r="RXW256" s="65"/>
      <c r="RXX256" s="65"/>
      <c r="RXY256" s="65"/>
      <c r="RXZ256" s="65"/>
      <c r="RYA256" s="65"/>
      <c r="RYB256" s="65"/>
      <c r="RYC256" s="65"/>
      <c r="RYD256" s="65"/>
      <c r="RYE256" s="65"/>
      <c r="RYF256" s="65"/>
      <c r="RYG256" s="65"/>
      <c r="RYH256" s="65"/>
      <c r="RYI256" s="65"/>
      <c r="RYJ256" s="65"/>
      <c r="RYK256" s="65"/>
      <c r="RYL256" s="65"/>
      <c r="RYM256" s="65"/>
      <c r="RYN256" s="65"/>
      <c r="RYO256" s="65"/>
      <c r="RYP256" s="65"/>
      <c r="RYQ256" s="65"/>
      <c r="RYR256" s="65"/>
      <c r="RYS256" s="65"/>
      <c r="RYT256" s="65"/>
      <c r="RYU256" s="65"/>
      <c r="RYV256" s="65"/>
      <c r="RYW256" s="65"/>
      <c r="RYX256" s="65"/>
      <c r="RYY256" s="65"/>
      <c r="RYZ256" s="65"/>
      <c r="RZA256" s="65"/>
      <c r="RZB256" s="65"/>
      <c r="RZC256" s="65"/>
      <c r="RZD256" s="65"/>
      <c r="RZE256" s="65"/>
      <c r="RZF256" s="65"/>
      <c r="RZG256" s="65"/>
      <c r="RZH256" s="65"/>
      <c r="RZI256" s="65"/>
      <c r="RZJ256" s="65"/>
      <c r="RZK256" s="65"/>
      <c r="RZL256" s="65"/>
      <c r="RZM256" s="65"/>
      <c r="RZN256" s="65"/>
      <c r="RZO256" s="65"/>
      <c r="RZP256" s="65"/>
      <c r="RZQ256" s="65"/>
      <c r="RZR256" s="65"/>
      <c r="RZS256" s="65"/>
      <c r="RZT256" s="65"/>
      <c r="RZU256" s="65"/>
      <c r="RZV256" s="65"/>
      <c r="RZW256" s="65"/>
      <c r="RZX256" s="65"/>
      <c r="RZY256" s="65"/>
      <c r="RZZ256" s="65"/>
      <c r="SAA256" s="65"/>
      <c r="SAB256" s="65"/>
      <c r="SAC256" s="65"/>
      <c r="SAD256" s="65"/>
      <c r="SAE256" s="65"/>
      <c r="SAF256" s="65"/>
      <c r="SAG256" s="65"/>
      <c r="SAH256" s="65"/>
      <c r="SAI256" s="65"/>
      <c r="SAJ256" s="65"/>
      <c r="SAK256" s="65"/>
      <c r="SAL256" s="65"/>
      <c r="SAM256" s="65"/>
      <c r="SAN256" s="65"/>
      <c r="SAO256" s="65"/>
      <c r="SAP256" s="65"/>
      <c r="SAQ256" s="65"/>
      <c r="SAR256" s="65"/>
      <c r="SAS256" s="65"/>
      <c r="SAT256" s="65"/>
      <c r="SAU256" s="65"/>
      <c r="SAV256" s="65"/>
      <c r="SAW256" s="65"/>
      <c r="SAX256" s="65"/>
      <c r="SAY256" s="65"/>
      <c r="SAZ256" s="65"/>
      <c r="SBA256" s="65"/>
      <c r="SBB256" s="65"/>
      <c r="SBC256" s="65"/>
      <c r="SBD256" s="65"/>
      <c r="SBE256" s="65"/>
      <c r="SBF256" s="65"/>
      <c r="SBG256" s="65"/>
      <c r="SBH256" s="65"/>
      <c r="SBI256" s="65"/>
      <c r="SBJ256" s="65"/>
      <c r="SBK256" s="65"/>
      <c r="SBL256" s="65"/>
      <c r="SBM256" s="65"/>
      <c r="SBN256" s="65"/>
      <c r="SBO256" s="65"/>
      <c r="SBP256" s="65"/>
      <c r="SBQ256" s="65"/>
      <c r="SBR256" s="65"/>
      <c r="SBS256" s="65"/>
      <c r="SBT256" s="65"/>
      <c r="SBU256" s="65"/>
      <c r="SBV256" s="65"/>
      <c r="SBW256" s="65"/>
      <c r="SBX256" s="65"/>
      <c r="SBY256" s="65"/>
      <c r="SBZ256" s="65"/>
      <c r="SCA256" s="65"/>
      <c r="SCB256" s="65"/>
      <c r="SCC256" s="65"/>
      <c r="SCD256" s="65"/>
      <c r="SCE256" s="65"/>
      <c r="SCF256" s="65"/>
      <c r="SCG256" s="65"/>
      <c r="SCH256" s="65"/>
      <c r="SCI256" s="65"/>
      <c r="SCJ256" s="65"/>
      <c r="SCK256" s="65"/>
      <c r="SCL256" s="65"/>
      <c r="SCM256" s="65"/>
      <c r="SCN256" s="65"/>
      <c r="SCO256" s="65"/>
      <c r="SCP256" s="65"/>
      <c r="SCQ256" s="65"/>
      <c r="SCR256" s="65"/>
      <c r="SCS256" s="65"/>
      <c r="SCT256" s="65"/>
      <c r="SCU256" s="65"/>
      <c r="SCV256" s="65"/>
      <c r="SCW256" s="65"/>
      <c r="SCX256" s="65"/>
      <c r="SCY256" s="65"/>
      <c r="SCZ256" s="65"/>
      <c r="SDA256" s="65"/>
      <c r="SDB256" s="65"/>
      <c r="SDC256" s="65"/>
      <c r="SDD256" s="65"/>
      <c r="SDE256" s="65"/>
      <c r="SDF256" s="65"/>
      <c r="SDG256" s="65"/>
      <c r="SDH256" s="65"/>
      <c r="SDI256" s="65"/>
      <c r="SDJ256" s="65"/>
      <c r="SDK256" s="65"/>
      <c r="SDL256" s="65"/>
      <c r="SDM256" s="65"/>
      <c r="SDN256" s="65"/>
      <c r="SDO256" s="65"/>
      <c r="SDP256" s="65"/>
      <c r="SDQ256" s="65"/>
      <c r="SDR256" s="65"/>
      <c r="SDS256" s="65"/>
      <c r="SDT256" s="65"/>
      <c r="SDU256" s="65"/>
      <c r="SDV256" s="65"/>
      <c r="SDW256" s="65"/>
      <c r="SDX256" s="65"/>
      <c r="SDY256" s="65"/>
      <c r="SDZ256" s="65"/>
      <c r="SEA256" s="65"/>
      <c r="SEB256" s="65"/>
      <c r="SEC256" s="65"/>
      <c r="SED256" s="65"/>
      <c r="SEE256" s="65"/>
      <c r="SEF256" s="65"/>
      <c r="SEG256" s="65"/>
      <c r="SEH256" s="65"/>
      <c r="SEI256" s="65"/>
      <c r="SEJ256" s="65"/>
      <c r="SEK256" s="65"/>
      <c r="SEL256" s="65"/>
      <c r="SEM256" s="65"/>
      <c r="SEN256" s="65"/>
      <c r="SEO256" s="65"/>
      <c r="SEP256" s="65"/>
      <c r="SEQ256" s="65"/>
      <c r="SER256" s="65"/>
      <c r="SES256" s="65"/>
      <c r="SET256" s="65"/>
      <c r="SEU256" s="65"/>
      <c r="SEV256" s="65"/>
      <c r="SEW256" s="65"/>
      <c r="SEX256" s="65"/>
      <c r="SEY256" s="65"/>
      <c r="SEZ256" s="65"/>
      <c r="SFA256" s="65"/>
      <c r="SFB256" s="65"/>
      <c r="SFC256" s="65"/>
      <c r="SFD256" s="65"/>
      <c r="SFE256" s="65"/>
      <c r="SFF256" s="65"/>
      <c r="SFG256" s="65"/>
      <c r="SFH256" s="65"/>
      <c r="SFI256" s="65"/>
      <c r="SFJ256" s="65"/>
      <c r="SFK256" s="65"/>
      <c r="SFL256" s="65"/>
      <c r="SFM256" s="65"/>
      <c r="SFN256" s="65"/>
      <c r="SFO256" s="65"/>
      <c r="SFP256" s="65"/>
      <c r="SFQ256" s="65"/>
      <c r="SFR256" s="65"/>
      <c r="SFS256" s="65"/>
      <c r="SFT256" s="65"/>
      <c r="SFU256" s="65"/>
      <c r="SFV256" s="65"/>
      <c r="SFW256" s="65"/>
      <c r="SFX256" s="65"/>
      <c r="SFY256" s="65"/>
      <c r="SFZ256" s="65"/>
      <c r="SGA256" s="65"/>
      <c r="SGB256" s="65"/>
      <c r="SGC256" s="65"/>
      <c r="SGD256" s="65"/>
      <c r="SGE256" s="65"/>
      <c r="SGF256" s="65"/>
      <c r="SGG256" s="65"/>
      <c r="SGH256" s="65"/>
      <c r="SGI256" s="65"/>
      <c r="SGJ256" s="65"/>
      <c r="SGK256" s="65"/>
      <c r="SGL256" s="65"/>
      <c r="SGM256" s="65"/>
      <c r="SGN256" s="65"/>
      <c r="SGO256" s="65"/>
      <c r="SGP256" s="65"/>
      <c r="SGQ256" s="65"/>
      <c r="SGR256" s="65"/>
      <c r="SGS256" s="65"/>
      <c r="SGT256" s="65"/>
      <c r="SGU256" s="65"/>
      <c r="SGV256" s="65"/>
      <c r="SGW256" s="65"/>
      <c r="SGX256" s="65"/>
      <c r="SGY256" s="65"/>
      <c r="SGZ256" s="65"/>
      <c r="SHA256" s="65"/>
      <c r="SHB256" s="65"/>
      <c r="SHC256" s="65"/>
      <c r="SHD256" s="65"/>
      <c r="SHE256" s="65"/>
      <c r="SHF256" s="65"/>
      <c r="SHG256" s="65"/>
      <c r="SHH256" s="65"/>
      <c r="SHI256" s="65"/>
      <c r="SHJ256" s="65"/>
      <c r="SHK256" s="65"/>
      <c r="SHL256" s="65"/>
      <c r="SHM256" s="65"/>
      <c r="SHN256" s="65"/>
      <c r="SHO256" s="65"/>
      <c r="SHP256" s="65"/>
      <c r="SHQ256" s="65"/>
      <c r="SHR256" s="65"/>
      <c r="SHS256" s="65"/>
      <c r="SHT256" s="65"/>
      <c r="SHU256" s="65"/>
      <c r="SHV256" s="65"/>
      <c r="SHW256" s="65"/>
      <c r="SHX256" s="65"/>
      <c r="SHY256" s="65"/>
      <c r="SHZ256" s="65"/>
      <c r="SIA256" s="65"/>
      <c r="SIB256" s="65"/>
      <c r="SIC256" s="65"/>
      <c r="SID256" s="65"/>
      <c r="SIE256" s="65"/>
      <c r="SIF256" s="65"/>
      <c r="SIG256" s="65"/>
      <c r="SIH256" s="65"/>
      <c r="SII256" s="65"/>
      <c r="SIJ256" s="65"/>
      <c r="SIK256" s="65"/>
      <c r="SIL256" s="65"/>
      <c r="SIM256" s="65"/>
      <c r="SIN256" s="65"/>
      <c r="SIO256" s="65"/>
      <c r="SIP256" s="65"/>
      <c r="SIQ256" s="65"/>
      <c r="SIR256" s="65"/>
      <c r="SIS256" s="65"/>
      <c r="SIT256" s="65"/>
      <c r="SIU256" s="65"/>
      <c r="SIV256" s="65"/>
      <c r="SIW256" s="65"/>
      <c r="SIX256" s="65"/>
      <c r="SIY256" s="65"/>
      <c r="SIZ256" s="65"/>
      <c r="SJA256" s="65"/>
      <c r="SJB256" s="65"/>
      <c r="SJC256" s="65"/>
      <c r="SJD256" s="65"/>
      <c r="SJE256" s="65"/>
      <c r="SJF256" s="65"/>
      <c r="SJG256" s="65"/>
      <c r="SJH256" s="65"/>
      <c r="SJI256" s="65"/>
      <c r="SJJ256" s="65"/>
      <c r="SJK256" s="65"/>
      <c r="SJL256" s="65"/>
      <c r="SJM256" s="65"/>
      <c r="SJN256" s="65"/>
      <c r="SJO256" s="65"/>
      <c r="SJP256" s="65"/>
      <c r="SJQ256" s="65"/>
      <c r="SJR256" s="65"/>
      <c r="SJS256" s="65"/>
      <c r="SJT256" s="65"/>
      <c r="SJU256" s="65"/>
      <c r="SJV256" s="65"/>
      <c r="SJW256" s="65"/>
      <c r="SJX256" s="65"/>
      <c r="SJY256" s="65"/>
      <c r="SJZ256" s="65"/>
      <c r="SKA256" s="65"/>
      <c r="SKB256" s="65"/>
      <c r="SKC256" s="65"/>
      <c r="SKD256" s="65"/>
      <c r="SKE256" s="65"/>
      <c r="SKF256" s="65"/>
      <c r="SKG256" s="65"/>
      <c r="SKH256" s="65"/>
      <c r="SKI256" s="65"/>
      <c r="SKJ256" s="65"/>
      <c r="SKK256" s="65"/>
      <c r="SKL256" s="65"/>
      <c r="SKM256" s="65"/>
      <c r="SKN256" s="65"/>
      <c r="SKO256" s="65"/>
      <c r="SKP256" s="65"/>
      <c r="SKQ256" s="65"/>
      <c r="SKR256" s="65"/>
      <c r="SKS256" s="65"/>
      <c r="SKT256" s="65"/>
      <c r="SKU256" s="65"/>
      <c r="SKV256" s="65"/>
      <c r="SKW256" s="65"/>
      <c r="SKX256" s="65"/>
      <c r="SKY256" s="65"/>
      <c r="SKZ256" s="65"/>
      <c r="SLA256" s="65"/>
      <c r="SLB256" s="65"/>
      <c r="SLC256" s="65"/>
      <c r="SLD256" s="65"/>
      <c r="SLE256" s="65"/>
      <c r="SLF256" s="65"/>
      <c r="SLG256" s="65"/>
      <c r="SLH256" s="65"/>
      <c r="SLI256" s="65"/>
      <c r="SLJ256" s="65"/>
      <c r="SLK256" s="65"/>
      <c r="SLL256" s="65"/>
      <c r="SLM256" s="65"/>
      <c r="SLN256" s="65"/>
      <c r="SLO256" s="65"/>
      <c r="SLP256" s="65"/>
      <c r="SLQ256" s="65"/>
      <c r="SLR256" s="65"/>
      <c r="SLS256" s="65"/>
      <c r="SLT256" s="65"/>
      <c r="SLU256" s="65"/>
      <c r="SLV256" s="65"/>
      <c r="SLW256" s="65"/>
      <c r="SLX256" s="65"/>
      <c r="SLY256" s="65"/>
      <c r="SLZ256" s="65"/>
      <c r="SMA256" s="65"/>
      <c r="SMB256" s="65"/>
      <c r="SMC256" s="65"/>
      <c r="SMD256" s="65"/>
      <c r="SME256" s="65"/>
      <c r="SMF256" s="65"/>
      <c r="SMG256" s="65"/>
      <c r="SMH256" s="65"/>
      <c r="SMI256" s="65"/>
      <c r="SMJ256" s="65"/>
      <c r="SMK256" s="65"/>
      <c r="SML256" s="65"/>
      <c r="SMM256" s="65"/>
      <c r="SMN256" s="65"/>
      <c r="SMO256" s="65"/>
      <c r="SMP256" s="65"/>
      <c r="SMQ256" s="65"/>
      <c r="SMR256" s="65"/>
      <c r="SMS256" s="65"/>
      <c r="SMT256" s="65"/>
      <c r="SMU256" s="65"/>
      <c r="SMV256" s="65"/>
      <c r="SMW256" s="65"/>
      <c r="SMX256" s="65"/>
      <c r="SMY256" s="65"/>
      <c r="SMZ256" s="65"/>
      <c r="SNA256" s="65"/>
      <c r="SNB256" s="65"/>
      <c r="SNC256" s="65"/>
      <c r="SND256" s="65"/>
      <c r="SNE256" s="65"/>
      <c r="SNF256" s="65"/>
      <c r="SNG256" s="65"/>
      <c r="SNH256" s="65"/>
      <c r="SNI256" s="65"/>
      <c r="SNJ256" s="65"/>
      <c r="SNK256" s="65"/>
      <c r="SNL256" s="65"/>
      <c r="SNM256" s="65"/>
      <c r="SNN256" s="65"/>
      <c r="SNO256" s="65"/>
      <c r="SNP256" s="65"/>
      <c r="SNQ256" s="65"/>
      <c r="SNR256" s="65"/>
      <c r="SNS256" s="65"/>
      <c r="SNT256" s="65"/>
      <c r="SNU256" s="65"/>
      <c r="SNV256" s="65"/>
      <c r="SNW256" s="65"/>
      <c r="SNX256" s="65"/>
      <c r="SNY256" s="65"/>
      <c r="SNZ256" s="65"/>
      <c r="SOA256" s="65"/>
      <c r="SOB256" s="65"/>
      <c r="SOC256" s="65"/>
      <c r="SOD256" s="65"/>
      <c r="SOE256" s="65"/>
      <c r="SOF256" s="65"/>
      <c r="SOG256" s="65"/>
      <c r="SOH256" s="65"/>
      <c r="SOI256" s="65"/>
      <c r="SOJ256" s="65"/>
      <c r="SOK256" s="65"/>
      <c r="SOL256" s="65"/>
      <c r="SOM256" s="65"/>
      <c r="SON256" s="65"/>
      <c r="SOO256" s="65"/>
      <c r="SOP256" s="65"/>
      <c r="SOQ256" s="65"/>
      <c r="SOR256" s="65"/>
      <c r="SOS256" s="65"/>
      <c r="SOT256" s="65"/>
      <c r="SOU256" s="65"/>
      <c r="SOV256" s="65"/>
      <c r="SOW256" s="65"/>
      <c r="SOX256" s="65"/>
      <c r="SOY256" s="65"/>
      <c r="SOZ256" s="65"/>
      <c r="SPA256" s="65"/>
      <c r="SPB256" s="65"/>
      <c r="SPC256" s="65"/>
      <c r="SPD256" s="65"/>
      <c r="SPE256" s="65"/>
      <c r="SPF256" s="65"/>
      <c r="SPG256" s="65"/>
      <c r="SPH256" s="65"/>
      <c r="SPI256" s="65"/>
      <c r="SPJ256" s="65"/>
      <c r="SPK256" s="65"/>
      <c r="SPL256" s="65"/>
      <c r="SPM256" s="65"/>
      <c r="SPN256" s="65"/>
      <c r="SPO256" s="65"/>
      <c r="SPP256" s="65"/>
      <c r="SPQ256" s="65"/>
      <c r="SPR256" s="65"/>
      <c r="SPS256" s="65"/>
      <c r="SPT256" s="65"/>
      <c r="SPU256" s="65"/>
      <c r="SPV256" s="65"/>
      <c r="SPW256" s="65"/>
      <c r="SPX256" s="65"/>
      <c r="SPY256" s="65"/>
      <c r="SPZ256" s="65"/>
      <c r="SQA256" s="65"/>
      <c r="SQB256" s="65"/>
      <c r="SQC256" s="65"/>
      <c r="SQD256" s="65"/>
      <c r="SQE256" s="65"/>
      <c r="SQF256" s="65"/>
      <c r="SQG256" s="65"/>
      <c r="SQH256" s="65"/>
      <c r="SQI256" s="65"/>
      <c r="SQJ256" s="65"/>
      <c r="SQK256" s="65"/>
      <c r="SQL256" s="65"/>
      <c r="SQM256" s="65"/>
      <c r="SQN256" s="65"/>
      <c r="SQO256" s="65"/>
      <c r="SQP256" s="65"/>
      <c r="SQQ256" s="65"/>
      <c r="SQR256" s="65"/>
      <c r="SQS256" s="65"/>
      <c r="SQT256" s="65"/>
      <c r="SQU256" s="65"/>
      <c r="SQV256" s="65"/>
      <c r="SQW256" s="65"/>
      <c r="SQX256" s="65"/>
      <c r="SQY256" s="65"/>
      <c r="SQZ256" s="65"/>
      <c r="SRA256" s="65"/>
      <c r="SRB256" s="65"/>
      <c r="SRC256" s="65"/>
      <c r="SRD256" s="65"/>
      <c r="SRE256" s="65"/>
      <c r="SRF256" s="65"/>
      <c r="SRG256" s="65"/>
      <c r="SRH256" s="65"/>
      <c r="SRI256" s="65"/>
      <c r="SRJ256" s="65"/>
      <c r="SRK256" s="65"/>
      <c r="SRL256" s="65"/>
      <c r="SRM256" s="65"/>
      <c r="SRN256" s="65"/>
      <c r="SRO256" s="65"/>
      <c r="SRP256" s="65"/>
      <c r="SRQ256" s="65"/>
      <c r="SRR256" s="65"/>
      <c r="SRS256" s="65"/>
      <c r="SRT256" s="65"/>
      <c r="SRU256" s="65"/>
      <c r="SRV256" s="65"/>
      <c r="SRW256" s="65"/>
      <c r="SRX256" s="65"/>
      <c r="SRY256" s="65"/>
      <c r="SRZ256" s="65"/>
      <c r="SSA256" s="65"/>
      <c r="SSB256" s="65"/>
      <c r="SSC256" s="65"/>
      <c r="SSD256" s="65"/>
      <c r="SSE256" s="65"/>
      <c r="SSF256" s="65"/>
      <c r="SSG256" s="65"/>
      <c r="SSH256" s="65"/>
      <c r="SSI256" s="65"/>
      <c r="SSJ256" s="65"/>
      <c r="SSK256" s="65"/>
      <c r="SSL256" s="65"/>
      <c r="SSM256" s="65"/>
      <c r="SSN256" s="65"/>
      <c r="SSO256" s="65"/>
      <c r="SSP256" s="65"/>
      <c r="SSQ256" s="65"/>
      <c r="SSR256" s="65"/>
      <c r="SSS256" s="65"/>
      <c r="SST256" s="65"/>
      <c r="SSU256" s="65"/>
      <c r="SSV256" s="65"/>
      <c r="SSW256" s="65"/>
      <c r="SSX256" s="65"/>
      <c r="SSY256" s="65"/>
      <c r="SSZ256" s="65"/>
      <c r="STA256" s="65"/>
      <c r="STB256" s="65"/>
      <c r="STC256" s="65"/>
      <c r="STD256" s="65"/>
      <c r="STE256" s="65"/>
      <c r="STF256" s="65"/>
      <c r="STG256" s="65"/>
      <c r="STH256" s="65"/>
      <c r="STI256" s="65"/>
      <c r="STJ256" s="65"/>
      <c r="STK256" s="65"/>
      <c r="STL256" s="65"/>
      <c r="STM256" s="65"/>
      <c r="STN256" s="65"/>
      <c r="STO256" s="65"/>
      <c r="STP256" s="65"/>
      <c r="STQ256" s="65"/>
      <c r="STR256" s="65"/>
      <c r="STS256" s="65"/>
      <c r="STT256" s="65"/>
      <c r="STU256" s="65"/>
      <c r="STV256" s="65"/>
      <c r="STW256" s="65"/>
      <c r="STX256" s="65"/>
      <c r="STY256" s="65"/>
      <c r="STZ256" s="65"/>
      <c r="SUA256" s="65"/>
      <c r="SUB256" s="65"/>
      <c r="SUC256" s="65"/>
      <c r="SUD256" s="65"/>
      <c r="SUE256" s="65"/>
      <c r="SUF256" s="65"/>
      <c r="SUG256" s="65"/>
      <c r="SUH256" s="65"/>
      <c r="SUI256" s="65"/>
      <c r="SUJ256" s="65"/>
      <c r="SUK256" s="65"/>
      <c r="SUL256" s="65"/>
      <c r="SUM256" s="65"/>
      <c r="SUN256" s="65"/>
      <c r="SUO256" s="65"/>
      <c r="SUP256" s="65"/>
      <c r="SUQ256" s="65"/>
      <c r="SUR256" s="65"/>
      <c r="SUS256" s="65"/>
      <c r="SUT256" s="65"/>
      <c r="SUU256" s="65"/>
      <c r="SUV256" s="65"/>
      <c r="SUW256" s="65"/>
      <c r="SUX256" s="65"/>
      <c r="SUY256" s="65"/>
      <c r="SUZ256" s="65"/>
      <c r="SVA256" s="65"/>
      <c r="SVB256" s="65"/>
      <c r="SVC256" s="65"/>
      <c r="SVD256" s="65"/>
      <c r="SVE256" s="65"/>
      <c r="SVF256" s="65"/>
      <c r="SVG256" s="65"/>
      <c r="SVH256" s="65"/>
      <c r="SVI256" s="65"/>
      <c r="SVJ256" s="65"/>
      <c r="SVK256" s="65"/>
      <c r="SVL256" s="65"/>
      <c r="SVM256" s="65"/>
      <c r="SVN256" s="65"/>
      <c r="SVO256" s="65"/>
      <c r="SVP256" s="65"/>
      <c r="SVQ256" s="65"/>
      <c r="SVR256" s="65"/>
      <c r="SVS256" s="65"/>
      <c r="SVT256" s="65"/>
      <c r="SVU256" s="65"/>
      <c r="SVV256" s="65"/>
      <c r="SVW256" s="65"/>
      <c r="SVX256" s="65"/>
      <c r="SVY256" s="65"/>
      <c r="SVZ256" s="65"/>
      <c r="SWA256" s="65"/>
      <c r="SWB256" s="65"/>
      <c r="SWC256" s="65"/>
      <c r="SWD256" s="65"/>
      <c r="SWE256" s="65"/>
      <c r="SWF256" s="65"/>
      <c r="SWG256" s="65"/>
      <c r="SWH256" s="65"/>
      <c r="SWI256" s="65"/>
      <c r="SWJ256" s="65"/>
      <c r="SWK256" s="65"/>
      <c r="SWL256" s="65"/>
      <c r="SWM256" s="65"/>
      <c r="SWN256" s="65"/>
      <c r="SWO256" s="65"/>
      <c r="SWP256" s="65"/>
      <c r="SWQ256" s="65"/>
      <c r="SWR256" s="65"/>
      <c r="SWS256" s="65"/>
      <c r="SWT256" s="65"/>
      <c r="SWU256" s="65"/>
      <c r="SWV256" s="65"/>
      <c r="SWW256" s="65"/>
      <c r="SWX256" s="65"/>
      <c r="SWY256" s="65"/>
      <c r="SWZ256" s="65"/>
      <c r="SXA256" s="65"/>
      <c r="SXB256" s="65"/>
      <c r="SXC256" s="65"/>
      <c r="SXD256" s="65"/>
      <c r="SXE256" s="65"/>
      <c r="SXF256" s="65"/>
      <c r="SXG256" s="65"/>
      <c r="SXH256" s="65"/>
      <c r="SXI256" s="65"/>
      <c r="SXJ256" s="65"/>
      <c r="SXK256" s="65"/>
      <c r="SXL256" s="65"/>
      <c r="SXM256" s="65"/>
      <c r="SXN256" s="65"/>
      <c r="SXO256" s="65"/>
      <c r="SXP256" s="65"/>
      <c r="SXQ256" s="65"/>
      <c r="SXR256" s="65"/>
      <c r="SXS256" s="65"/>
      <c r="SXT256" s="65"/>
      <c r="SXU256" s="65"/>
      <c r="SXV256" s="65"/>
      <c r="SXW256" s="65"/>
      <c r="SXX256" s="65"/>
      <c r="SXY256" s="65"/>
      <c r="SXZ256" s="65"/>
      <c r="SYA256" s="65"/>
      <c r="SYB256" s="65"/>
      <c r="SYC256" s="65"/>
      <c r="SYD256" s="65"/>
      <c r="SYE256" s="65"/>
      <c r="SYF256" s="65"/>
      <c r="SYG256" s="65"/>
      <c r="SYH256" s="65"/>
      <c r="SYI256" s="65"/>
      <c r="SYJ256" s="65"/>
      <c r="SYK256" s="65"/>
      <c r="SYL256" s="65"/>
      <c r="SYM256" s="65"/>
      <c r="SYN256" s="65"/>
      <c r="SYO256" s="65"/>
      <c r="SYP256" s="65"/>
      <c r="SYQ256" s="65"/>
      <c r="SYR256" s="65"/>
      <c r="SYS256" s="65"/>
      <c r="SYT256" s="65"/>
      <c r="SYU256" s="65"/>
      <c r="SYV256" s="65"/>
      <c r="SYW256" s="65"/>
      <c r="SYX256" s="65"/>
      <c r="SYY256" s="65"/>
      <c r="SYZ256" s="65"/>
      <c r="SZA256" s="65"/>
      <c r="SZB256" s="65"/>
      <c r="SZC256" s="65"/>
      <c r="SZD256" s="65"/>
      <c r="SZE256" s="65"/>
      <c r="SZF256" s="65"/>
      <c r="SZG256" s="65"/>
      <c r="SZH256" s="65"/>
      <c r="SZI256" s="65"/>
      <c r="SZJ256" s="65"/>
      <c r="SZK256" s="65"/>
      <c r="SZL256" s="65"/>
      <c r="SZM256" s="65"/>
      <c r="SZN256" s="65"/>
      <c r="SZO256" s="65"/>
      <c r="SZP256" s="65"/>
      <c r="SZQ256" s="65"/>
      <c r="SZR256" s="65"/>
      <c r="SZS256" s="65"/>
      <c r="SZT256" s="65"/>
      <c r="SZU256" s="65"/>
      <c r="SZV256" s="65"/>
      <c r="SZW256" s="65"/>
      <c r="SZX256" s="65"/>
      <c r="SZY256" s="65"/>
      <c r="SZZ256" s="65"/>
      <c r="TAA256" s="65"/>
      <c r="TAB256" s="65"/>
      <c r="TAC256" s="65"/>
      <c r="TAD256" s="65"/>
      <c r="TAE256" s="65"/>
      <c r="TAF256" s="65"/>
      <c r="TAG256" s="65"/>
      <c r="TAH256" s="65"/>
      <c r="TAI256" s="65"/>
      <c r="TAJ256" s="65"/>
      <c r="TAK256" s="65"/>
      <c r="TAL256" s="65"/>
      <c r="TAM256" s="65"/>
      <c r="TAN256" s="65"/>
      <c r="TAO256" s="65"/>
      <c r="TAP256" s="65"/>
      <c r="TAQ256" s="65"/>
      <c r="TAR256" s="65"/>
      <c r="TAS256" s="65"/>
      <c r="TAT256" s="65"/>
      <c r="TAU256" s="65"/>
      <c r="TAV256" s="65"/>
      <c r="TAW256" s="65"/>
      <c r="TAX256" s="65"/>
      <c r="TAY256" s="65"/>
      <c r="TAZ256" s="65"/>
      <c r="TBA256" s="65"/>
      <c r="TBB256" s="65"/>
      <c r="TBC256" s="65"/>
      <c r="TBD256" s="65"/>
      <c r="TBE256" s="65"/>
      <c r="TBF256" s="65"/>
      <c r="TBG256" s="65"/>
      <c r="TBH256" s="65"/>
      <c r="TBI256" s="65"/>
      <c r="TBJ256" s="65"/>
      <c r="TBK256" s="65"/>
      <c r="TBL256" s="65"/>
      <c r="TBM256" s="65"/>
      <c r="TBN256" s="65"/>
      <c r="TBO256" s="65"/>
      <c r="TBP256" s="65"/>
      <c r="TBQ256" s="65"/>
      <c r="TBR256" s="65"/>
      <c r="TBS256" s="65"/>
      <c r="TBT256" s="65"/>
      <c r="TBU256" s="65"/>
      <c r="TBV256" s="65"/>
      <c r="TBW256" s="65"/>
      <c r="TBX256" s="65"/>
      <c r="TBY256" s="65"/>
      <c r="TBZ256" s="65"/>
      <c r="TCA256" s="65"/>
      <c r="TCB256" s="65"/>
      <c r="TCC256" s="65"/>
      <c r="TCD256" s="65"/>
      <c r="TCE256" s="65"/>
      <c r="TCF256" s="65"/>
      <c r="TCG256" s="65"/>
      <c r="TCH256" s="65"/>
      <c r="TCI256" s="65"/>
      <c r="TCJ256" s="65"/>
      <c r="TCK256" s="65"/>
      <c r="TCL256" s="65"/>
      <c r="TCM256" s="65"/>
      <c r="TCN256" s="65"/>
      <c r="TCO256" s="65"/>
      <c r="TCP256" s="65"/>
      <c r="TCQ256" s="65"/>
      <c r="TCR256" s="65"/>
      <c r="TCS256" s="65"/>
      <c r="TCT256" s="65"/>
      <c r="TCU256" s="65"/>
      <c r="TCV256" s="65"/>
      <c r="TCW256" s="65"/>
      <c r="TCX256" s="65"/>
      <c r="TCY256" s="65"/>
      <c r="TCZ256" s="65"/>
      <c r="TDA256" s="65"/>
      <c r="TDB256" s="65"/>
      <c r="TDC256" s="65"/>
      <c r="TDD256" s="65"/>
      <c r="TDE256" s="65"/>
      <c r="TDF256" s="65"/>
      <c r="TDG256" s="65"/>
      <c r="TDH256" s="65"/>
      <c r="TDI256" s="65"/>
      <c r="TDJ256" s="65"/>
      <c r="TDK256" s="65"/>
      <c r="TDL256" s="65"/>
      <c r="TDM256" s="65"/>
      <c r="TDN256" s="65"/>
      <c r="TDO256" s="65"/>
      <c r="TDP256" s="65"/>
      <c r="TDQ256" s="65"/>
      <c r="TDR256" s="65"/>
      <c r="TDS256" s="65"/>
      <c r="TDT256" s="65"/>
      <c r="TDU256" s="65"/>
      <c r="TDV256" s="65"/>
      <c r="TDW256" s="65"/>
      <c r="TDX256" s="65"/>
      <c r="TDY256" s="65"/>
      <c r="TDZ256" s="65"/>
      <c r="TEA256" s="65"/>
      <c r="TEB256" s="65"/>
      <c r="TEC256" s="65"/>
      <c r="TED256" s="65"/>
      <c r="TEE256" s="65"/>
      <c r="TEF256" s="65"/>
      <c r="TEG256" s="65"/>
      <c r="TEH256" s="65"/>
      <c r="TEI256" s="65"/>
      <c r="TEJ256" s="65"/>
      <c r="TEK256" s="65"/>
      <c r="TEL256" s="65"/>
      <c r="TEM256" s="65"/>
      <c r="TEN256" s="65"/>
      <c r="TEO256" s="65"/>
      <c r="TEP256" s="65"/>
      <c r="TEQ256" s="65"/>
      <c r="TER256" s="65"/>
      <c r="TES256" s="65"/>
      <c r="TET256" s="65"/>
      <c r="TEU256" s="65"/>
      <c r="TEV256" s="65"/>
      <c r="TEW256" s="65"/>
      <c r="TEX256" s="65"/>
      <c r="TEY256" s="65"/>
      <c r="TEZ256" s="65"/>
      <c r="TFA256" s="65"/>
      <c r="TFB256" s="65"/>
      <c r="TFC256" s="65"/>
      <c r="TFD256" s="65"/>
      <c r="TFE256" s="65"/>
      <c r="TFF256" s="65"/>
      <c r="TFG256" s="65"/>
      <c r="TFH256" s="65"/>
      <c r="TFI256" s="65"/>
      <c r="TFJ256" s="65"/>
      <c r="TFK256" s="65"/>
      <c r="TFL256" s="65"/>
      <c r="TFM256" s="65"/>
      <c r="TFN256" s="65"/>
      <c r="TFO256" s="65"/>
      <c r="TFP256" s="65"/>
      <c r="TFQ256" s="65"/>
      <c r="TFR256" s="65"/>
      <c r="TFS256" s="65"/>
      <c r="TFT256" s="65"/>
      <c r="TFU256" s="65"/>
      <c r="TFV256" s="65"/>
      <c r="TFW256" s="65"/>
      <c r="TFX256" s="65"/>
      <c r="TFY256" s="65"/>
      <c r="TFZ256" s="65"/>
      <c r="TGA256" s="65"/>
      <c r="TGB256" s="65"/>
      <c r="TGC256" s="65"/>
      <c r="TGD256" s="65"/>
      <c r="TGE256" s="65"/>
      <c r="TGF256" s="65"/>
      <c r="TGG256" s="65"/>
      <c r="TGH256" s="65"/>
      <c r="TGI256" s="65"/>
      <c r="TGJ256" s="65"/>
      <c r="TGK256" s="65"/>
      <c r="TGL256" s="65"/>
      <c r="TGM256" s="65"/>
      <c r="TGN256" s="65"/>
      <c r="TGO256" s="65"/>
      <c r="TGP256" s="65"/>
      <c r="TGQ256" s="65"/>
      <c r="TGR256" s="65"/>
      <c r="TGS256" s="65"/>
      <c r="TGT256" s="65"/>
      <c r="TGU256" s="65"/>
      <c r="TGV256" s="65"/>
      <c r="TGW256" s="65"/>
      <c r="TGX256" s="65"/>
      <c r="TGY256" s="65"/>
      <c r="TGZ256" s="65"/>
      <c r="THA256" s="65"/>
      <c r="THB256" s="65"/>
      <c r="THC256" s="65"/>
      <c r="THD256" s="65"/>
      <c r="THE256" s="65"/>
      <c r="THF256" s="65"/>
      <c r="THG256" s="65"/>
      <c r="THH256" s="65"/>
      <c r="THI256" s="65"/>
      <c r="THJ256" s="65"/>
      <c r="THK256" s="65"/>
      <c r="THL256" s="65"/>
      <c r="THM256" s="65"/>
      <c r="THN256" s="65"/>
      <c r="THO256" s="65"/>
      <c r="THP256" s="65"/>
      <c r="THQ256" s="65"/>
      <c r="THR256" s="65"/>
      <c r="THS256" s="65"/>
      <c r="THT256" s="65"/>
      <c r="THU256" s="65"/>
      <c r="THV256" s="65"/>
      <c r="THW256" s="65"/>
      <c r="THX256" s="65"/>
      <c r="THY256" s="65"/>
      <c r="THZ256" s="65"/>
      <c r="TIA256" s="65"/>
      <c r="TIB256" s="65"/>
      <c r="TIC256" s="65"/>
      <c r="TID256" s="65"/>
      <c r="TIE256" s="65"/>
      <c r="TIF256" s="65"/>
      <c r="TIG256" s="65"/>
      <c r="TIH256" s="65"/>
      <c r="TII256" s="65"/>
      <c r="TIJ256" s="65"/>
      <c r="TIK256" s="65"/>
      <c r="TIL256" s="65"/>
      <c r="TIM256" s="65"/>
      <c r="TIN256" s="65"/>
      <c r="TIO256" s="65"/>
      <c r="TIP256" s="65"/>
      <c r="TIQ256" s="65"/>
      <c r="TIR256" s="65"/>
      <c r="TIS256" s="65"/>
      <c r="TIT256" s="65"/>
      <c r="TIU256" s="65"/>
      <c r="TIV256" s="65"/>
      <c r="TIW256" s="65"/>
      <c r="TIX256" s="65"/>
      <c r="TIY256" s="65"/>
      <c r="TIZ256" s="65"/>
      <c r="TJA256" s="65"/>
      <c r="TJB256" s="65"/>
      <c r="TJC256" s="65"/>
      <c r="TJD256" s="65"/>
      <c r="TJE256" s="65"/>
      <c r="TJF256" s="65"/>
      <c r="TJG256" s="65"/>
      <c r="TJH256" s="65"/>
      <c r="TJI256" s="65"/>
      <c r="TJJ256" s="65"/>
      <c r="TJK256" s="65"/>
      <c r="TJL256" s="65"/>
      <c r="TJM256" s="65"/>
      <c r="TJN256" s="65"/>
      <c r="TJO256" s="65"/>
      <c r="TJP256" s="65"/>
      <c r="TJQ256" s="65"/>
      <c r="TJR256" s="65"/>
      <c r="TJS256" s="65"/>
      <c r="TJT256" s="65"/>
      <c r="TJU256" s="65"/>
      <c r="TJV256" s="65"/>
      <c r="TJW256" s="65"/>
      <c r="TJX256" s="65"/>
      <c r="TJY256" s="65"/>
      <c r="TJZ256" s="65"/>
      <c r="TKA256" s="65"/>
      <c r="TKB256" s="65"/>
      <c r="TKC256" s="65"/>
      <c r="TKD256" s="65"/>
      <c r="TKE256" s="65"/>
      <c r="TKF256" s="65"/>
      <c r="TKG256" s="65"/>
      <c r="TKH256" s="65"/>
      <c r="TKI256" s="65"/>
      <c r="TKJ256" s="65"/>
      <c r="TKK256" s="65"/>
      <c r="TKL256" s="65"/>
      <c r="TKM256" s="65"/>
      <c r="TKN256" s="65"/>
      <c r="TKO256" s="65"/>
      <c r="TKP256" s="65"/>
      <c r="TKQ256" s="65"/>
      <c r="TKR256" s="65"/>
      <c r="TKS256" s="65"/>
      <c r="TKT256" s="65"/>
      <c r="TKU256" s="65"/>
      <c r="TKV256" s="65"/>
      <c r="TKW256" s="65"/>
      <c r="TKX256" s="65"/>
      <c r="TKY256" s="65"/>
      <c r="TKZ256" s="65"/>
      <c r="TLA256" s="65"/>
      <c r="TLB256" s="65"/>
      <c r="TLC256" s="65"/>
      <c r="TLD256" s="65"/>
      <c r="TLE256" s="65"/>
      <c r="TLF256" s="65"/>
      <c r="TLG256" s="65"/>
      <c r="TLH256" s="65"/>
      <c r="TLI256" s="65"/>
      <c r="TLJ256" s="65"/>
      <c r="TLK256" s="65"/>
      <c r="TLL256" s="65"/>
      <c r="TLM256" s="65"/>
      <c r="TLN256" s="65"/>
      <c r="TLO256" s="65"/>
      <c r="TLP256" s="65"/>
      <c r="TLQ256" s="65"/>
      <c r="TLR256" s="65"/>
      <c r="TLS256" s="65"/>
      <c r="TLT256" s="65"/>
      <c r="TLU256" s="65"/>
      <c r="TLV256" s="65"/>
      <c r="TLW256" s="65"/>
      <c r="TLX256" s="65"/>
      <c r="TLY256" s="65"/>
      <c r="TLZ256" s="65"/>
      <c r="TMA256" s="65"/>
      <c r="TMB256" s="65"/>
      <c r="TMC256" s="65"/>
      <c r="TMD256" s="65"/>
      <c r="TME256" s="65"/>
      <c r="TMF256" s="65"/>
      <c r="TMG256" s="65"/>
      <c r="TMH256" s="65"/>
      <c r="TMI256" s="65"/>
      <c r="TMJ256" s="65"/>
      <c r="TMK256" s="65"/>
      <c r="TML256" s="65"/>
      <c r="TMM256" s="65"/>
      <c r="TMN256" s="65"/>
      <c r="TMO256" s="65"/>
      <c r="TMP256" s="65"/>
      <c r="TMQ256" s="65"/>
      <c r="TMR256" s="65"/>
      <c r="TMS256" s="65"/>
      <c r="TMT256" s="65"/>
      <c r="TMU256" s="65"/>
      <c r="TMV256" s="65"/>
      <c r="TMW256" s="65"/>
      <c r="TMX256" s="65"/>
      <c r="TMY256" s="65"/>
      <c r="TMZ256" s="65"/>
      <c r="TNA256" s="65"/>
      <c r="TNB256" s="65"/>
      <c r="TNC256" s="65"/>
      <c r="TND256" s="65"/>
      <c r="TNE256" s="65"/>
      <c r="TNF256" s="65"/>
      <c r="TNG256" s="65"/>
      <c r="TNH256" s="65"/>
      <c r="TNI256" s="65"/>
      <c r="TNJ256" s="65"/>
      <c r="TNK256" s="65"/>
      <c r="TNL256" s="65"/>
      <c r="TNM256" s="65"/>
      <c r="TNN256" s="65"/>
      <c r="TNO256" s="65"/>
      <c r="TNP256" s="65"/>
      <c r="TNQ256" s="65"/>
      <c r="TNR256" s="65"/>
      <c r="TNS256" s="65"/>
      <c r="TNT256" s="65"/>
      <c r="TNU256" s="65"/>
      <c r="TNV256" s="65"/>
      <c r="TNW256" s="65"/>
      <c r="TNX256" s="65"/>
      <c r="TNY256" s="65"/>
      <c r="TNZ256" s="65"/>
      <c r="TOA256" s="65"/>
      <c r="TOB256" s="65"/>
      <c r="TOC256" s="65"/>
      <c r="TOD256" s="65"/>
      <c r="TOE256" s="65"/>
      <c r="TOF256" s="65"/>
      <c r="TOG256" s="65"/>
      <c r="TOH256" s="65"/>
      <c r="TOI256" s="65"/>
      <c r="TOJ256" s="65"/>
      <c r="TOK256" s="65"/>
      <c r="TOL256" s="65"/>
      <c r="TOM256" s="65"/>
      <c r="TON256" s="65"/>
      <c r="TOO256" s="65"/>
      <c r="TOP256" s="65"/>
      <c r="TOQ256" s="65"/>
      <c r="TOR256" s="65"/>
      <c r="TOS256" s="65"/>
      <c r="TOT256" s="65"/>
      <c r="TOU256" s="65"/>
      <c r="TOV256" s="65"/>
      <c r="TOW256" s="65"/>
      <c r="TOX256" s="65"/>
      <c r="TOY256" s="65"/>
      <c r="TOZ256" s="65"/>
      <c r="TPA256" s="65"/>
      <c r="TPB256" s="65"/>
      <c r="TPC256" s="65"/>
      <c r="TPD256" s="65"/>
      <c r="TPE256" s="65"/>
      <c r="TPF256" s="65"/>
      <c r="TPG256" s="65"/>
      <c r="TPH256" s="65"/>
      <c r="TPI256" s="65"/>
      <c r="TPJ256" s="65"/>
      <c r="TPK256" s="65"/>
      <c r="TPL256" s="65"/>
      <c r="TPM256" s="65"/>
      <c r="TPN256" s="65"/>
      <c r="TPO256" s="65"/>
      <c r="TPP256" s="65"/>
      <c r="TPQ256" s="65"/>
      <c r="TPR256" s="65"/>
      <c r="TPS256" s="65"/>
      <c r="TPT256" s="65"/>
      <c r="TPU256" s="65"/>
      <c r="TPV256" s="65"/>
      <c r="TPW256" s="65"/>
      <c r="TPX256" s="65"/>
      <c r="TPY256" s="65"/>
      <c r="TPZ256" s="65"/>
      <c r="TQA256" s="65"/>
      <c r="TQB256" s="65"/>
      <c r="TQC256" s="65"/>
      <c r="TQD256" s="65"/>
      <c r="TQE256" s="65"/>
      <c r="TQF256" s="65"/>
      <c r="TQG256" s="65"/>
      <c r="TQH256" s="65"/>
      <c r="TQI256" s="65"/>
      <c r="TQJ256" s="65"/>
      <c r="TQK256" s="65"/>
      <c r="TQL256" s="65"/>
      <c r="TQM256" s="65"/>
      <c r="TQN256" s="65"/>
      <c r="TQO256" s="65"/>
      <c r="TQP256" s="65"/>
      <c r="TQQ256" s="65"/>
      <c r="TQR256" s="65"/>
      <c r="TQS256" s="65"/>
      <c r="TQT256" s="65"/>
      <c r="TQU256" s="65"/>
      <c r="TQV256" s="65"/>
      <c r="TQW256" s="65"/>
      <c r="TQX256" s="65"/>
      <c r="TQY256" s="65"/>
      <c r="TQZ256" s="65"/>
      <c r="TRA256" s="65"/>
      <c r="TRB256" s="65"/>
      <c r="TRC256" s="65"/>
      <c r="TRD256" s="65"/>
      <c r="TRE256" s="65"/>
      <c r="TRF256" s="65"/>
      <c r="TRG256" s="65"/>
      <c r="TRH256" s="65"/>
      <c r="TRI256" s="65"/>
      <c r="TRJ256" s="65"/>
      <c r="TRK256" s="65"/>
      <c r="TRL256" s="65"/>
      <c r="TRM256" s="65"/>
      <c r="TRN256" s="65"/>
      <c r="TRO256" s="65"/>
      <c r="TRP256" s="65"/>
      <c r="TRQ256" s="65"/>
      <c r="TRR256" s="65"/>
      <c r="TRS256" s="65"/>
      <c r="TRT256" s="65"/>
      <c r="TRU256" s="65"/>
      <c r="TRV256" s="65"/>
      <c r="TRW256" s="65"/>
      <c r="TRX256" s="65"/>
      <c r="TRY256" s="65"/>
      <c r="TRZ256" s="65"/>
      <c r="TSA256" s="65"/>
      <c r="TSB256" s="65"/>
      <c r="TSC256" s="65"/>
      <c r="TSD256" s="65"/>
      <c r="TSE256" s="65"/>
      <c r="TSF256" s="65"/>
      <c r="TSG256" s="65"/>
      <c r="TSH256" s="65"/>
      <c r="TSI256" s="65"/>
      <c r="TSJ256" s="65"/>
      <c r="TSK256" s="65"/>
      <c r="TSL256" s="65"/>
      <c r="TSM256" s="65"/>
      <c r="TSN256" s="65"/>
      <c r="TSO256" s="65"/>
      <c r="TSP256" s="65"/>
      <c r="TSQ256" s="65"/>
      <c r="TSR256" s="65"/>
      <c r="TSS256" s="65"/>
      <c r="TST256" s="65"/>
      <c r="TSU256" s="65"/>
      <c r="TSV256" s="65"/>
      <c r="TSW256" s="65"/>
      <c r="TSX256" s="65"/>
      <c r="TSY256" s="65"/>
      <c r="TSZ256" s="65"/>
      <c r="TTA256" s="65"/>
      <c r="TTB256" s="65"/>
      <c r="TTC256" s="65"/>
      <c r="TTD256" s="65"/>
      <c r="TTE256" s="65"/>
      <c r="TTF256" s="65"/>
      <c r="TTG256" s="65"/>
      <c r="TTH256" s="65"/>
      <c r="TTI256" s="65"/>
      <c r="TTJ256" s="65"/>
      <c r="TTK256" s="65"/>
      <c r="TTL256" s="65"/>
      <c r="TTM256" s="65"/>
      <c r="TTN256" s="65"/>
      <c r="TTO256" s="65"/>
      <c r="TTP256" s="65"/>
      <c r="TTQ256" s="65"/>
      <c r="TTR256" s="65"/>
      <c r="TTS256" s="65"/>
      <c r="TTT256" s="65"/>
      <c r="TTU256" s="65"/>
      <c r="TTV256" s="65"/>
      <c r="TTW256" s="65"/>
      <c r="TTX256" s="65"/>
      <c r="TTY256" s="65"/>
      <c r="TTZ256" s="65"/>
      <c r="TUA256" s="65"/>
      <c r="TUB256" s="65"/>
      <c r="TUC256" s="65"/>
      <c r="TUD256" s="65"/>
      <c r="TUE256" s="65"/>
      <c r="TUF256" s="65"/>
      <c r="TUG256" s="65"/>
      <c r="TUH256" s="65"/>
      <c r="TUI256" s="65"/>
      <c r="TUJ256" s="65"/>
      <c r="TUK256" s="65"/>
      <c r="TUL256" s="65"/>
      <c r="TUM256" s="65"/>
      <c r="TUN256" s="65"/>
      <c r="TUO256" s="65"/>
      <c r="TUP256" s="65"/>
      <c r="TUQ256" s="65"/>
      <c r="TUR256" s="65"/>
      <c r="TUS256" s="65"/>
      <c r="TUT256" s="65"/>
      <c r="TUU256" s="65"/>
      <c r="TUV256" s="65"/>
      <c r="TUW256" s="65"/>
      <c r="TUX256" s="65"/>
      <c r="TUY256" s="65"/>
      <c r="TUZ256" s="65"/>
      <c r="TVA256" s="65"/>
      <c r="TVB256" s="65"/>
      <c r="TVC256" s="65"/>
      <c r="TVD256" s="65"/>
      <c r="TVE256" s="65"/>
      <c r="TVF256" s="65"/>
      <c r="TVG256" s="65"/>
      <c r="TVH256" s="65"/>
      <c r="TVI256" s="65"/>
      <c r="TVJ256" s="65"/>
      <c r="TVK256" s="65"/>
      <c r="TVL256" s="65"/>
      <c r="TVM256" s="65"/>
      <c r="TVN256" s="65"/>
      <c r="TVO256" s="65"/>
      <c r="TVP256" s="65"/>
      <c r="TVQ256" s="65"/>
      <c r="TVR256" s="65"/>
      <c r="TVS256" s="65"/>
      <c r="TVT256" s="65"/>
      <c r="TVU256" s="65"/>
      <c r="TVV256" s="65"/>
      <c r="TVW256" s="65"/>
      <c r="TVX256" s="65"/>
      <c r="TVY256" s="65"/>
      <c r="TVZ256" s="65"/>
      <c r="TWA256" s="65"/>
      <c r="TWB256" s="65"/>
      <c r="TWC256" s="65"/>
      <c r="TWD256" s="65"/>
      <c r="TWE256" s="65"/>
      <c r="TWF256" s="65"/>
      <c r="TWG256" s="65"/>
      <c r="TWH256" s="65"/>
      <c r="TWI256" s="65"/>
      <c r="TWJ256" s="65"/>
      <c r="TWK256" s="65"/>
      <c r="TWL256" s="65"/>
      <c r="TWM256" s="65"/>
      <c r="TWN256" s="65"/>
      <c r="TWO256" s="65"/>
      <c r="TWP256" s="65"/>
      <c r="TWQ256" s="65"/>
      <c r="TWR256" s="65"/>
      <c r="TWS256" s="65"/>
      <c r="TWT256" s="65"/>
      <c r="TWU256" s="65"/>
      <c r="TWV256" s="65"/>
      <c r="TWW256" s="65"/>
      <c r="TWX256" s="65"/>
      <c r="TWY256" s="65"/>
      <c r="TWZ256" s="65"/>
      <c r="TXA256" s="65"/>
      <c r="TXB256" s="65"/>
      <c r="TXC256" s="65"/>
      <c r="TXD256" s="65"/>
      <c r="TXE256" s="65"/>
      <c r="TXF256" s="65"/>
      <c r="TXG256" s="65"/>
      <c r="TXH256" s="65"/>
      <c r="TXI256" s="65"/>
      <c r="TXJ256" s="65"/>
      <c r="TXK256" s="65"/>
      <c r="TXL256" s="65"/>
      <c r="TXM256" s="65"/>
      <c r="TXN256" s="65"/>
      <c r="TXO256" s="65"/>
      <c r="TXP256" s="65"/>
      <c r="TXQ256" s="65"/>
      <c r="TXR256" s="65"/>
      <c r="TXS256" s="65"/>
      <c r="TXT256" s="65"/>
      <c r="TXU256" s="65"/>
      <c r="TXV256" s="65"/>
      <c r="TXW256" s="65"/>
      <c r="TXX256" s="65"/>
      <c r="TXY256" s="65"/>
      <c r="TXZ256" s="65"/>
      <c r="TYA256" s="65"/>
      <c r="TYB256" s="65"/>
      <c r="TYC256" s="65"/>
      <c r="TYD256" s="65"/>
      <c r="TYE256" s="65"/>
      <c r="TYF256" s="65"/>
      <c r="TYG256" s="65"/>
      <c r="TYH256" s="65"/>
      <c r="TYI256" s="65"/>
      <c r="TYJ256" s="65"/>
      <c r="TYK256" s="65"/>
      <c r="TYL256" s="65"/>
      <c r="TYM256" s="65"/>
      <c r="TYN256" s="65"/>
      <c r="TYO256" s="65"/>
      <c r="TYP256" s="65"/>
      <c r="TYQ256" s="65"/>
      <c r="TYR256" s="65"/>
      <c r="TYS256" s="65"/>
      <c r="TYT256" s="65"/>
      <c r="TYU256" s="65"/>
      <c r="TYV256" s="65"/>
      <c r="TYW256" s="65"/>
      <c r="TYX256" s="65"/>
      <c r="TYY256" s="65"/>
      <c r="TYZ256" s="65"/>
      <c r="TZA256" s="65"/>
      <c r="TZB256" s="65"/>
      <c r="TZC256" s="65"/>
      <c r="TZD256" s="65"/>
      <c r="TZE256" s="65"/>
      <c r="TZF256" s="65"/>
      <c r="TZG256" s="65"/>
      <c r="TZH256" s="65"/>
      <c r="TZI256" s="65"/>
      <c r="TZJ256" s="65"/>
      <c r="TZK256" s="65"/>
      <c r="TZL256" s="65"/>
      <c r="TZM256" s="65"/>
      <c r="TZN256" s="65"/>
      <c r="TZO256" s="65"/>
      <c r="TZP256" s="65"/>
      <c r="TZQ256" s="65"/>
      <c r="TZR256" s="65"/>
      <c r="TZS256" s="65"/>
      <c r="TZT256" s="65"/>
      <c r="TZU256" s="65"/>
      <c r="TZV256" s="65"/>
      <c r="TZW256" s="65"/>
      <c r="TZX256" s="65"/>
      <c r="TZY256" s="65"/>
      <c r="TZZ256" s="65"/>
      <c r="UAA256" s="65"/>
      <c r="UAB256" s="65"/>
      <c r="UAC256" s="65"/>
      <c r="UAD256" s="65"/>
      <c r="UAE256" s="65"/>
      <c r="UAF256" s="65"/>
      <c r="UAG256" s="65"/>
      <c r="UAH256" s="65"/>
      <c r="UAI256" s="65"/>
      <c r="UAJ256" s="65"/>
      <c r="UAK256" s="65"/>
      <c r="UAL256" s="65"/>
      <c r="UAM256" s="65"/>
      <c r="UAN256" s="65"/>
      <c r="UAO256" s="65"/>
      <c r="UAP256" s="65"/>
      <c r="UAQ256" s="65"/>
      <c r="UAR256" s="65"/>
      <c r="UAS256" s="65"/>
      <c r="UAT256" s="65"/>
      <c r="UAU256" s="65"/>
      <c r="UAV256" s="65"/>
      <c r="UAW256" s="65"/>
      <c r="UAX256" s="65"/>
      <c r="UAY256" s="65"/>
      <c r="UAZ256" s="65"/>
      <c r="UBA256" s="65"/>
      <c r="UBB256" s="65"/>
      <c r="UBC256" s="65"/>
      <c r="UBD256" s="65"/>
      <c r="UBE256" s="65"/>
      <c r="UBF256" s="65"/>
      <c r="UBG256" s="65"/>
      <c r="UBH256" s="65"/>
      <c r="UBI256" s="65"/>
      <c r="UBJ256" s="65"/>
      <c r="UBK256" s="65"/>
      <c r="UBL256" s="65"/>
      <c r="UBM256" s="65"/>
      <c r="UBN256" s="65"/>
      <c r="UBO256" s="65"/>
      <c r="UBP256" s="65"/>
      <c r="UBQ256" s="65"/>
      <c r="UBR256" s="65"/>
      <c r="UBS256" s="65"/>
      <c r="UBT256" s="65"/>
      <c r="UBU256" s="65"/>
      <c r="UBV256" s="65"/>
      <c r="UBW256" s="65"/>
      <c r="UBX256" s="65"/>
      <c r="UBY256" s="65"/>
      <c r="UBZ256" s="65"/>
      <c r="UCA256" s="65"/>
      <c r="UCB256" s="65"/>
      <c r="UCC256" s="65"/>
      <c r="UCD256" s="65"/>
      <c r="UCE256" s="65"/>
      <c r="UCF256" s="65"/>
      <c r="UCG256" s="65"/>
      <c r="UCH256" s="65"/>
      <c r="UCI256" s="65"/>
      <c r="UCJ256" s="65"/>
      <c r="UCK256" s="65"/>
      <c r="UCL256" s="65"/>
      <c r="UCM256" s="65"/>
      <c r="UCN256" s="65"/>
      <c r="UCO256" s="65"/>
      <c r="UCP256" s="65"/>
      <c r="UCQ256" s="65"/>
      <c r="UCR256" s="65"/>
      <c r="UCS256" s="65"/>
      <c r="UCT256" s="65"/>
      <c r="UCU256" s="65"/>
      <c r="UCV256" s="65"/>
      <c r="UCW256" s="65"/>
      <c r="UCX256" s="65"/>
      <c r="UCY256" s="65"/>
      <c r="UCZ256" s="65"/>
      <c r="UDA256" s="65"/>
      <c r="UDB256" s="65"/>
      <c r="UDC256" s="65"/>
      <c r="UDD256" s="65"/>
      <c r="UDE256" s="65"/>
      <c r="UDF256" s="65"/>
      <c r="UDG256" s="65"/>
      <c r="UDH256" s="65"/>
      <c r="UDI256" s="65"/>
      <c r="UDJ256" s="65"/>
      <c r="UDK256" s="65"/>
      <c r="UDL256" s="65"/>
      <c r="UDM256" s="65"/>
      <c r="UDN256" s="65"/>
      <c r="UDO256" s="65"/>
      <c r="UDP256" s="65"/>
      <c r="UDQ256" s="65"/>
      <c r="UDR256" s="65"/>
      <c r="UDS256" s="65"/>
      <c r="UDT256" s="65"/>
      <c r="UDU256" s="65"/>
      <c r="UDV256" s="65"/>
      <c r="UDW256" s="65"/>
      <c r="UDX256" s="65"/>
      <c r="UDY256" s="65"/>
      <c r="UDZ256" s="65"/>
      <c r="UEA256" s="65"/>
      <c r="UEB256" s="65"/>
      <c r="UEC256" s="65"/>
      <c r="UED256" s="65"/>
      <c r="UEE256" s="65"/>
      <c r="UEF256" s="65"/>
      <c r="UEG256" s="65"/>
      <c r="UEH256" s="65"/>
      <c r="UEI256" s="65"/>
      <c r="UEJ256" s="65"/>
      <c r="UEK256" s="65"/>
      <c r="UEL256" s="65"/>
      <c r="UEM256" s="65"/>
      <c r="UEN256" s="65"/>
      <c r="UEO256" s="65"/>
      <c r="UEP256" s="65"/>
      <c r="UEQ256" s="65"/>
      <c r="UER256" s="65"/>
      <c r="UES256" s="65"/>
      <c r="UET256" s="65"/>
      <c r="UEU256" s="65"/>
      <c r="UEV256" s="65"/>
      <c r="UEW256" s="65"/>
      <c r="UEX256" s="65"/>
      <c r="UEY256" s="65"/>
      <c r="UEZ256" s="65"/>
      <c r="UFA256" s="65"/>
      <c r="UFB256" s="65"/>
      <c r="UFC256" s="65"/>
      <c r="UFD256" s="65"/>
      <c r="UFE256" s="65"/>
      <c r="UFF256" s="65"/>
      <c r="UFG256" s="65"/>
      <c r="UFH256" s="65"/>
      <c r="UFI256" s="65"/>
      <c r="UFJ256" s="65"/>
      <c r="UFK256" s="65"/>
      <c r="UFL256" s="65"/>
      <c r="UFM256" s="65"/>
      <c r="UFN256" s="65"/>
      <c r="UFO256" s="65"/>
      <c r="UFP256" s="65"/>
      <c r="UFQ256" s="65"/>
      <c r="UFR256" s="65"/>
      <c r="UFS256" s="65"/>
      <c r="UFT256" s="65"/>
      <c r="UFU256" s="65"/>
      <c r="UFV256" s="65"/>
      <c r="UFW256" s="65"/>
      <c r="UFX256" s="65"/>
      <c r="UFY256" s="65"/>
      <c r="UFZ256" s="65"/>
      <c r="UGA256" s="65"/>
      <c r="UGB256" s="65"/>
      <c r="UGC256" s="65"/>
      <c r="UGD256" s="65"/>
      <c r="UGE256" s="65"/>
      <c r="UGF256" s="65"/>
      <c r="UGG256" s="65"/>
      <c r="UGH256" s="65"/>
      <c r="UGI256" s="65"/>
      <c r="UGJ256" s="65"/>
      <c r="UGK256" s="65"/>
      <c r="UGL256" s="65"/>
      <c r="UGM256" s="65"/>
      <c r="UGN256" s="65"/>
      <c r="UGO256" s="65"/>
      <c r="UGP256" s="65"/>
      <c r="UGQ256" s="65"/>
      <c r="UGR256" s="65"/>
      <c r="UGS256" s="65"/>
      <c r="UGT256" s="65"/>
      <c r="UGU256" s="65"/>
      <c r="UGV256" s="65"/>
      <c r="UGW256" s="65"/>
      <c r="UGX256" s="65"/>
      <c r="UGY256" s="65"/>
      <c r="UGZ256" s="65"/>
      <c r="UHA256" s="65"/>
      <c r="UHB256" s="65"/>
      <c r="UHC256" s="65"/>
      <c r="UHD256" s="65"/>
      <c r="UHE256" s="65"/>
      <c r="UHF256" s="65"/>
      <c r="UHG256" s="65"/>
      <c r="UHH256" s="65"/>
      <c r="UHI256" s="65"/>
      <c r="UHJ256" s="65"/>
      <c r="UHK256" s="65"/>
      <c r="UHL256" s="65"/>
      <c r="UHM256" s="65"/>
      <c r="UHN256" s="65"/>
      <c r="UHO256" s="65"/>
      <c r="UHP256" s="65"/>
      <c r="UHQ256" s="65"/>
      <c r="UHR256" s="65"/>
      <c r="UHS256" s="65"/>
      <c r="UHT256" s="65"/>
      <c r="UHU256" s="65"/>
      <c r="UHV256" s="65"/>
      <c r="UHW256" s="65"/>
      <c r="UHX256" s="65"/>
      <c r="UHY256" s="65"/>
      <c r="UHZ256" s="65"/>
      <c r="UIA256" s="65"/>
      <c r="UIB256" s="65"/>
      <c r="UIC256" s="65"/>
      <c r="UID256" s="65"/>
      <c r="UIE256" s="65"/>
      <c r="UIF256" s="65"/>
      <c r="UIG256" s="65"/>
      <c r="UIH256" s="65"/>
      <c r="UII256" s="65"/>
      <c r="UIJ256" s="65"/>
      <c r="UIK256" s="65"/>
      <c r="UIL256" s="65"/>
      <c r="UIM256" s="65"/>
      <c r="UIN256" s="65"/>
      <c r="UIO256" s="65"/>
      <c r="UIP256" s="65"/>
      <c r="UIQ256" s="65"/>
      <c r="UIR256" s="65"/>
      <c r="UIS256" s="65"/>
      <c r="UIT256" s="65"/>
      <c r="UIU256" s="65"/>
      <c r="UIV256" s="65"/>
      <c r="UIW256" s="65"/>
      <c r="UIX256" s="65"/>
      <c r="UIY256" s="65"/>
      <c r="UIZ256" s="65"/>
      <c r="UJA256" s="65"/>
      <c r="UJB256" s="65"/>
      <c r="UJC256" s="65"/>
      <c r="UJD256" s="65"/>
      <c r="UJE256" s="65"/>
      <c r="UJF256" s="65"/>
      <c r="UJG256" s="65"/>
      <c r="UJH256" s="65"/>
      <c r="UJI256" s="65"/>
      <c r="UJJ256" s="65"/>
      <c r="UJK256" s="65"/>
      <c r="UJL256" s="65"/>
      <c r="UJM256" s="65"/>
      <c r="UJN256" s="65"/>
      <c r="UJO256" s="65"/>
      <c r="UJP256" s="65"/>
      <c r="UJQ256" s="65"/>
      <c r="UJR256" s="65"/>
      <c r="UJS256" s="65"/>
      <c r="UJT256" s="65"/>
      <c r="UJU256" s="65"/>
      <c r="UJV256" s="65"/>
      <c r="UJW256" s="65"/>
      <c r="UJX256" s="65"/>
      <c r="UJY256" s="65"/>
      <c r="UJZ256" s="65"/>
      <c r="UKA256" s="65"/>
      <c r="UKB256" s="65"/>
      <c r="UKC256" s="65"/>
      <c r="UKD256" s="65"/>
      <c r="UKE256" s="65"/>
      <c r="UKF256" s="65"/>
      <c r="UKG256" s="65"/>
      <c r="UKH256" s="65"/>
      <c r="UKI256" s="65"/>
      <c r="UKJ256" s="65"/>
      <c r="UKK256" s="65"/>
      <c r="UKL256" s="65"/>
      <c r="UKM256" s="65"/>
      <c r="UKN256" s="65"/>
      <c r="UKO256" s="65"/>
      <c r="UKP256" s="65"/>
      <c r="UKQ256" s="65"/>
      <c r="UKR256" s="65"/>
      <c r="UKS256" s="65"/>
      <c r="UKT256" s="65"/>
      <c r="UKU256" s="65"/>
      <c r="UKV256" s="65"/>
      <c r="UKW256" s="65"/>
      <c r="UKX256" s="65"/>
      <c r="UKY256" s="65"/>
      <c r="UKZ256" s="65"/>
      <c r="ULA256" s="65"/>
      <c r="ULB256" s="65"/>
      <c r="ULC256" s="65"/>
      <c r="ULD256" s="65"/>
      <c r="ULE256" s="65"/>
      <c r="ULF256" s="65"/>
      <c r="ULG256" s="65"/>
      <c r="ULH256" s="65"/>
      <c r="ULI256" s="65"/>
      <c r="ULJ256" s="65"/>
      <c r="ULK256" s="65"/>
      <c r="ULL256" s="65"/>
      <c r="ULM256" s="65"/>
      <c r="ULN256" s="65"/>
      <c r="ULO256" s="65"/>
      <c r="ULP256" s="65"/>
      <c r="ULQ256" s="65"/>
      <c r="ULR256" s="65"/>
      <c r="ULS256" s="65"/>
      <c r="ULT256" s="65"/>
      <c r="ULU256" s="65"/>
      <c r="ULV256" s="65"/>
      <c r="ULW256" s="65"/>
      <c r="ULX256" s="65"/>
      <c r="ULY256" s="65"/>
      <c r="ULZ256" s="65"/>
      <c r="UMA256" s="65"/>
      <c r="UMB256" s="65"/>
      <c r="UMC256" s="65"/>
      <c r="UMD256" s="65"/>
      <c r="UME256" s="65"/>
      <c r="UMF256" s="65"/>
      <c r="UMG256" s="65"/>
      <c r="UMH256" s="65"/>
      <c r="UMI256" s="65"/>
      <c r="UMJ256" s="65"/>
      <c r="UMK256" s="65"/>
      <c r="UML256" s="65"/>
      <c r="UMM256" s="65"/>
      <c r="UMN256" s="65"/>
      <c r="UMO256" s="65"/>
      <c r="UMP256" s="65"/>
      <c r="UMQ256" s="65"/>
      <c r="UMR256" s="65"/>
      <c r="UMS256" s="65"/>
      <c r="UMT256" s="65"/>
      <c r="UMU256" s="65"/>
      <c r="UMV256" s="65"/>
      <c r="UMW256" s="65"/>
      <c r="UMX256" s="65"/>
      <c r="UMY256" s="65"/>
      <c r="UMZ256" s="65"/>
      <c r="UNA256" s="65"/>
      <c r="UNB256" s="65"/>
      <c r="UNC256" s="65"/>
      <c r="UND256" s="65"/>
      <c r="UNE256" s="65"/>
      <c r="UNF256" s="65"/>
      <c r="UNG256" s="65"/>
      <c r="UNH256" s="65"/>
      <c r="UNI256" s="65"/>
      <c r="UNJ256" s="65"/>
      <c r="UNK256" s="65"/>
      <c r="UNL256" s="65"/>
      <c r="UNM256" s="65"/>
      <c r="UNN256" s="65"/>
      <c r="UNO256" s="65"/>
      <c r="UNP256" s="65"/>
      <c r="UNQ256" s="65"/>
      <c r="UNR256" s="65"/>
      <c r="UNS256" s="65"/>
      <c r="UNT256" s="65"/>
      <c r="UNU256" s="65"/>
      <c r="UNV256" s="65"/>
      <c r="UNW256" s="65"/>
      <c r="UNX256" s="65"/>
      <c r="UNY256" s="65"/>
      <c r="UNZ256" s="65"/>
      <c r="UOA256" s="65"/>
      <c r="UOB256" s="65"/>
      <c r="UOC256" s="65"/>
      <c r="UOD256" s="65"/>
      <c r="UOE256" s="65"/>
      <c r="UOF256" s="65"/>
      <c r="UOG256" s="65"/>
      <c r="UOH256" s="65"/>
      <c r="UOI256" s="65"/>
      <c r="UOJ256" s="65"/>
      <c r="UOK256" s="65"/>
      <c r="UOL256" s="65"/>
      <c r="UOM256" s="65"/>
      <c r="UON256" s="65"/>
      <c r="UOO256" s="65"/>
      <c r="UOP256" s="65"/>
      <c r="UOQ256" s="65"/>
      <c r="UOR256" s="65"/>
      <c r="UOS256" s="65"/>
      <c r="UOT256" s="65"/>
      <c r="UOU256" s="65"/>
      <c r="UOV256" s="65"/>
      <c r="UOW256" s="65"/>
      <c r="UOX256" s="65"/>
      <c r="UOY256" s="65"/>
      <c r="UOZ256" s="65"/>
      <c r="UPA256" s="65"/>
      <c r="UPB256" s="65"/>
      <c r="UPC256" s="65"/>
      <c r="UPD256" s="65"/>
      <c r="UPE256" s="65"/>
      <c r="UPF256" s="65"/>
      <c r="UPG256" s="65"/>
      <c r="UPH256" s="65"/>
      <c r="UPI256" s="65"/>
      <c r="UPJ256" s="65"/>
      <c r="UPK256" s="65"/>
      <c r="UPL256" s="65"/>
      <c r="UPM256" s="65"/>
      <c r="UPN256" s="65"/>
      <c r="UPO256" s="65"/>
      <c r="UPP256" s="65"/>
      <c r="UPQ256" s="65"/>
      <c r="UPR256" s="65"/>
      <c r="UPS256" s="65"/>
      <c r="UPT256" s="65"/>
      <c r="UPU256" s="65"/>
      <c r="UPV256" s="65"/>
      <c r="UPW256" s="65"/>
      <c r="UPX256" s="65"/>
      <c r="UPY256" s="65"/>
      <c r="UPZ256" s="65"/>
      <c r="UQA256" s="65"/>
      <c r="UQB256" s="65"/>
      <c r="UQC256" s="65"/>
      <c r="UQD256" s="65"/>
      <c r="UQE256" s="65"/>
      <c r="UQF256" s="65"/>
      <c r="UQG256" s="65"/>
      <c r="UQH256" s="65"/>
      <c r="UQI256" s="65"/>
      <c r="UQJ256" s="65"/>
      <c r="UQK256" s="65"/>
      <c r="UQL256" s="65"/>
      <c r="UQM256" s="65"/>
      <c r="UQN256" s="65"/>
      <c r="UQO256" s="65"/>
      <c r="UQP256" s="65"/>
      <c r="UQQ256" s="65"/>
      <c r="UQR256" s="65"/>
      <c r="UQS256" s="65"/>
      <c r="UQT256" s="65"/>
      <c r="UQU256" s="65"/>
      <c r="UQV256" s="65"/>
      <c r="UQW256" s="65"/>
      <c r="UQX256" s="65"/>
      <c r="UQY256" s="65"/>
      <c r="UQZ256" s="65"/>
      <c r="URA256" s="65"/>
      <c r="URB256" s="65"/>
      <c r="URC256" s="65"/>
      <c r="URD256" s="65"/>
      <c r="URE256" s="65"/>
      <c r="URF256" s="65"/>
      <c r="URG256" s="65"/>
      <c r="URH256" s="65"/>
      <c r="URI256" s="65"/>
      <c r="URJ256" s="65"/>
      <c r="URK256" s="65"/>
      <c r="URL256" s="65"/>
      <c r="URM256" s="65"/>
      <c r="URN256" s="65"/>
      <c r="URO256" s="65"/>
      <c r="URP256" s="65"/>
      <c r="URQ256" s="65"/>
      <c r="URR256" s="65"/>
      <c r="URS256" s="65"/>
      <c r="URT256" s="65"/>
      <c r="URU256" s="65"/>
      <c r="URV256" s="65"/>
      <c r="URW256" s="65"/>
      <c r="URX256" s="65"/>
      <c r="URY256" s="65"/>
      <c r="URZ256" s="65"/>
      <c r="USA256" s="65"/>
      <c r="USB256" s="65"/>
      <c r="USC256" s="65"/>
      <c r="USD256" s="65"/>
      <c r="USE256" s="65"/>
      <c r="USF256" s="65"/>
      <c r="USG256" s="65"/>
      <c r="USH256" s="65"/>
      <c r="USI256" s="65"/>
      <c r="USJ256" s="65"/>
      <c r="USK256" s="65"/>
      <c r="USL256" s="65"/>
      <c r="USM256" s="65"/>
      <c r="USN256" s="65"/>
      <c r="USO256" s="65"/>
      <c r="USP256" s="65"/>
      <c r="USQ256" s="65"/>
      <c r="USR256" s="65"/>
      <c r="USS256" s="65"/>
      <c r="UST256" s="65"/>
      <c r="USU256" s="65"/>
      <c r="USV256" s="65"/>
      <c r="USW256" s="65"/>
      <c r="USX256" s="65"/>
      <c r="USY256" s="65"/>
      <c r="USZ256" s="65"/>
      <c r="UTA256" s="65"/>
      <c r="UTB256" s="65"/>
      <c r="UTC256" s="65"/>
      <c r="UTD256" s="65"/>
      <c r="UTE256" s="65"/>
      <c r="UTF256" s="65"/>
      <c r="UTG256" s="65"/>
      <c r="UTH256" s="65"/>
      <c r="UTI256" s="65"/>
      <c r="UTJ256" s="65"/>
      <c r="UTK256" s="65"/>
      <c r="UTL256" s="65"/>
      <c r="UTM256" s="65"/>
      <c r="UTN256" s="65"/>
      <c r="UTO256" s="65"/>
      <c r="UTP256" s="65"/>
      <c r="UTQ256" s="65"/>
      <c r="UTR256" s="65"/>
      <c r="UTS256" s="65"/>
      <c r="UTT256" s="65"/>
      <c r="UTU256" s="65"/>
      <c r="UTV256" s="65"/>
      <c r="UTW256" s="65"/>
      <c r="UTX256" s="65"/>
      <c r="UTY256" s="65"/>
      <c r="UTZ256" s="65"/>
      <c r="UUA256" s="65"/>
      <c r="UUB256" s="65"/>
      <c r="UUC256" s="65"/>
      <c r="UUD256" s="65"/>
      <c r="UUE256" s="65"/>
      <c r="UUF256" s="65"/>
      <c r="UUG256" s="65"/>
      <c r="UUH256" s="65"/>
      <c r="UUI256" s="65"/>
      <c r="UUJ256" s="65"/>
      <c r="UUK256" s="65"/>
      <c r="UUL256" s="65"/>
      <c r="UUM256" s="65"/>
      <c r="UUN256" s="65"/>
      <c r="UUO256" s="65"/>
      <c r="UUP256" s="65"/>
      <c r="UUQ256" s="65"/>
      <c r="UUR256" s="65"/>
      <c r="UUS256" s="65"/>
      <c r="UUT256" s="65"/>
      <c r="UUU256" s="65"/>
      <c r="UUV256" s="65"/>
      <c r="UUW256" s="65"/>
      <c r="UUX256" s="65"/>
      <c r="UUY256" s="65"/>
      <c r="UUZ256" s="65"/>
      <c r="UVA256" s="65"/>
      <c r="UVB256" s="65"/>
      <c r="UVC256" s="65"/>
      <c r="UVD256" s="65"/>
      <c r="UVE256" s="65"/>
      <c r="UVF256" s="65"/>
      <c r="UVG256" s="65"/>
      <c r="UVH256" s="65"/>
      <c r="UVI256" s="65"/>
      <c r="UVJ256" s="65"/>
      <c r="UVK256" s="65"/>
      <c r="UVL256" s="65"/>
      <c r="UVM256" s="65"/>
      <c r="UVN256" s="65"/>
      <c r="UVO256" s="65"/>
      <c r="UVP256" s="65"/>
      <c r="UVQ256" s="65"/>
      <c r="UVR256" s="65"/>
      <c r="UVS256" s="65"/>
      <c r="UVT256" s="65"/>
      <c r="UVU256" s="65"/>
      <c r="UVV256" s="65"/>
      <c r="UVW256" s="65"/>
      <c r="UVX256" s="65"/>
      <c r="UVY256" s="65"/>
      <c r="UVZ256" s="65"/>
      <c r="UWA256" s="65"/>
      <c r="UWB256" s="65"/>
      <c r="UWC256" s="65"/>
      <c r="UWD256" s="65"/>
      <c r="UWE256" s="65"/>
      <c r="UWF256" s="65"/>
      <c r="UWG256" s="65"/>
      <c r="UWH256" s="65"/>
      <c r="UWI256" s="65"/>
      <c r="UWJ256" s="65"/>
      <c r="UWK256" s="65"/>
      <c r="UWL256" s="65"/>
      <c r="UWM256" s="65"/>
      <c r="UWN256" s="65"/>
      <c r="UWO256" s="65"/>
      <c r="UWP256" s="65"/>
      <c r="UWQ256" s="65"/>
      <c r="UWR256" s="65"/>
      <c r="UWS256" s="65"/>
      <c r="UWT256" s="65"/>
      <c r="UWU256" s="65"/>
      <c r="UWV256" s="65"/>
      <c r="UWW256" s="65"/>
      <c r="UWX256" s="65"/>
      <c r="UWY256" s="65"/>
      <c r="UWZ256" s="65"/>
      <c r="UXA256" s="65"/>
      <c r="UXB256" s="65"/>
      <c r="UXC256" s="65"/>
      <c r="UXD256" s="65"/>
      <c r="UXE256" s="65"/>
      <c r="UXF256" s="65"/>
      <c r="UXG256" s="65"/>
      <c r="UXH256" s="65"/>
      <c r="UXI256" s="65"/>
      <c r="UXJ256" s="65"/>
      <c r="UXK256" s="65"/>
      <c r="UXL256" s="65"/>
      <c r="UXM256" s="65"/>
      <c r="UXN256" s="65"/>
      <c r="UXO256" s="65"/>
      <c r="UXP256" s="65"/>
      <c r="UXQ256" s="65"/>
      <c r="UXR256" s="65"/>
      <c r="UXS256" s="65"/>
      <c r="UXT256" s="65"/>
      <c r="UXU256" s="65"/>
      <c r="UXV256" s="65"/>
      <c r="UXW256" s="65"/>
      <c r="UXX256" s="65"/>
      <c r="UXY256" s="65"/>
      <c r="UXZ256" s="65"/>
      <c r="UYA256" s="65"/>
      <c r="UYB256" s="65"/>
      <c r="UYC256" s="65"/>
      <c r="UYD256" s="65"/>
      <c r="UYE256" s="65"/>
      <c r="UYF256" s="65"/>
      <c r="UYG256" s="65"/>
      <c r="UYH256" s="65"/>
      <c r="UYI256" s="65"/>
      <c r="UYJ256" s="65"/>
      <c r="UYK256" s="65"/>
      <c r="UYL256" s="65"/>
      <c r="UYM256" s="65"/>
      <c r="UYN256" s="65"/>
      <c r="UYO256" s="65"/>
      <c r="UYP256" s="65"/>
      <c r="UYQ256" s="65"/>
      <c r="UYR256" s="65"/>
      <c r="UYS256" s="65"/>
      <c r="UYT256" s="65"/>
      <c r="UYU256" s="65"/>
      <c r="UYV256" s="65"/>
      <c r="UYW256" s="65"/>
      <c r="UYX256" s="65"/>
      <c r="UYY256" s="65"/>
      <c r="UYZ256" s="65"/>
      <c r="UZA256" s="65"/>
      <c r="UZB256" s="65"/>
      <c r="UZC256" s="65"/>
      <c r="UZD256" s="65"/>
      <c r="UZE256" s="65"/>
      <c r="UZF256" s="65"/>
      <c r="UZG256" s="65"/>
      <c r="UZH256" s="65"/>
      <c r="UZI256" s="65"/>
      <c r="UZJ256" s="65"/>
      <c r="UZK256" s="65"/>
      <c r="UZL256" s="65"/>
      <c r="UZM256" s="65"/>
      <c r="UZN256" s="65"/>
      <c r="UZO256" s="65"/>
      <c r="UZP256" s="65"/>
      <c r="UZQ256" s="65"/>
      <c r="UZR256" s="65"/>
      <c r="UZS256" s="65"/>
      <c r="UZT256" s="65"/>
      <c r="UZU256" s="65"/>
      <c r="UZV256" s="65"/>
      <c r="UZW256" s="65"/>
      <c r="UZX256" s="65"/>
      <c r="UZY256" s="65"/>
      <c r="UZZ256" s="65"/>
      <c r="VAA256" s="65"/>
      <c r="VAB256" s="65"/>
      <c r="VAC256" s="65"/>
      <c r="VAD256" s="65"/>
      <c r="VAE256" s="65"/>
      <c r="VAF256" s="65"/>
      <c r="VAG256" s="65"/>
      <c r="VAH256" s="65"/>
      <c r="VAI256" s="65"/>
      <c r="VAJ256" s="65"/>
      <c r="VAK256" s="65"/>
      <c r="VAL256" s="65"/>
      <c r="VAM256" s="65"/>
      <c r="VAN256" s="65"/>
      <c r="VAO256" s="65"/>
      <c r="VAP256" s="65"/>
      <c r="VAQ256" s="65"/>
      <c r="VAR256" s="65"/>
      <c r="VAS256" s="65"/>
      <c r="VAT256" s="65"/>
      <c r="VAU256" s="65"/>
      <c r="VAV256" s="65"/>
      <c r="VAW256" s="65"/>
      <c r="VAX256" s="65"/>
      <c r="VAY256" s="65"/>
      <c r="VAZ256" s="65"/>
      <c r="VBA256" s="65"/>
      <c r="VBB256" s="65"/>
      <c r="VBC256" s="65"/>
      <c r="VBD256" s="65"/>
      <c r="VBE256" s="65"/>
      <c r="VBF256" s="65"/>
      <c r="VBG256" s="65"/>
      <c r="VBH256" s="65"/>
      <c r="VBI256" s="65"/>
      <c r="VBJ256" s="65"/>
      <c r="VBK256" s="65"/>
      <c r="VBL256" s="65"/>
      <c r="VBM256" s="65"/>
      <c r="VBN256" s="65"/>
      <c r="VBO256" s="65"/>
      <c r="VBP256" s="65"/>
      <c r="VBQ256" s="65"/>
      <c r="VBR256" s="65"/>
      <c r="VBS256" s="65"/>
      <c r="VBT256" s="65"/>
      <c r="VBU256" s="65"/>
      <c r="VBV256" s="65"/>
      <c r="VBW256" s="65"/>
      <c r="VBX256" s="65"/>
      <c r="VBY256" s="65"/>
      <c r="VBZ256" s="65"/>
      <c r="VCA256" s="65"/>
      <c r="VCB256" s="65"/>
      <c r="VCC256" s="65"/>
      <c r="VCD256" s="65"/>
      <c r="VCE256" s="65"/>
      <c r="VCF256" s="65"/>
      <c r="VCG256" s="65"/>
      <c r="VCH256" s="65"/>
      <c r="VCI256" s="65"/>
      <c r="VCJ256" s="65"/>
      <c r="VCK256" s="65"/>
      <c r="VCL256" s="65"/>
      <c r="VCM256" s="65"/>
      <c r="VCN256" s="65"/>
      <c r="VCO256" s="65"/>
      <c r="VCP256" s="65"/>
      <c r="VCQ256" s="65"/>
      <c r="VCR256" s="65"/>
      <c r="VCS256" s="65"/>
      <c r="VCT256" s="65"/>
      <c r="VCU256" s="65"/>
      <c r="VCV256" s="65"/>
      <c r="VCW256" s="65"/>
      <c r="VCX256" s="65"/>
      <c r="VCY256" s="65"/>
      <c r="VCZ256" s="65"/>
      <c r="VDA256" s="65"/>
      <c r="VDB256" s="65"/>
      <c r="VDC256" s="65"/>
      <c r="VDD256" s="65"/>
      <c r="VDE256" s="65"/>
      <c r="VDF256" s="65"/>
      <c r="VDG256" s="65"/>
      <c r="VDH256" s="65"/>
      <c r="VDI256" s="65"/>
      <c r="VDJ256" s="65"/>
      <c r="VDK256" s="65"/>
      <c r="VDL256" s="65"/>
      <c r="VDM256" s="65"/>
      <c r="VDN256" s="65"/>
      <c r="VDO256" s="65"/>
      <c r="VDP256" s="65"/>
      <c r="VDQ256" s="65"/>
      <c r="VDR256" s="65"/>
      <c r="VDS256" s="65"/>
      <c r="VDT256" s="65"/>
      <c r="VDU256" s="65"/>
      <c r="VDV256" s="65"/>
      <c r="VDW256" s="65"/>
      <c r="VDX256" s="65"/>
      <c r="VDY256" s="65"/>
      <c r="VDZ256" s="65"/>
      <c r="VEA256" s="65"/>
      <c r="VEB256" s="65"/>
      <c r="VEC256" s="65"/>
      <c r="VED256" s="65"/>
      <c r="VEE256" s="65"/>
      <c r="VEF256" s="65"/>
      <c r="VEG256" s="65"/>
      <c r="VEH256" s="65"/>
      <c r="VEI256" s="65"/>
      <c r="VEJ256" s="65"/>
      <c r="VEK256" s="65"/>
      <c r="VEL256" s="65"/>
      <c r="VEM256" s="65"/>
      <c r="VEN256" s="65"/>
      <c r="VEO256" s="65"/>
      <c r="VEP256" s="65"/>
      <c r="VEQ256" s="65"/>
      <c r="VER256" s="65"/>
      <c r="VES256" s="65"/>
      <c r="VET256" s="65"/>
      <c r="VEU256" s="65"/>
      <c r="VEV256" s="65"/>
      <c r="VEW256" s="65"/>
      <c r="VEX256" s="65"/>
      <c r="VEY256" s="65"/>
      <c r="VEZ256" s="65"/>
      <c r="VFA256" s="65"/>
      <c r="VFB256" s="65"/>
      <c r="VFC256" s="65"/>
      <c r="VFD256" s="65"/>
      <c r="VFE256" s="65"/>
      <c r="VFF256" s="65"/>
      <c r="VFG256" s="65"/>
      <c r="VFH256" s="65"/>
      <c r="VFI256" s="65"/>
      <c r="VFJ256" s="65"/>
      <c r="VFK256" s="65"/>
      <c r="VFL256" s="65"/>
      <c r="VFM256" s="65"/>
      <c r="VFN256" s="65"/>
      <c r="VFO256" s="65"/>
      <c r="VFP256" s="65"/>
      <c r="VFQ256" s="65"/>
      <c r="VFR256" s="65"/>
      <c r="VFS256" s="65"/>
      <c r="VFT256" s="65"/>
      <c r="VFU256" s="65"/>
      <c r="VFV256" s="65"/>
      <c r="VFW256" s="65"/>
      <c r="VFX256" s="65"/>
      <c r="VFY256" s="65"/>
      <c r="VFZ256" s="65"/>
      <c r="VGA256" s="65"/>
      <c r="VGB256" s="65"/>
      <c r="VGC256" s="65"/>
      <c r="VGD256" s="65"/>
      <c r="VGE256" s="65"/>
      <c r="VGF256" s="65"/>
      <c r="VGG256" s="65"/>
      <c r="VGH256" s="65"/>
      <c r="VGI256" s="65"/>
      <c r="VGJ256" s="65"/>
      <c r="VGK256" s="65"/>
      <c r="VGL256" s="65"/>
      <c r="VGM256" s="65"/>
      <c r="VGN256" s="65"/>
      <c r="VGO256" s="65"/>
      <c r="VGP256" s="65"/>
      <c r="VGQ256" s="65"/>
      <c r="VGR256" s="65"/>
      <c r="VGS256" s="65"/>
      <c r="VGT256" s="65"/>
      <c r="VGU256" s="65"/>
      <c r="VGV256" s="65"/>
      <c r="VGW256" s="65"/>
      <c r="VGX256" s="65"/>
      <c r="VGY256" s="65"/>
      <c r="VGZ256" s="65"/>
      <c r="VHA256" s="65"/>
      <c r="VHB256" s="65"/>
      <c r="VHC256" s="65"/>
      <c r="VHD256" s="65"/>
      <c r="VHE256" s="65"/>
      <c r="VHF256" s="65"/>
      <c r="VHG256" s="65"/>
      <c r="VHH256" s="65"/>
      <c r="VHI256" s="65"/>
      <c r="VHJ256" s="65"/>
      <c r="VHK256" s="65"/>
      <c r="VHL256" s="65"/>
      <c r="VHM256" s="65"/>
      <c r="VHN256" s="65"/>
      <c r="VHO256" s="65"/>
      <c r="VHP256" s="65"/>
      <c r="VHQ256" s="65"/>
      <c r="VHR256" s="65"/>
      <c r="VHS256" s="65"/>
      <c r="VHT256" s="65"/>
      <c r="VHU256" s="65"/>
      <c r="VHV256" s="65"/>
      <c r="VHW256" s="65"/>
      <c r="VHX256" s="65"/>
      <c r="VHY256" s="65"/>
      <c r="VHZ256" s="65"/>
      <c r="VIA256" s="65"/>
      <c r="VIB256" s="65"/>
      <c r="VIC256" s="65"/>
      <c r="VID256" s="65"/>
      <c r="VIE256" s="65"/>
      <c r="VIF256" s="65"/>
      <c r="VIG256" s="65"/>
      <c r="VIH256" s="65"/>
      <c r="VII256" s="65"/>
      <c r="VIJ256" s="65"/>
      <c r="VIK256" s="65"/>
      <c r="VIL256" s="65"/>
      <c r="VIM256" s="65"/>
      <c r="VIN256" s="65"/>
      <c r="VIO256" s="65"/>
      <c r="VIP256" s="65"/>
      <c r="VIQ256" s="65"/>
      <c r="VIR256" s="65"/>
      <c r="VIS256" s="65"/>
      <c r="VIT256" s="65"/>
      <c r="VIU256" s="65"/>
      <c r="VIV256" s="65"/>
      <c r="VIW256" s="65"/>
      <c r="VIX256" s="65"/>
      <c r="VIY256" s="65"/>
      <c r="VIZ256" s="65"/>
      <c r="VJA256" s="65"/>
      <c r="VJB256" s="65"/>
      <c r="VJC256" s="65"/>
      <c r="VJD256" s="65"/>
      <c r="VJE256" s="65"/>
      <c r="VJF256" s="65"/>
      <c r="VJG256" s="65"/>
      <c r="VJH256" s="65"/>
      <c r="VJI256" s="65"/>
      <c r="VJJ256" s="65"/>
      <c r="VJK256" s="65"/>
      <c r="VJL256" s="65"/>
      <c r="VJM256" s="65"/>
      <c r="VJN256" s="65"/>
      <c r="VJO256" s="65"/>
      <c r="VJP256" s="65"/>
      <c r="VJQ256" s="65"/>
      <c r="VJR256" s="65"/>
      <c r="VJS256" s="65"/>
      <c r="VJT256" s="65"/>
      <c r="VJU256" s="65"/>
      <c r="VJV256" s="65"/>
      <c r="VJW256" s="65"/>
      <c r="VJX256" s="65"/>
      <c r="VJY256" s="65"/>
      <c r="VJZ256" s="65"/>
      <c r="VKA256" s="65"/>
      <c r="VKB256" s="65"/>
      <c r="VKC256" s="65"/>
      <c r="VKD256" s="65"/>
      <c r="VKE256" s="65"/>
      <c r="VKF256" s="65"/>
      <c r="VKG256" s="65"/>
      <c r="VKH256" s="65"/>
      <c r="VKI256" s="65"/>
      <c r="VKJ256" s="65"/>
      <c r="VKK256" s="65"/>
      <c r="VKL256" s="65"/>
      <c r="VKM256" s="65"/>
      <c r="VKN256" s="65"/>
      <c r="VKO256" s="65"/>
      <c r="VKP256" s="65"/>
      <c r="VKQ256" s="65"/>
      <c r="VKR256" s="65"/>
      <c r="VKS256" s="65"/>
      <c r="VKT256" s="65"/>
      <c r="VKU256" s="65"/>
      <c r="VKV256" s="65"/>
      <c r="VKW256" s="65"/>
      <c r="VKX256" s="65"/>
      <c r="VKY256" s="65"/>
      <c r="VKZ256" s="65"/>
      <c r="VLA256" s="65"/>
      <c r="VLB256" s="65"/>
      <c r="VLC256" s="65"/>
      <c r="VLD256" s="65"/>
      <c r="VLE256" s="65"/>
      <c r="VLF256" s="65"/>
      <c r="VLG256" s="65"/>
      <c r="VLH256" s="65"/>
      <c r="VLI256" s="65"/>
      <c r="VLJ256" s="65"/>
      <c r="VLK256" s="65"/>
      <c r="VLL256" s="65"/>
      <c r="VLM256" s="65"/>
      <c r="VLN256" s="65"/>
      <c r="VLO256" s="65"/>
      <c r="VLP256" s="65"/>
      <c r="VLQ256" s="65"/>
      <c r="VLR256" s="65"/>
      <c r="VLS256" s="65"/>
      <c r="VLT256" s="65"/>
      <c r="VLU256" s="65"/>
      <c r="VLV256" s="65"/>
      <c r="VLW256" s="65"/>
      <c r="VLX256" s="65"/>
      <c r="VLY256" s="65"/>
      <c r="VLZ256" s="65"/>
      <c r="VMA256" s="65"/>
      <c r="VMB256" s="65"/>
      <c r="VMC256" s="65"/>
      <c r="VMD256" s="65"/>
      <c r="VME256" s="65"/>
      <c r="VMF256" s="65"/>
      <c r="VMG256" s="65"/>
      <c r="VMH256" s="65"/>
      <c r="VMI256" s="65"/>
      <c r="VMJ256" s="65"/>
      <c r="VMK256" s="65"/>
      <c r="VML256" s="65"/>
      <c r="VMM256" s="65"/>
      <c r="VMN256" s="65"/>
      <c r="VMO256" s="65"/>
      <c r="VMP256" s="65"/>
      <c r="VMQ256" s="65"/>
      <c r="VMR256" s="65"/>
      <c r="VMS256" s="65"/>
      <c r="VMT256" s="65"/>
      <c r="VMU256" s="65"/>
      <c r="VMV256" s="65"/>
      <c r="VMW256" s="65"/>
      <c r="VMX256" s="65"/>
      <c r="VMY256" s="65"/>
      <c r="VMZ256" s="65"/>
      <c r="VNA256" s="65"/>
      <c r="VNB256" s="65"/>
      <c r="VNC256" s="65"/>
      <c r="VND256" s="65"/>
      <c r="VNE256" s="65"/>
      <c r="VNF256" s="65"/>
      <c r="VNG256" s="65"/>
      <c r="VNH256" s="65"/>
      <c r="VNI256" s="65"/>
      <c r="VNJ256" s="65"/>
      <c r="VNK256" s="65"/>
      <c r="VNL256" s="65"/>
      <c r="VNM256" s="65"/>
      <c r="VNN256" s="65"/>
      <c r="VNO256" s="65"/>
      <c r="VNP256" s="65"/>
      <c r="VNQ256" s="65"/>
      <c r="VNR256" s="65"/>
      <c r="VNS256" s="65"/>
      <c r="VNT256" s="65"/>
      <c r="VNU256" s="65"/>
      <c r="VNV256" s="65"/>
      <c r="VNW256" s="65"/>
      <c r="VNX256" s="65"/>
      <c r="VNY256" s="65"/>
      <c r="VNZ256" s="65"/>
      <c r="VOA256" s="65"/>
      <c r="VOB256" s="65"/>
      <c r="VOC256" s="65"/>
      <c r="VOD256" s="65"/>
      <c r="VOE256" s="65"/>
      <c r="VOF256" s="65"/>
      <c r="VOG256" s="65"/>
      <c r="VOH256" s="65"/>
      <c r="VOI256" s="65"/>
      <c r="VOJ256" s="65"/>
      <c r="VOK256" s="65"/>
      <c r="VOL256" s="65"/>
      <c r="VOM256" s="65"/>
      <c r="VON256" s="65"/>
      <c r="VOO256" s="65"/>
      <c r="VOP256" s="65"/>
      <c r="VOQ256" s="65"/>
      <c r="VOR256" s="65"/>
      <c r="VOS256" s="65"/>
      <c r="VOT256" s="65"/>
      <c r="VOU256" s="65"/>
      <c r="VOV256" s="65"/>
      <c r="VOW256" s="65"/>
      <c r="VOX256" s="65"/>
      <c r="VOY256" s="65"/>
      <c r="VOZ256" s="65"/>
      <c r="VPA256" s="65"/>
      <c r="VPB256" s="65"/>
      <c r="VPC256" s="65"/>
      <c r="VPD256" s="65"/>
      <c r="VPE256" s="65"/>
      <c r="VPF256" s="65"/>
      <c r="VPG256" s="65"/>
      <c r="VPH256" s="65"/>
      <c r="VPI256" s="65"/>
      <c r="VPJ256" s="65"/>
      <c r="VPK256" s="65"/>
      <c r="VPL256" s="65"/>
      <c r="VPM256" s="65"/>
      <c r="VPN256" s="65"/>
      <c r="VPO256" s="65"/>
      <c r="VPP256" s="65"/>
      <c r="VPQ256" s="65"/>
      <c r="VPR256" s="65"/>
      <c r="VPS256" s="65"/>
      <c r="VPT256" s="65"/>
      <c r="VPU256" s="65"/>
      <c r="VPV256" s="65"/>
      <c r="VPW256" s="65"/>
      <c r="VPX256" s="65"/>
      <c r="VPY256" s="65"/>
      <c r="VPZ256" s="65"/>
      <c r="VQA256" s="65"/>
      <c r="VQB256" s="65"/>
      <c r="VQC256" s="65"/>
      <c r="VQD256" s="65"/>
      <c r="VQE256" s="65"/>
      <c r="VQF256" s="65"/>
      <c r="VQG256" s="65"/>
      <c r="VQH256" s="65"/>
      <c r="VQI256" s="65"/>
      <c r="VQJ256" s="65"/>
      <c r="VQK256" s="65"/>
      <c r="VQL256" s="65"/>
      <c r="VQM256" s="65"/>
      <c r="VQN256" s="65"/>
      <c r="VQO256" s="65"/>
      <c r="VQP256" s="65"/>
      <c r="VQQ256" s="65"/>
      <c r="VQR256" s="65"/>
      <c r="VQS256" s="65"/>
      <c r="VQT256" s="65"/>
      <c r="VQU256" s="65"/>
      <c r="VQV256" s="65"/>
      <c r="VQW256" s="65"/>
      <c r="VQX256" s="65"/>
      <c r="VQY256" s="65"/>
      <c r="VQZ256" s="65"/>
      <c r="VRA256" s="65"/>
      <c r="VRB256" s="65"/>
      <c r="VRC256" s="65"/>
      <c r="VRD256" s="65"/>
      <c r="VRE256" s="65"/>
      <c r="VRF256" s="65"/>
      <c r="VRG256" s="65"/>
      <c r="VRH256" s="65"/>
      <c r="VRI256" s="65"/>
      <c r="VRJ256" s="65"/>
      <c r="VRK256" s="65"/>
      <c r="VRL256" s="65"/>
      <c r="VRM256" s="65"/>
      <c r="VRN256" s="65"/>
      <c r="VRO256" s="65"/>
      <c r="VRP256" s="65"/>
      <c r="VRQ256" s="65"/>
      <c r="VRR256" s="65"/>
      <c r="VRS256" s="65"/>
      <c r="VRT256" s="65"/>
      <c r="VRU256" s="65"/>
      <c r="VRV256" s="65"/>
      <c r="VRW256" s="65"/>
      <c r="VRX256" s="65"/>
      <c r="VRY256" s="65"/>
      <c r="VRZ256" s="65"/>
      <c r="VSA256" s="65"/>
      <c r="VSB256" s="65"/>
      <c r="VSC256" s="65"/>
      <c r="VSD256" s="65"/>
      <c r="VSE256" s="65"/>
      <c r="VSF256" s="65"/>
      <c r="VSG256" s="65"/>
      <c r="VSH256" s="65"/>
      <c r="VSI256" s="65"/>
      <c r="VSJ256" s="65"/>
      <c r="VSK256" s="65"/>
      <c r="VSL256" s="65"/>
      <c r="VSM256" s="65"/>
      <c r="VSN256" s="65"/>
      <c r="VSO256" s="65"/>
      <c r="VSP256" s="65"/>
      <c r="VSQ256" s="65"/>
      <c r="VSR256" s="65"/>
      <c r="VSS256" s="65"/>
      <c r="VST256" s="65"/>
      <c r="VSU256" s="65"/>
      <c r="VSV256" s="65"/>
      <c r="VSW256" s="65"/>
      <c r="VSX256" s="65"/>
      <c r="VSY256" s="65"/>
      <c r="VSZ256" s="65"/>
      <c r="VTA256" s="65"/>
      <c r="VTB256" s="65"/>
      <c r="VTC256" s="65"/>
      <c r="VTD256" s="65"/>
      <c r="VTE256" s="65"/>
      <c r="VTF256" s="65"/>
      <c r="VTG256" s="65"/>
      <c r="VTH256" s="65"/>
      <c r="VTI256" s="65"/>
      <c r="VTJ256" s="65"/>
      <c r="VTK256" s="65"/>
      <c r="VTL256" s="65"/>
      <c r="VTM256" s="65"/>
      <c r="VTN256" s="65"/>
      <c r="VTO256" s="65"/>
      <c r="VTP256" s="65"/>
      <c r="VTQ256" s="65"/>
      <c r="VTR256" s="65"/>
      <c r="VTS256" s="65"/>
      <c r="VTT256" s="65"/>
      <c r="VTU256" s="65"/>
      <c r="VTV256" s="65"/>
      <c r="VTW256" s="65"/>
      <c r="VTX256" s="65"/>
      <c r="VTY256" s="65"/>
      <c r="VTZ256" s="65"/>
      <c r="VUA256" s="65"/>
      <c r="VUB256" s="65"/>
      <c r="VUC256" s="65"/>
      <c r="VUD256" s="65"/>
      <c r="VUE256" s="65"/>
      <c r="VUF256" s="65"/>
      <c r="VUG256" s="65"/>
      <c r="VUH256" s="65"/>
      <c r="VUI256" s="65"/>
      <c r="VUJ256" s="65"/>
      <c r="VUK256" s="65"/>
      <c r="VUL256" s="65"/>
      <c r="VUM256" s="65"/>
      <c r="VUN256" s="65"/>
      <c r="VUO256" s="65"/>
      <c r="VUP256" s="65"/>
      <c r="VUQ256" s="65"/>
      <c r="VUR256" s="65"/>
      <c r="VUS256" s="65"/>
      <c r="VUT256" s="65"/>
      <c r="VUU256" s="65"/>
      <c r="VUV256" s="65"/>
      <c r="VUW256" s="65"/>
      <c r="VUX256" s="65"/>
      <c r="VUY256" s="65"/>
      <c r="VUZ256" s="65"/>
      <c r="VVA256" s="65"/>
      <c r="VVB256" s="65"/>
      <c r="VVC256" s="65"/>
      <c r="VVD256" s="65"/>
      <c r="VVE256" s="65"/>
      <c r="VVF256" s="65"/>
      <c r="VVG256" s="65"/>
      <c r="VVH256" s="65"/>
      <c r="VVI256" s="65"/>
      <c r="VVJ256" s="65"/>
      <c r="VVK256" s="65"/>
      <c r="VVL256" s="65"/>
      <c r="VVM256" s="65"/>
      <c r="VVN256" s="65"/>
      <c r="VVO256" s="65"/>
      <c r="VVP256" s="65"/>
      <c r="VVQ256" s="65"/>
      <c r="VVR256" s="65"/>
      <c r="VVS256" s="65"/>
      <c r="VVT256" s="65"/>
      <c r="VVU256" s="65"/>
      <c r="VVV256" s="65"/>
      <c r="VVW256" s="65"/>
      <c r="VVX256" s="65"/>
      <c r="VVY256" s="65"/>
      <c r="VVZ256" s="65"/>
      <c r="VWA256" s="65"/>
      <c r="VWB256" s="65"/>
      <c r="VWC256" s="65"/>
      <c r="VWD256" s="65"/>
      <c r="VWE256" s="65"/>
      <c r="VWF256" s="65"/>
      <c r="VWG256" s="65"/>
      <c r="VWH256" s="65"/>
      <c r="VWI256" s="65"/>
      <c r="VWJ256" s="65"/>
      <c r="VWK256" s="65"/>
      <c r="VWL256" s="65"/>
      <c r="VWM256" s="65"/>
      <c r="VWN256" s="65"/>
      <c r="VWO256" s="65"/>
      <c r="VWP256" s="65"/>
      <c r="VWQ256" s="65"/>
      <c r="VWR256" s="65"/>
      <c r="VWS256" s="65"/>
      <c r="VWT256" s="65"/>
      <c r="VWU256" s="65"/>
      <c r="VWV256" s="65"/>
      <c r="VWW256" s="65"/>
      <c r="VWX256" s="65"/>
      <c r="VWY256" s="65"/>
      <c r="VWZ256" s="65"/>
      <c r="VXA256" s="65"/>
      <c r="VXB256" s="65"/>
      <c r="VXC256" s="65"/>
      <c r="VXD256" s="65"/>
      <c r="VXE256" s="65"/>
      <c r="VXF256" s="65"/>
      <c r="VXG256" s="65"/>
      <c r="VXH256" s="65"/>
      <c r="VXI256" s="65"/>
      <c r="VXJ256" s="65"/>
      <c r="VXK256" s="65"/>
      <c r="VXL256" s="65"/>
      <c r="VXM256" s="65"/>
      <c r="VXN256" s="65"/>
      <c r="VXO256" s="65"/>
      <c r="VXP256" s="65"/>
      <c r="VXQ256" s="65"/>
      <c r="VXR256" s="65"/>
      <c r="VXS256" s="65"/>
      <c r="VXT256" s="65"/>
      <c r="VXU256" s="65"/>
      <c r="VXV256" s="65"/>
      <c r="VXW256" s="65"/>
      <c r="VXX256" s="65"/>
      <c r="VXY256" s="65"/>
      <c r="VXZ256" s="65"/>
      <c r="VYA256" s="65"/>
      <c r="VYB256" s="65"/>
      <c r="VYC256" s="65"/>
      <c r="VYD256" s="65"/>
      <c r="VYE256" s="65"/>
      <c r="VYF256" s="65"/>
      <c r="VYG256" s="65"/>
      <c r="VYH256" s="65"/>
      <c r="VYI256" s="65"/>
      <c r="VYJ256" s="65"/>
      <c r="VYK256" s="65"/>
      <c r="VYL256" s="65"/>
      <c r="VYM256" s="65"/>
      <c r="VYN256" s="65"/>
      <c r="VYO256" s="65"/>
      <c r="VYP256" s="65"/>
      <c r="VYQ256" s="65"/>
      <c r="VYR256" s="65"/>
      <c r="VYS256" s="65"/>
      <c r="VYT256" s="65"/>
      <c r="VYU256" s="65"/>
      <c r="VYV256" s="65"/>
      <c r="VYW256" s="65"/>
      <c r="VYX256" s="65"/>
      <c r="VYY256" s="65"/>
      <c r="VYZ256" s="65"/>
      <c r="VZA256" s="65"/>
      <c r="VZB256" s="65"/>
      <c r="VZC256" s="65"/>
      <c r="VZD256" s="65"/>
      <c r="VZE256" s="65"/>
      <c r="VZF256" s="65"/>
      <c r="VZG256" s="65"/>
      <c r="VZH256" s="65"/>
      <c r="VZI256" s="65"/>
      <c r="VZJ256" s="65"/>
      <c r="VZK256" s="65"/>
      <c r="VZL256" s="65"/>
      <c r="VZM256" s="65"/>
      <c r="VZN256" s="65"/>
      <c r="VZO256" s="65"/>
      <c r="VZP256" s="65"/>
      <c r="VZQ256" s="65"/>
      <c r="VZR256" s="65"/>
      <c r="VZS256" s="65"/>
      <c r="VZT256" s="65"/>
      <c r="VZU256" s="65"/>
      <c r="VZV256" s="65"/>
      <c r="VZW256" s="65"/>
      <c r="VZX256" s="65"/>
      <c r="VZY256" s="65"/>
      <c r="VZZ256" s="65"/>
      <c r="WAA256" s="65"/>
      <c r="WAB256" s="65"/>
      <c r="WAC256" s="65"/>
      <c r="WAD256" s="65"/>
      <c r="WAE256" s="65"/>
      <c r="WAF256" s="65"/>
      <c r="WAG256" s="65"/>
      <c r="WAH256" s="65"/>
      <c r="WAI256" s="65"/>
      <c r="WAJ256" s="65"/>
      <c r="WAK256" s="65"/>
      <c r="WAL256" s="65"/>
      <c r="WAM256" s="65"/>
      <c r="WAN256" s="65"/>
      <c r="WAO256" s="65"/>
      <c r="WAP256" s="65"/>
      <c r="WAQ256" s="65"/>
      <c r="WAR256" s="65"/>
      <c r="WAS256" s="65"/>
      <c r="WAT256" s="65"/>
      <c r="WAU256" s="65"/>
      <c r="WAV256" s="65"/>
      <c r="WAW256" s="65"/>
      <c r="WAX256" s="65"/>
      <c r="WAY256" s="65"/>
      <c r="WAZ256" s="65"/>
      <c r="WBA256" s="65"/>
      <c r="WBB256" s="65"/>
      <c r="WBC256" s="65"/>
      <c r="WBD256" s="65"/>
      <c r="WBE256" s="65"/>
      <c r="WBF256" s="65"/>
      <c r="WBG256" s="65"/>
      <c r="WBH256" s="65"/>
      <c r="WBI256" s="65"/>
      <c r="WBJ256" s="65"/>
      <c r="WBK256" s="65"/>
      <c r="WBL256" s="65"/>
      <c r="WBM256" s="65"/>
      <c r="WBN256" s="65"/>
      <c r="WBO256" s="65"/>
      <c r="WBP256" s="65"/>
      <c r="WBQ256" s="65"/>
      <c r="WBR256" s="65"/>
      <c r="WBS256" s="65"/>
      <c r="WBT256" s="65"/>
      <c r="WBU256" s="65"/>
      <c r="WBV256" s="65"/>
      <c r="WBW256" s="65"/>
      <c r="WBX256" s="65"/>
      <c r="WBY256" s="65"/>
      <c r="WBZ256" s="65"/>
      <c r="WCA256" s="65"/>
      <c r="WCB256" s="65"/>
      <c r="WCC256" s="65"/>
      <c r="WCD256" s="65"/>
      <c r="WCE256" s="65"/>
      <c r="WCF256" s="65"/>
      <c r="WCG256" s="65"/>
      <c r="WCH256" s="65"/>
      <c r="WCI256" s="65"/>
      <c r="WCJ256" s="65"/>
      <c r="WCK256" s="65"/>
      <c r="WCL256" s="65"/>
      <c r="WCM256" s="65"/>
      <c r="WCN256" s="65"/>
      <c r="WCO256" s="65"/>
      <c r="WCP256" s="65"/>
      <c r="WCQ256" s="65"/>
      <c r="WCR256" s="65"/>
      <c r="WCS256" s="65"/>
      <c r="WCT256" s="65"/>
      <c r="WCU256" s="65"/>
      <c r="WCV256" s="65"/>
      <c r="WCW256" s="65"/>
      <c r="WCX256" s="65"/>
      <c r="WCY256" s="65"/>
      <c r="WCZ256" s="65"/>
      <c r="WDA256" s="65"/>
      <c r="WDB256" s="65"/>
      <c r="WDC256" s="65"/>
      <c r="WDD256" s="65"/>
      <c r="WDE256" s="65"/>
      <c r="WDF256" s="65"/>
      <c r="WDG256" s="65"/>
      <c r="WDH256" s="65"/>
      <c r="WDI256" s="65"/>
      <c r="WDJ256" s="65"/>
      <c r="WDK256" s="65"/>
      <c r="WDL256" s="65"/>
      <c r="WDM256" s="65"/>
      <c r="WDN256" s="65"/>
      <c r="WDO256" s="65"/>
      <c r="WDP256" s="65"/>
      <c r="WDQ256" s="65"/>
      <c r="WDR256" s="65"/>
      <c r="WDS256" s="65"/>
      <c r="WDT256" s="65"/>
      <c r="WDU256" s="65"/>
      <c r="WDV256" s="65"/>
      <c r="WDW256" s="65"/>
      <c r="WDX256" s="65"/>
      <c r="WDY256" s="65"/>
      <c r="WDZ256" s="65"/>
      <c r="WEA256" s="65"/>
      <c r="WEB256" s="65"/>
      <c r="WEC256" s="65"/>
      <c r="WED256" s="65"/>
      <c r="WEE256" s="65"/>
      <c r="WEF256" s="65"/>
      <c r="WEG256" s="65"/>
      <c r="WEH256" s="65"/>
      <c r="WEI256" s="65"/>
      <c r="WEJ256" s="65"/>
      <c r="WEK256" s="65"/>
      <c r="WEL256" s="65"/>
      <c r="WEM256" s="65"/>
      <c r="WEN256" s="65"/>
      <c r="WEO256" s="65"/>
      <c r="WEP256" s="65"/>
      <c r="WEQ256" s="65"/>
      <c r="WER256" s="65"/>
      <c r="WES256" s="65"/>
      <c r="WET256" s="65"/>
      <c r="WEU256" s="65"/>
      <c r="WEV256" s="65"/>
      <c r="WEW256" s="65"/>
      <c r="WEX256" s="65"/>
      <c r="WEY256" s="65"/>
      <c r="WEZ256" s="65"/>
      <c r="WFA256" s="65"/>
      <c r="WFB256" s="65"/>
      <c r="WFC256" s="65"/>
      <c r="WFD256" s="65"/>
      <c r="WFE256" s="65"/>
      <c r="WFF256" s="65"/>
      <c r="WFG256" s="65"/>
      <c r="WFH256" s="65"/>
      <c r="WFI256" s="65"/>
      <c r="WFJ256" s="65"/>
      <c r="WFK256" s="65"/>
      <c r="WFL256" s="65"/>
      <c r="WFM256" s="65"/>
      <c r="WFN256" s="65"/>
      <c r="WFO256" s="65"/>
      <c r="WFP256" s="65"/>
      <c r="WFQ256" s="65"/>
      <c r="WFR256" s="65"/>
      <c r="WFS256" s="65"/>
      <c r="WFT256" s="65"/>
      <c r="WFU256" s="65"/>
      <c r="WFV256" s="65"/>
      <c r="WFW256" s="65"/>
      <c r="WFX256" s="65"/>
      <c r="WFY256" s="65"/>
      <c r="WFZ256" s="65"/>
      <c r="WGA256" s="65"/>
      <c r="WGB256" s="65"/>
      <c r="WGC256" s="65"/>
      <c r="WGD256" s="65"/>
      <c r="WGE256" s="65"/>
      <c r="WGF256" s="65"/>
      <c r="WGG256" s="65"/>
      <c r="WGH256" s="65"/>
      <c r="WGI256" s="65"/>
      <c r="WGJ256" s="65"/>
      <c r="WGK256" s="65"/>
      <c r="WGL256" s="65"/>
      <c r="WGM256" s="65"/>
      <c r="WGN256" s="65"/>
      <c r="WGO256" s="65"/>
      <c r="WGP256" s="65"/>
      <c r="WGQ256" s="65"/>
      <c r="WGR256" s="65"/>
      <c r="WGS256" s="65"/>
      <c r="WGT256" s="65"/>
      <c r="WGU256" s="65"/>
      <c r="WGV256" s="65"/>
      <c r="WGW256" s="65"/>
      <c r="WGX256" s="65"/>
      <c r="WGY256" s="65"/>
      <c r="WGZ256" s="65"/>
      <c r="WHA256" s="65"/>
      <c r="WHB256" s="65"/>
      <c r="WHC256" s="65"/>
      <c r="WHD256" s="65"/>
      <c r="WHE256" s="65"/>
      <c r="WHF256" s="65"/>
      <c r="WHG256" s="65"/>
      <c r="WHH256" s="65"/>
      <c r="WHI256" s="65"/>
      <c r="WHJ256" s="65"/>
      <c r="WHK256" s="65"/>
      <c r="WHL256" s="65"/>
      <c r="WHM256" s="65"/>
      <c r="WHN256" s="65"/>
      <c r="WHO256" s="65"/>
      <c r="WHP256" s="65"/>
      <c r="WHQ256" s="65"/>
      <c r="WHR256" s="65"/>
      <c r="WHS256" s="65"/>
      <c r="WHT256" s="65"/>
      <c r="WHU256" s="65"/>
      <c r="WHV256" s="65"/>
      <c r="WHW256" s="65"/>
      <c r="WHX256" s="65"/>
      <c r="WHY256" s="65"/>
      <c r="WHZ256" s="65"/>
      <c r="WIA256" s="65"/>
      <c r="WIB256" s="65"/>
      <c r="WIC256" s="65"/>
      <c r="WID256" s="65"/>
      <c r="WIE256" s="65"/>
      <c r="WIF256" s="65"/>
      <c r="WIG256" s="65"/>
      <c r="WIH256" s="65"/>
      <c r="WII256" s="65"/>
      <c r="WIJ256" s="65"/>
      <c r="WIK256" s="65"/>
      <c r="WIL256" s="65"/>
      <c r="WIM256" s="65"/>
      <c r="WIN256" s="65"/>
      <c r="WIO256" s="65"/>
      <c r="WIP256" s="65"/>
      <c r="WIQ256" s="65"/>
      <c r="WIR256" s="65"/>
      <c r="WIS256" s="65"/>
      <c r="WIT256" s="65"/>
      <c r="WIU256" s="65"/>
      <c r="WIV256" s="65"/>
      <c r="WIW256" s="65"/>
      <c r="WIX256" s="65"/>
      <c r="WIY256" s="65"/>
      <c r="WIZ256" s="65"/>
      <c r="WJA256" s="65"/>
      <c r="WJB256" s="65"/>
      <c r="WJC256" s="65"/>
      <c r="WJD256" s="65"/>
      <c r="WJE256" s="65"/>
      <c r="WJF256" s="65"/>
      <c r="WJG256" s="65"/>
      <c r="WJH256" s="65"/>
      <c r="WJI256" s="65"/>
      <c r="WJJ256" s="65"/>
      <c r="WJK256" s="65"/>
      <c r="WJL256" s="65"/>
      <c r="WJM256" s="65"/>
      <c r="WJN256" s="65"/>
      <c r="WJO256" s="65"/>
      <c r="WJP256" s="65"/>
      <c r="WJQ256" s="65"/>
      <c r="WJR256" s="65"/>
      <c r="WJS256" s="65"/>
      <c r="WJT256" s="65"/>
      <c r="WJU256" s="65"/>
      <c r="WJV256" s="65"/>
      <c r="WJW256" s="65"/>
      <c r="WJX256" s="65"/>
      <c r="WJY256" s="65"/>
      <c r="WJZ256" s="65"/>
      <c r="WKA256" s="65"/>
      <c r="WKB256" s="65"/>
      <c r="WKC256" s="65"/>
      <c r="WKD256" s="65"/>
      <c r="WKE256" s="65"/>
      <c r="WKF256" s="65"/>
      <c r="WKG256" s="65"/>
      <c r="WKH256" s="65"/>
      <c r="WKI256" s="65"/>
      <c r="WKJ256" s="65"/>
      <c r="WKK256" s="65"/>
      <c r="WKL256" s="65"/>
      <c r="WKM256" s="65"/>
      <c r="WKN256" s="65"/>
      <c r="WKO256" s="65"/>
      <c r="WKP256" s="65"/>
      <c r="WKQ256" s="65"/>
      <c r="WKR256" s="65"/>
      <c r="WKS256" s="65"/>
      <c r="WKT256" s="65"/>
      <c r="WKU256" s="65"/>
      <c r="WKV256" s="65"/>
      <c r="WKW256" s="65"/>
      <c r="WKX256" s="65"/>
      <c r="WKY256" s="65"/>
      <c r="WKZ256" s="65"/>
      <c r="WLA256" s="65"/>
      <c r="WLB256" s="65"/>
      <c r="WLC256" s="65"/>
      <c r="WLD256" s="65"/>
      <c r="WLE256" s="65"/>
      <c r="WLF256" s="65"/>
      <c r="WLG256" s="65"/>
      <c r="WLH256" s="65"/>
      <c r="WLI256" s="65"/>
      <c r="WLJ256" s="65"/>
      <c r="WLK256" s="65"/>
      <c r="WLL256" s="65"/>
      <c r="WLM256" s="65"/>
      <c r="WLN256" s="65"/>
      <c r="WLO256" s="65"/>
      <c r="WLP256" s="65"/>
      <c r="WLQ256" s="65"/>
      <c r="WLR256" s="65"/>
      <c r="WLS256" s="65"/>
      <c r="WLT256" s="65"/>
      <c r="WLU256" s="65"/>
      <c r="WLV256" s="65"/>
      <c r="WLW256" s="65"/>
      <c r="WLX256" s="65"/>
      <c r="WLY256" s="65"/>
      <c r="WLZ256" s="65"/>
      <c r="WMA256" s="65"/>
      <c r="WMB256" s="65"/>
      <c r="WMC256" s="65"/>
      <c r="WMD256" s="65"/>
      <c r="WME256" s="65"/>
      <c r="WMF256" s="65"/>
      <c r="WMG256" s="65"/>
      <c r="WMH256" s="65"/>
      <c r="WMI256" s="65"/>
      <c r="WMJ256" s="65"/>
      <c r="WMK256" s="65"/>
      <c r="WML256" s="65"/>
      <c r="WMM256" s="65"/>
      <c r="WMN256" s="65"/>
      <c r="WMO256" s="65"/>
      <c r="WMP256" s="65"/>
      <c r="WMQ256" s="65"/>
      <c r="WMR256" s="65"/>
      <c r="WMS256" s="65"/>
      <c r="WMT256" s="65"/>
      <c r="WMU256" s="65"/>
      <c r="WMV256" s="65"/>
      <c r="WMW256" s="65"/>
      <c r="WMX256" s="65"/>
      <c r="WMY256" s="65"/>
      <c r="WMZ256" s="65"/>
      <c r="WNA256" s="65"/>
      <c r="WNB256" s="65"/>
      <c r="WNC256" s="65"/>
      <c r="WND256" s="65"/>
      <c r="WNE256" s="65"/>
      <c r="WNF256" s="65"/>
      <c r="WNG256" s="65"/>
      <c r="WNH256" s="65"/>
      <c r="WNI256" s="65"/>
      <c r="WNJ256" s="65"/>
      <c r="WNK256" s="65"/>
      <c r="WNL256" s="65"/>
      <c r="WNM256" s="65"/>
      <c r="WNN256" s="65"/>
      <c r="WNO256" s="65"/>
      <c r="WNP256" s="65"/>
      <c r="WNQ256" s="65"/>
      <c r="WNR256" s="65"/>
      <c r="WNS256" s="65"/>
      <c r="WNT256" s="65"/>
      <c r="WNU256" s="65"/>
      <c r="WNV256" s="65"/>
      <c r="WNW256" s="65"/>
      <c r="WNX256" s="65"/>
      <c r="WNY256" s="65"/>
      <c r="WNZ256" s="65"/>
      <c r="WOA256" s="65"/>
      <c r="WOB256" s="65"/>
      <c r="WOC256" s="65"/>
      <c r="WOD256" s="65"/>
      <c r="WOE256" s="65"/>
      <c r="WOF256" s="65"/>
      <c r="WOG256" s="65"/>
      <c r="WOH256" s="65"/>
      <c r="WOI256" s="65"/>
      <c r="WOJ256" s="65"/>
      <c r="WOK256" s="65"/>
      <c r="WOL256" s="65"/>
      <c r="WOM256" s="65"/>
      <c r="WON256" s="65"/>
      <c r="WOO256" s="65"/>
      <c r="WOP256" s="65"/>
      <c r="WOQ256" s="65"/>
      <c r="WOR256" s="65"/>
      <c r="WOS256" s="65"/>
      <c r="WOT256" s="65"/>
      <c r="WOU256" s="65"/>
      <c r="WOV256" s="65"/>
      <c r="WOW256" s="65"/>
      <c r="WOX256" s="65"/>
      <c r="WOY256" s="65"/>
      <c r="WOZ256" s="65"/>
      <c r="WPA256" s="65"/>
      <c r="WPB256" s="65"/>
      <c r="WPC256" s="65"/>
      <c r="WPD256" s="65"/>
      <c r="WPE256" s="65"/>
      <c r="WPF256" s="65"/>
      <c r="WPG256" s="65"/>
      <c r="WPH256" s="65"/>
      <c r="WPI256" s="65"/>
      <c r="WPJ256" s="65"/>
      <c r="WPK256" s="65"/>
      <c r="WPL256" s="65"/>
      <c r="WPM256" s="65"/>
      <c r="WPN256" s="65"/>
      <c r="WPO256" s="65"/>
      <c r="WPP256" s="65"/>
      <c r="WPQ256" s="65"/>
      <c r="WPR256" s="65"/>
      <c r="WPS256" s="65"/>
      <c r="WPT256" s="65"/>
      <c r="WPU256" s="65"/>
      <c r="WPV256" s="65"/>
      <c r="WPW256" s="65"/>
      <c r="WPX256" s="65"/>
      <c r="WPY256" s="65"/>
      <c r="WPZ256" s="65"/>
      <c r="WQA256" s="65"/>
      <c r="WQB256" s="65"/>
      <c r="WQC256" s="65"/>
      <c r="WQD256" s="65"/>
      <c r="WQE256" s="65"/>
      <c r="WQF256" s="65"/>
      <c r="WQG256" s="65"/>
      <c r="WQH256" s="65"/>
      <c r="WQI256" s="65"/>
      <c r="WQJ256" s="65"/>
      <c r="WQK256" s="65"/>
      <c r="WQL256" s="65"/>
      <c r="WQM256" s="65"/>
      <c r="WQN256" s="65"/>
      <c r="WQO256" s="65"/>
      <c r="WQP256" s="65"/>
      <c r="WQQ256" s="65"/>
      <c r="WQR256" s="65"/>
      <c r="WQS256" s="65"/>
      <c r="WQT256" s="65"/>
      <c r="WQU256" s="65"/>
      <c r="WQV256" s="65"/>
      <c r="WQW256" s="65"/>
      <c r="WQX256" s="65"/>
      <c r="WQY256" s="65"/>
      <c r="WQZ256" s="65"/>
      <c r="WRA256" s="65"/>
      <c r="WRB256" s="65"/>
      <c r="WRC256" s="65"/>
      <c r="WRD256" s="65"/>
      <c r="WRE256" s="65"/>
      <c r="WRF256" s="65"/>
      <c r="WRG256" s="65"/>
      <c r="WRH256" s="65"/>
      <c r="WRI256" s="65"/>
      <c r="WRJ256" s="65"/>
      <c r="WRK256" s="65"/>
      <c r="WRL256" s="65"/>
      <c r="WRM256" s="65"/>
      <c r="WRN256" s="65"/>
      <c r="WRO256" s="65"/>
      <c r="WRP256" s="65"/>
      <c r="WRQ256" s="65"/>
      <c r="WRR256" s="65"/>
      <c r="WRS256" s="65"/>
      <c r="WRT256" s="65"/>
      <c r="WRU256" s="65"/>
      <c r="WRV256" s="65"/>
      <c r="WRW256" s="65"/>
      <c r="WRX256" s="65"/>
      <c r="WRY256" s="65"/>
      <c r="WRZ256" s="65"/>
      <c r="WSA256" s="65"/>
      <c r="WSB256" s="65"/>
      <c r="WSC256" s="65"/>
      <c r="WSD256" s="65"/>
      <c r="WSE256" s="65"/>
      <c r="WSF256" s="65"/>
      <c r="WSG256" s="65"/>
      <c r="WSH256" s="65"/>
      <c r="WSI256" s="65"/>
      <c r="WSJ256" s="65"/>
      <c r="WSK256" s="65"/>
      <c r="WSL256" s="65"/>
      <c r="WSM256" s="65"/>
      <c r="WSN256" s="65"/>
      <c r="WSO256" s="65"/>
      <c r="WSP256" s="65"/>
      <c r="WSQ256" s="65"/>
      <c r="WSR256" s="65"/>
      <c r="WSS256" s="65"/>
      <c r="WST256" s="65"/>
      <c r="WSU256" s="65"/>
      <c r="WSV256" s="65"/>
      <c r="WSW256" s="65"/>
      <c r="WSX256" s="65"/>
      <c r="WSY256" s="65"/>
      <c r="WSZ256" s="65"/>
      <c r="WTA256" s="65"/>
      <c r="WTB256" s="65"/>
      <c r="WTC256" s="65"/>
      <c r="WTD256" s="65"/>
      <c r="WTE256" s="65"/>
      <c r="WTF256" s="65"/>
      <c r="WTG256" s="65"/>
      <c r="WTH256" s="65"/>
      <c r="WTI256" s="65"/>
      <c r="WTJ256" s="65"/>
      <c r="WTK256" s="65"/>
      <c r="WTL256" s="65"/>
      <c r="WTM256" s="65"/>
      <c r="WTN256" s="65"/>
      <c r="WTO256" s="65"/>
      <c r="WTP256" s="65"/>
      <c r="WTQ256" s="65"/>
      <c r="WTR256" s="65"/>
      <c r="WTS256" s="65"/>
      <c r="WTT256" s="65"/>
      <c r="WTU256" s="65"/>
      <c r="WTV256" s="65"/>
      <c r="WTW256" s="65"/>
      <c r="WTX256" s="65"/>
      <c r="WTY256" s="65"/>
      <c r="WTZ256" s="65"/>
      <c r="WUA256" s="65"/>
      <c r="WUB256" s="65"/>
      <c r="WUC256" s="65"/>
      <c r="WUD256" s="65"/>
      <c r="WUE256" s="65"/>
      <c r="WUF256" s="65"/>
      <c r="WUG256" s="65"/>
      <c r="WUH256" s="65"/>
      <c r="WUI256" s="65"/>
      <c r="WUJ256" s="65"/>
      <c r="WUK256" s="65"/>
      <c r="WUL256" s="65"/>
      <c r="WUM256" s="65"/>
      <c r="WUN256" s="65"/>
      <c r="WUO256" s="65"/>
      <c r="WUP256" s="65"/>
      <c r="WUQ256" s="65"/>
      <c r="WUR256" s="65"/>
      <c r="WUS256" s="65"/>
      <c r="WUT256" s="65"/>
      <c r="WUU256" s="65"/>
      <c r="WUV256" s="65"/>
      <c r="WUW256" s="65"/>
      <c r="WUX256" s="65"/>
      <c r="WUY256" s="65"/>
      <c r="WUZ256" s="65"/>
      <c r="WVA256" s="65"/>
      <c r="WVB256" s="65"/>
      <c r="WVC256" s="65"/>
      <c r="WVD256" s="65"/>
      <c r="WVE256" s="65"/>
      <c r="WVF256" s="65"/>
      <c r="WVG256" s="65"/>
      <c r="WVH256" s="65"/>
      <c r="WVI256" s="65"/>
      <c r="WVJ256" s="65"/>
      <c r="WVK256" s="65"/>
      <c r="WVL256" s="65"/>
      <c r="WVM256" s="65"/>
      <c r="WVN256" s="65"/>
      <c r="WVO256" s="65"/>
      <c r="WVP256" s="65"/>
      <c r="WVQ256" s="65"/>
      <c r="WVR256" s="65"/>
      <c r="WVS256" s="65"/>
      <c r="WVT256" s="65"/>
      <c r="WVU256" s="65"/>
      <c r="WVV256" s="65"/>
      <c r="WVW256" s="65"/>
      <c r="WVX256" s="65"/>
      <c r="WVY256" s="65"/>
      <c r="WVZ256" s="65"/>
      <c r="WWA256" s="65"/>
      <c r="WWB256" s="65"/>
      <c r="WWC256" s="65"/>
      <c r="WWD256" s="65"/>
      <c r="WWE256" s="65"/>
      <c r="WWF256" s="65"/>
      <c r="WWG256" s="65"/>
      <c r="WWH256" s="65"/>
      <c r="WWI256" s="65"/>
      <c r="WWJ256" s="65"/>
      <c r="WWK256" s="65"/>
      <c r="WWL256" s="65"/>
      <c r="WWM256" s="65"/>
      <c r="WWN256" s="65"/>
      <c r="WWO256" s="65"/>
      <c r="WWP256" s="65"/>
      <c r="WWQ256" s="65"/>
      <c r="WWR256" s="65"/>
      <c r="WWS256" s="65"/>
      <c r="WWT256" s="65"/>
      <c r="WWU256" s="65"/>
      <c r="WWV256" s="65"/>
      <c r="WWW256" s="65"/>
      <c r="WWX256" s="65"/>
      <c r="WWY256" s="65"/>
      <c r="WWZ256" s="65"/>
      <c r="WXA256" s="65"/>
      <c r="WXB256" s="65"/>
      <c r="WXC256" s="65"/>
      <c r="WXD256" s="65"/>
      <c r="WXE256" s="65"/>
      <c r="WXF256" s="65"/>
      <c r="WXG256" s="65"/>
      <c r="WXH256" s="65"/>
      <c r="WXI256" s="65"/>
      <c r="WXJ256" s="65"/>
      <c r="WXK256" s="65"/>
      <c r="WXL256" s="65"/>
      <c r="WXM256" s="65"/>
      <c r="WXN256" s="65"/>
      <c r="WXO256" s="65"/>
      <c r="WXP256" s="65"/>
      <c r="WXQ256" s="65"/>
      <c r="WXR256" s="65"/>
      <c r="WXS256" s="65"/>
      <c r="WXT256" s="65"/>
      <c r="WXU256" s="65"/>
      <c r="WXV256" s="65"/>
      <c r="WXW256" s="65"/>
      <c r="WXX256" s="65"/>
      <c r="WXY256" s="65"/>
      <c r="WXZ256" s="65"/>
      <c r="WYA256" s="65"/>
      <c r="WYB256" s="65"/>
      <c r="WYC256" s="65"/>
      <c r="WYD256" s="65"/>
      <c r="WYE256" s="65"/>
      <c r="WYF256" s="65"/>
      <c r="WYG256" s="65"/>
      <c r="WYH256" s="65"/>
      <c r="WYI256" s="65"/>
      <c r="WYJ256" s="65"/>
      <c r="WYK256" s="65"/>
      <c r="WYL256" s="65"/>
      <c r="WYM256" s="65"/>
      <c r="WYN256" s="65"/>
      <c r="WYO256" s="65"/>
      <c r="WYP256" s="65"/>
      <c r="WYQ256" s="65"/>
      <c r="WYR256" s="65"/>
      <c r="WYS256" s="65"/>
      <c r="WYT256" s="65"/>
      <c r="WYU256" s="65"/>
      <c r="WYV256" s="65"/>
      <c r="WYW256" s="65"/>
      <c r="WYX256" s="65"/>
      <c r="WYY256" s="65"/>
      <c r="WYZ256" s="65"/>
      <c r="WZA256" s="65"/>
      <c r="WZB256" s="65"/>
      <c r="WZC256" s="65"/>
      <c r="WZD256" s="65"/>
      <c r="WZE256" s="65"/>
      <c r="WZF256" s="65"/>
      <c r="WZG256" s="65"/>
      <c r="WZH256" s="65"/>
      <c r="WZI256" s="65"/>
      <c r="WZJ256" s="65"/>
      <c r="WZK256" s="65"/>
      <c r="WZL256" s="65"/>
      <c r="WZM256" s="65"/>
      <c r="WZN256" s="65"/>
      <c r="WZO256" s="65"/>
      <c r="WZP256" s="65"/>
      <c r="WZQ256" s="65"/>
      <c r="WZR256" s="65"/>
      <c r="WZS256" s="65"/>
      <c r="WZT256" s="65"/>
      <c r="WZU256" s="65"/>
      <c r="WZV256" s="65"/>
      <c r="WZW256" s="65"/>
      <c r="WZX256" s="65"/>
      <c r="WZY256" s="65"/>
      <c r="WZZ256" s="65"/>
      <c r="XAA256" s="65"/>
      <c r="XAB256" s="65"/>
      <c r="XAC256" s="65"/>
      <c r="XAD256" s="65"/>
      <c r="XAE256" s="65"/>
      <c r="XAF256" s="65"/>
      <c r="XAG256" s="65"/>
      <c r="XAH256" s="65"/>
      <c r="XAI256" s="65"/>
      <c r="XAJ256" s="65"/>
      <c r="XAK256" s="65"/>
      <c r="XAL256" s="65"/>
      <c r="XAM256" s="65"/>
      <c r="XAN256" s="65"/>
      <c r="XAO256" s="65"/>
      <c r="XAP256" s="65"/>
      <c r="XAQ256" s="65"/>
      <c r="XAR256" s="65"/>
      <c r="XAS256" s="65"/>
      <c r="XAT256" s="65"/>
      <c r="XAU256" s="65"/>
      <c r="XAV256" s="65"/>
      <c r="XAW256" s="65"/>
      <c r="XAX256" s="65"/>
      <c r="XAY256" s="65"/>
      <c r="XAZ256" s="65"/>
      <c r="XBA256" s="65"/>
      <c r="XBB256" s="65"/>
      <c r="XBC256" s="65"/>
      <c r="XBD256" s="65"/>
      <c r="XBE256" s="65"/>
      <c r="XBF256" s="65"/>
      <c r="XBG256" s="65"/>
      <c r="XBH256" s="65"/>
      <c r="XBI256" s="65"/>
      <c r="XBJ256" s="65"/>
      <c r="XBK256" s="65"/>
      <c r="XBL256" s="65"/>
      <c r="XBM256" s="65"/>
      <c r="XBN256" s="65"/>
      <c r="XBO256" s="65"/>
      <c r="XBP256" s="65"/>
      <c r="XBQ256" s="65"/>
      <c r="XBR256" s="65"/>
      <c r="XBS256" s="65"/>
      <c r="XBT256" s="65"/>
      <c r="XBU256" s="65"/>
      <c r="XBV256" s="65"/>
      <c r="XBW256" s="65"/>
      <c r="XBX256" s="65"/>
      <c r="XBY256" s="65"/>
      <c r="XBZ256" s="65"/>
      <c r="XCA256" s="65"/>
      <c r="XCB256" s="65"/>
      <c r="XCC256" s="65"/>
      <c r="XCD256" s="65"/>
      <c r="XCE256" s="65"/>
      <c r="XCF256" s="65"/>
      <c r="XCG256" s="65"/>
      <c r="XCH256" s="65"/>
      <c r="XCI256" s="65"/>
      <c r="XCJ256" s="65"/>
      <c r="XCK256" s="65"/>
      <c r="XCL256" s="65"/>
      <c r="XCM256" s="65"/>
      <c r="XCN256" s="65"/>
      <c r="XCO256" s="65"/>
      <c r="XCP256" s="65"/>
      <c r="XCQ256" s="65"/>
      <c r="XCR256" s="65"/>
      <c r="XCS256" s="65"/>
      <c r="XCT256" s="65"/>
      <c r="XCU256" s="65"/>
      <c r="XCV256" s="65"/>
      <c r="XCW256" s="65"/>
      <c r="XCX256" s="65"/>
      <c r="XCY256" s="65"/>
      <c r="XCZ256" s="65"/>
      <c r="XDA256" s="65"/>
      <c r="XDB256" s="65"/>
      <c r="XDC256" s="65"/>
      <c r="XDD256" s="65"/>
      <c r="XDE256" s="65"/>
      <c r="XDF256" s="65"/>
      <c r="XDG256" s="65"/>
      <c r="XDH256" s="65"/>
      <c r="XDI256" s="65"/>
      <c r="XDJ256" s="65"/>
      <c r="XDK256" s="65"/>
      <c r="XDL256" s="65"/>
      <c r="XDM256" s="65"/>
      <c r="XDN256" s="65"/>
      <c r="XDO256" s="65"/>
      <c r="XDP256" s="65"/>
      <c r="XDQ256" s="65"/>
      <c r="XDR256" s="65"/>
      <c r="XDS256" s="65"/>
      <c r="XDT256" s="65"/>
      <c r="XDU256" s="65"/>
      <c r="XDV256" s="65"/>
      <c r="XDW256" s="65"/>
      <c r="XDX256" s="65"/>
      <c r="XDY256" s="65"/>
      <c r="XDZ256" s="65"/>
      <c r="XEA256" s="65"/>
      <c r="XEB256" s="65"/>
      <c r="XEC256" s="65"/>
      <c r="XED256" s="65"/>
      <c r="XEE256" s="65"/>
      <c r="XEF256" s="65"/>
      <c r="XEG256" s="65"/>
      <c r="XEH256" s="65"/>
      <c r="XEI256" s="65"/>
      <c r="XEJ256" s="65"/>
      <c r="XEK256" s="65"/>
      <c r="XEL256" s="65"/>
      <c r="XEM256" s="65"/>
      <c r="XEN256" s="65"/>
      <c r="XEO256" s="65"/>
      <c r="XEP256" s="65"/>
      <c r="XEQ256" s="65"/>
      <c r="XER256" s="65"/>
      <c r="XES256" s="65"/>
      <c r="XET256" s="65"/>
    </row>
    <row r="257" spans="1:12" s="72" customFormat="1" ht="15.75" thickTop="1" x14ac:dyDescent="0.25">
      <c r="A257" s="73"/>
      <c r="B257" s="43">
        <f t="shared" si="9"/>
        <v>0</v>
      </c>
      <c r="C257" s="73"/>
      <c r="D257" s="43">
        <f t="shared" si="11"/>
        <v>0</v>
      </c>
      <c r="E257" s="43" t="str">
        <f t="shared" si="10"/>
        <v/>
      </c>
      <c r="F257" s="61"/>
      <c r="G257" s="44"/>
      <c r="H257" s="44"/>
      <c r="J257" s="61"/>
      <c r="L257" s="61"/>
    </row>
    <row r="258" spans="1:12" x14ac:dyDescent="0.25">
      <c r="A258" s="52"/>
      <c r="B258" s="43">
        <f t="shared" si="9"/>
        <v>0</v>
      </c>
      <c r="C258" s="52"/>
      <c r="D258" s="43">
        <f t="shared" si="11"/>
        <v>0</v>
      </c>
      <c r="E258" s="43" t="str">
        <f t="shared" si="10"/>
        <v/>
      </c>
    </row>
    <row r="259" spans="1:12" x14ac:dyDescent="0.25">
      <c r="A259" s="52"/>
      <c r="B259" s="43">
        <f t="shared" ref="B259:B322" si="12">POWER(2,2)*A259</f>
        <v>0</v>
      </c>
      <c r="C259" s="52"/>
      <c r="D259" s="43">
        <f t="shared" si="11"/>
        <v>0</v>
      </c>
      <c r="E259" s="43" t="str">
        <f t="shared" ref="E259:E322" si="13">IF(A259&lt;&gt;"",CONCATENATE("0x",DEC2HEX(B259+D259),","),"")</f>
        <v/>
      </c>
    </row>
    <row r="260" spans="1:12" x14ac:dyDescent="0.25">
      <c r="A260" s="52"/>
      <c r="B260" s="43">
        <f t="shared" si="12"/>
        <v>0</v>
      </c>
      <c r="C260" s="52"/>
      <c r="D260" s="43">
        <f t="shared" ref="D260:D323" si="14">POWER(2,8)*C260</f>
        <v>0</v>
      </c>
      <c r="E260" s="43" t="str">
        <f t="shared" si="13"/>
        <v/>
      </c>
    </row>
    <row r="261" spans="1:12" x14ac:dyDescent="0.25">
      <c r="A261" s="52"/>
      <c r="B261" s="43">
        <f t="shared" si="12"/>
        <v>0</v>
      </c>
      <c r="C261" s="52"/>
      <c r="D261" s="43">
        <f t="shared" si="14"/>
        <v>0</v>
      </c>
      <c r="E261" s="43" t="str">
        <f t="shared" si="13"/>
        <v/>
      </c>
    </row>
    <row r="262" spans="1:12" x14ac:dyDescent="0.25">
      <c r="A262" s="52"/>
      <c r="B262" s="43">
        <f t="shared" si="12"/>
        <v>0</v>
      </c>
      <c r="C262" s="52"/>
      <c r="D262" s="43">
        <f t="shared" si="14"/>
        <v>0</v>
      </c>
      <c r="E262" s="43" t="str">
        <f t="shared" si="13"/>
        <v/>
      </c>
    </row>
    <row r="263" spans="1:12" x14ac:dyDescent="0.25">
      <c r="A263" s="52"/>
      <c r="B263" s="43">
        <f t="shared" si="12"/>
        <v>0</v>
      </c>
      <c r="C263" s="52"/>
      <c r="D263" s="43">
        <f t="shared" si="14"/>
        <v>0</v>
      </c>
      <c r="E263" s="43" t="str">
        <f t="shared" si="13"/>
        <v/>
      </c>
    </row>
    <row r="264" spans="1:12" x14ac:dyDescent="0.25">
      <c r="A264" s="52"/>
      <c r="B264" s="43">
        <f t="shared" si="12"/>
        <v>0</v>
      </c>
      <c r="C264" s="52"/>
      <c r="D264" s="43">
        <f t="shared" si="14"/>
        <v>0</v>
      </c>
      <c r="E264" s="43" t="str">
        <f t="shared" si="13"/>
        <v/>
      </c>
    </row>
    <row r="265" spans="1:12" x14ac:dyDescent="0.25">
      <c r="A265" s="52"/>
      <c r="B265" s="43">
        <f t="shared" si="12"/>
        <v>0</v>
      </c>
      <c r="C265" s="52"/>
      <c r="D265" s="43">
        <f t="shared" si="14"/>
        <v>0</v>
      </c>
      <c r="E265" s="43" t="str">
        <f t="shared" si="13"/>
        <v/>
      </c>
    </row>
    <row r="266" spans="1:12" x14ac:dyDescent="0.25">
      <c r="A266" s="52"/>
      <c r="B266" s="43">
        <f t="shared" si="12"/>
        <v>0</v>
      </c>
      <c r="C266" s="52"/>
      <c r="D266" s="43">
        <f t="shared" si="14"/>
        <v>0</v>
      </c>
      <c r="E266" s="43" t="str">
        <f t="shared" si="13"/>
        <v/>
      </c>
    </row>
    <row r="267" spans="1:12" x14ac:dyDescent="0.25">
      <c r="A267" s="52"/>
      <c r="B267" s="43">
        <f t="shared" si="12"/>
        <v>0</v>
      </c>
      <c r="C267" s="52"/>
      <c r="D267" s="43">
        <f t="shared" si="14"/>
        <v>0</v>
      </c>
      <c r="E267" s="43" t="str">
        <f t="shared" si="13"/>
        <v/>
      </c>
    </row>
    <row r="268" spans="1:12" x14ac:dyDescent="0.25">
      <c r="A268" s="52"/>
      <c r="B268" s="43">
        <f t="shared" si="12"/>
        <v>0</v>
      </c>
      <c r="C268" s="52"/>
      <c r="D268" s="43">
        <f t="shared" si="14"/>
        <v>0</v>
      </c>
      <c r="E268" s="43" t="str">
        <f t="shared" si="13"/>
        <v/>
      </c>
    </row>
    <row r="269" spans="1:12" x14ac:dyDescent="0.25">
      <c r="A269" s="52"/>
      <c r="B269" s="43">
        <f t="shared" si="12"/>
        <v>0</v>
      </c>
      <c r="C269" s="52"/>
      <c r="D269" s="43">
        <f t="shared" si="14"/>
        <v>0</v>
      </c>
      <c r="E269" s="43" t="str">
        <f t="shared" si="13"/>
        <v/>
      </c>
    </row>
    <row r="270" spans="1:12" x14ac:dyDescent="0.25">
      <c r="A270" s="52"/>
      <c r="B270" s="43">
        <f t="shared" si="12"/>
        <v>0</v>
      </c>
      <c r="C270" s="52"/>
      <c r="D270" s="43">
        <f t="shared" si="14"/>
        <v>0</v>
      </c>
      <c r="E270" s="43" t="str">
        <f t="shared" si="13"/>
        <v/>
      </c>
    </row>
    <row r="271" spans="1:12" x14ac:dyDescent="0.25">
      <c r="A271" s="52"/>
      <c r="B271" s="43">
        <f t="shared" si="12"/>
        <v>0</v>
      </c>
      <c r="C271" s="52"/>
      <c r="D271" s="43">
        <f t="shared" si="14"/>
        <v>0</v>
      </c>
      <c r="E271" s="43" t="str">
        <f t="shared" si="13"/>
        <v/>
      </c>
    </row>
    <row r="272" spans="1:12" x14ac:dyDescent="0.25">
      <c r="A272" s="52"/>
      <c r="B272" s="43">
        <f t="shared" si="12"/>
        <v>0</v>
      </c>
      <c r="C272" s="52"/>
      <c r="D272" s="43">
        <f t="shared" si="14"/>
        <v>0</v>
      </c>
      <c r="E272" s="43" t="str">
        <f t="shared" si="13"/>
        <v/>
      </c>
    </row>
    <row r="273" spans="1:5" x14ac:dyDescent="0.25">
      <c r="A273" s="52"/>
      <c r="B273" s="43">
        <f t="shared" si="12"/>
        <v>0</v>
      </c>
      <c r="C273" s="52"/>
      <c r="D273" s="43">
        <f t="shared" si="14"/>
        <v>0</v>
      </c>
      <c r="E273" s="43" t="str">
        <f t="shared" si="13"/>
        <v/>
      </c>
    </row>
    <row r="274" spans="1:5" x14ac:dyDescent="0.25">
      <c r="A274" s="52"/>
      <c r="B274" s="43">
        <f t="shared" si="12"/>
        <v>0</v>
      </c>
      <c r="C274" s="52"/>
      <c r="D274" s="43">
        <f t="shared" si="14"/>
        <v>0</v>
      </c>
      <c r="E274" s="43" t="str">
        <f t="shared" si="13"/>
        <v/>
      </c>
    </row>
    <row r="275" spans="1:5" x14ac:dyDescent="0.25">
      <c r="A275" s="52"/>
      <c r="B275" s="43">
        <f t="shared" si="12"/>
        <v>0</v>
      </c>
      <c r="C275" s="52"/>
      <c r="D275" s="43">
        <f t="shared" si="14"/>
        <v>0</v>
      </c>
      <c r="E275" s="43" t="str">
        <f t="shared" si="13"/>
        <v/>
      </c>
    </row>
    <row r="276" spans="1:5" x14ac:dyDescent="0.25">
      <c r="A276" s="52"/>
      <c r="B276" s="43">
        <f t="shared" si="12"/>
        <v>0</v>
      </c>
      <c r="C276" s="52"/>
      <c r="D276" s="43">
        <f t="shared" si="14"/>
        <v>0</v>
      </c>
      <c r="E276" s="43" t="str">
        <f t="shared" si="13"/>
        <v/>
      </c>
    </row>
    <row r="277" spans="1:5" x14ac:dyDescent="0.25">
      <c r="A277" s="52"/>
      <c r="B277" s="43">
        <f t="shared" si="12"/>
        <v>0</v>
      </c>
      <c r="C277" s="52"/>
      <c r="D277" s="43">
        <f t="shared" si="14"/>
        <v>0</v>
      </c>
      <c r="E277" s="43" t="str">
        <f t="shared" si="13"/>
        <v/>
      </c>
    </row>
    <row r="278" spans="1:5" x14ac:dyDescent="0.25">
      <c r="A278" s="52"/>
      <c r="B278" s="43">
        <f t="shared" si="12"/>
        <v>0</v>
      </c>
      <c r="C278" s="52"/>
      <c r="D278" s="43">
        <f t="shared" si="14"/>
        <v>0</v>
      </c>
      <c r="E278" s="43" t="str">
        <f t="shared" si="13"/>
        <v/>
      </c>
    </row>
    <row r="279" spans="1:5" x14ac:dyDescent="0.25">
      <c r="A279" s="52"/>
      <c r="B279" s="43">
        <f t="shared" si="12"/>
        <v>0</v>
      </c>
      <c r="C279" s="52"/>
      <c r="D279" s="43">
        <f t="shared" si="14"/>
        <v>0</v>
      </c>
      <c r="E279" s="43" t="str">
        <f t="shared" si="13"/>
        <v/>
      </c>
    </row>
    <row r="280" spans="1:5" x14ac:dyDescent="0.25">
      <c r="A280" s="52"/>
      <c r="B280" s="43">
        <f t="shared" si="12"/>
        <v>0</v>
      </c>
      <c r="C280" s="52"/>
      <c r="D280" s="43">
        <f t="shared" si="14"/>
        <v>0</v>
      </c>
      <c r="E280" s="43" t="str">
        <f t="shared" si="13"/>
        <v/>
      </c>
    </row>
    <row r="281" spans="1:5" x14ac:dyDescent="0.25">
      <c r="A281" s="52"/>
      <c r="B281" s="43">
        <f t="shared" si="12"/>
        <v>0</v>
      </c>
      <c r="C281" s="52"/>
      <c r="D281" s="43">
        <f t="shared" si="14"/>
        <v>0</v>
      </c>
      <c r="E281" s="43" t="str">
        <f t="shared" si="13"/>
        <v/>
      </c>
    </row>
    <row r="282" spans="1:5" x14ac:dyDescent="0.25">
      <c r="A282" s="52"/>
      <c r="B282" s="43">
        <f t="shared" si="12"/>
        <v>0</v>
      </c>
      <c r="C282" s="52"/>
      <c r="D282" s="43">
        <f t="shared" si="14"/>
        <v>0</v>
      </c>
      <c r="E282" s="43" t="str">
        <f t="shared" si="13"/>
        <v/>
      </c>
    </row>
    <row r="283" spans="1:5" x14ac:dyDescent="0.25">
      <c r="A283" s="52"/>
      <c r="B283" s="43">
        <f t="shared" si="12"/>
        <v>0</v>
      </c>
      <c r="C283" s="52"/>
      <c r="D283" s="43">
        <f t="shared" si="14"/>
        <v>0</v>
      </c>
      <c r="E283" s="43" t="str">
        <f t="shared" si="13"/>
        <v/>
      </c>
    </row>
    <row r="284" spans="1:5" x14ac:dyDescent="0.25">
      <c r="A284" s="52"/>
      <c r="B284" s="43">
        <f t="shared" si="12"/>
        <v>0</v>
      </c>
      <c r="C284" s="52"/>
      <c r="D284" s="43">
        <f t="shared" si="14"/>
        <v>0</v>
      </c>
      <c r="E284" s="43" t="str">
        <f t="shared" si="13"/>
        <v/>
      </c>
    </row>
    <row r="285" spans="1:5" x14ac:dyDescent="0.25">
      <c r="A285" s="52"/>
      <c r="B285" s="43">
        <f t="shared" si="12"/>
        <v>0</v>
      </c>
      <c r="C285" s="52"/>
      <c r="D285" s="43">
        <f t="shared" si="14"/>
        <v>0</v>
      </c>
      <c r="E285" s="43" t="str">
        <f t="shared" si="13"/>
        <v/>
      </c>
    </row>
    <row r="286" spans="1:5" x14ac:dyDescent="0.25">
      <c r="A286" s="52"/>
      <c r="B286" s="43">
        <f t="shared" si="12"/>
        <v>0</v>
      </c>
      <c r="C286" s="52"/>
      <c r="D286" s="43">
        <f t="shared" si="14"/>
        <v>0</v>
      </c>
      <c r="E286" s="43" t="str">
        <f t="shared" si="13"/>
        <v/>
      </c>
    </row>
    <row r="287" spans="1:5" x14ac:dyDescent="0.25">
      <c r="A287" s="52"/>
      <c r="B287" s="43">
        <f t="shared" si="12"/>
        <v>0</v>
      </c>
      <c r="C287" s="52"/>
      <c r="D287" s="43">
        <f t="shared" si="14"/>
        <v>0</v>
      </c>
      <c r="E287" s="43" t="str">
        <f t="shared" si="13"/>
        <v/>
      </c>
    </row>
    <row r="288" spans="1:5" x14ac:dyDescent="0.25">
      <c r="A288" s="52"/>
      <c r="B288" s="43">
        <f t="shared" si="12"/>
        <v>0</v>
      </c>
      <c r="C288" s="52"/>
      <c r="D288" s="43">
        <f t="shared" si="14"/>
        <v>0</v>
      </c>
      <c r="E288" s="43" t="str">
        <f t="shared" si="13"/>
        <v/>
      </c>
    </row>
    <row r="289" spans="1:5" x14ac:dyDescent="0.25">
      <c r="A289" s="52"/>
      <c r="B289" s="43">
        <f t="shared" si="12"/>
        <v>0</v>
      </c>
      <c r="C289" s="52"/>
      <c r="D289" s="43">
        <f t="shared" si="14"/>
        <v>0</v>
      </c>
      <c r="E289" s="43" t="str">
        <f t="shared" si="13"/>
        <v/>
      </c>
    </row>
    <row r="290" spans="1:5" x14ac:dyDescent="0.25">
      <c r="A290" s="52"/>
      <c r="B290" s="43">
        <f t="shared" si="12"/>
        <v>0</v>
      </c>
      <c r="C290" s="52"/>
      <c r="D290" s="43">
        <f t="shared" si="14"/>
        <v>0</v>
      </c>
      <c r="E290" s="43" t="str">
        <f t="shared" si="13"/>
        <v/>
      </c>
    </row>
    <row r="291" spans="1:5" x14ac:dyDescent="0.25">
      <c r="A291" s="52"/>
      <c r="B291" s="43">
        <f t="shared" si="12"/>
        <v>0</v>
      </c>
      <c r="C291" s="52"/>
      <c r="D291" s="43">
        <f t="shared" si="14"/>
        <v>0</v>
      </c>
      <c r="E291" s="43" t="str">
        <f t="shared" si="13"/>
        <v/>
      </c>
    </row>
    <row r="292" spans="1:5" x14ac:dyDescent="0.25">
      <c r="A292" s="52"/>
      <c r="B292" s="43">
        <f t="shared" si="12"/>
        <v>0</v>
      </c>
      <c r="C292" s="52"/>
      <c r="D292" s="43">
        <f t="shared" si="14"/>
        <v>0</v>
      </c>
      <c r="E292" s="43" t="str">
        <f t="shared" si="13"/>
        <v/>
      </c>
    </row>
    <row r="293" spans="1:5" x14ac:dyDescent="0.25">
      <c r="A293" s="52"/>
      <c r="B293" s="43">
        <f t="shared" si="12"/>
        <v>0</v>
      </c>
      <c r="C293" s="52"/>
      <c r="D293" s="43">
        <f t="shared" si="14"/>
        <v>0</v>
      </c>
      <c r="E293" s="43" t="str">
        <f t="shared" si="13"/>
        <v/>
      </c>
    </row>
    <row r="294" spans="1:5" x14ac:dyDescent="0.25">
      <c r="A294" s="52"/>
      <c r="B294" s="43">
        <f t="shared" si="12"/>
        <v>0</v>
      </c>
      <c r="C294" s="52"/>
      <c r="D294" s="43">
        <f t="shared" si="14"/>
        <v>0</v>
      </c>
      <c r="E294" s="43" t="str">
        <f t="shared" si="13"/>
        <v/>
      </c>
    </row>
    <row r="295" spans="1:5" x14ac:dyDescent="0.25">
      <c r="A295" s="52"/>
      <c r="B295" s="43">
        <f t="shared" si="12"/>
        <v>0</v>
      </c>
      <c r="C295" s="52"/>
      <c r="D295" s="43">
        <f t="shared" si="14"/>
        <v>0</v>
      </c>
      <c r="E295" s="43" t="str">
        <f t="shared" si="13"/>
        <v/>
      </c>
    </row>
    <row r="296" spans="1:5" x14ac:dyDescent="0.25">
      <c r="A296" s="52"/>
      <c r="B296" s="43">
        <f t="shared" si="12"/>
        <v>0</v>
      </c>
      <c r="C296" s="52"/>
      <c r="D296" s="43">
        <f t="shared" si="14"/>
        <v>0</v>
      </c>
      <c r="E296" s="43" t="str">
        <f t="shared" si="13"/>
        <v/>
      </c>
    </row>
    <row r="297" spans="1:5" x14ac:dyDescent="0.25">
      <c r="A297" s="52"/>
      <c r="B297" s="43">
        <f t="shared" si="12"/>
        <v>0</v>
      </c>
      <c r="C297" s="52"/>
      <c r="D297" s="43">
        <f t="shared" si="14"/>
        <v>0</v>
      </c>
      <c r="E297" s="43" t="str">
        <f t="shared" si="13"/>
        <v/>
      </c>
    </row>
    <row r="298" spans="1:5" x14ac:dyDescent="0.25">
      <c r="A298" s="52"/>
      <c r="B298" s="43">
        <f t="shared" si="12"/>
        <v>0</v>
      </c>
      <c r="C298" s="52"/>
      <c r="D298" s="43">
        <f t="shared" si="14"/>
        <v>0</v>
      </c>
      <c r="E298" s="43" t="str">
        <f t="shared" si="13"/>
        <v/>
      </c>
    </row>
    <row r="299" spans="1:5" x14ac:dyDescent="0.25">
      <c r="A299" s="52"/>
      <c r="B299" s="43">
        <f t="shared" si="12"/>
        <v>0</v>
      </c>
      <c r="C299" s="52"/>
      <c r="D299" s="43">
        <f t="shared" si="14"/>
        <v>0</v>
      </c>
      <c r="E299" s="43" t="str">
        <f t="shared" si="13"/>
        <v/>
      </c>
    </row>
    <row r="300" spans="1:5" x14ac:dyDescent="0.25">
      <c r="A300" s="52"/>
      <c r="B300" s="43">
        <f t="shared" si="12"/>
        <v>0</v>
      </c>
      <c r="C300" s="52"/>
      <c r="D300" s="43">
        <f t="shared" si="14"/>
        <v>0</v>
      </c>
      <c r="E300" s="43" t="str">
        <f t="shared" si="13"/>
        <v/>
      </c>
    </row>
    <row r="301" spans="1:5" x14ac:dyDescent="0.25">
      <c r="A301" s="52"/>
      <c r="B301" s="43">
        <f t="shared" si="12"/>
        <v>0</v>
      </c>
      <c r="C301" s="52"/>
      <c r="D301" s="43">
        <f t="shared" si="14"/>
        <v>0</v>
      </c>
      <c r="E301" s="43" t="str">
        <f t="shared" si="13"/>
        <v/>
      </c>
    </row>
    <row r="302" spans="1:5" x14ac:dyDescent="0.25">
      <c r="A302" s="52"/>
      <c r="B302" s="43">
        <f t="shared" si="12"/>
        <v>0</v>
      </c>
      <c r="C302" s="52"/>
      <c r="D302" s="43">
        <f t="shared" si="14"/>
        <v>0</v>
      </c>
      <c r="E302" s="43" t="str">
        <f t="shared" si="13"/>
        <v/>
      </c>
    </row>
    <row r="303" spans="1:5" x14ac:dyDescent="0.25">
      <c r="A303" s="52"/>
      <c r="B303" s="43">
        <f t="shared" si="12"/>
        <v>0</v>
      </c>
      <c r="C303" s="52"/>
      <c r="D303" s="43">
        <f t="shared" si="14"/>
        <v>0</v>
      </c>
      <c r="E303" s="43" t="str">
        <f t="shared" si="13"/>
        <v/>
      </c>
    </row>
    <row r="304" spans="1:5" x14ac:dyDescent="0.25">
      <c r="A304" s="52"/>
      <c r="B304" s="43">
        <f t="shared" si="12"/>
        <v>0</v>
      </c>
      <c r="C304" s="52"/>
      <c r="D304" s="43">
        <f t="shared" si="14"/>
        <v>0</v>
      </c>
      <c r="E304" s="43" t="str">
        <f t="shared" si="13"/>
        <v/>
      </c>
    </row>
    <row r="305" spans="1:5" x14ac:dyDescent="0.25">
      <c r="A305" s="52"/>
      <c r="B305" s="43">
        <f t="shared" si="12"/>
        <v>0</v>
      </c>
      <c r="C305" s="52"/>
      <c r="D305" s="43">
        <f t="shared" si="14"/>
        <v>0</v>
      </c>
      <c r="E305" s="43" t="str">
        <f t="shared" si="13"/>
        <v/>
      </c>
    </row>
    <row r="306" spans="1:5" x14ac:dyDescent="0.25">
      <c r="A306" s="52"/>
      <c r="B306" s="43">
        <f t="shared" si="12"/>
        <v>0</v>
      </c>
      <c r="C306" s="52"/>
      <c r="D306" s="43">
        <f t="shared" si="14"/>
        <v>0</v>
      </c>
      <c r="E306" s="43" t="str">
        <f t="shared" si="13"/>
        <v/>
      </c>
    </row>
    <row r="307" spans="1:5" x14ac:dyDescent="0.25">
      <c r="A307" s="52"/>
      <c r="B307" s="43">
        <f t="shared" si="12"/>
        <v>0</v>
      </c>
      <c r="C307" s="52"/>
      <c r="D307" s="43">
        <f t="shared" si="14"/>
        <v>0</v>
      </c>
      <c r="E307" s="43" t="str">
        <f t="shared" si="13"/>
        <v/>
      </c>
    </row>
    <row r="308" spans="1:5" x14ac:dyDescent="0.25">
      <c r="A308" s="52"/>
      <c r="B308" s="43">
        <f t="shared" si="12"/>
        <v>0</v>
      </c>
      <c r="C308" s="52"/>
      <c r="D308" s="43">
        <f t="shared" si="14"/>
        <v>0</v>
      </c>
      <c r="E308" s="43" t="str">
        <f t="shared" si="13"/>
        <v/>
      </c>
    </row>
    <row r="309" spans="1:5" x14ac:dyDescent="0.25">
      <c r="A309" s="52"/>
      <c r="B309" s="43">
        <f t="shared" si="12"/>
        <v>0</v>
      </c>
      <c r="C309" s="52"/>
      <c r="D309" s="43">
        <f t="shared" si="14"/>
        <v>0</v>
      </c>
      <c r="E309" s="43" t="str">
        <f t="shared" si="13"/>
        <v/>
      </c>
    </row>
    <row r="310" spans="1:5" x14ac:dyDescent="0.25">
      <c r="A310" s="52"/>
      <c r="B310" s="43">
        <f t="shared" si="12"/>
        <v>0</v>
      </c>
      <c r="C310" s="52"/>
      <c r="D310" s="43">
        <f t="shared" si="14"/>
        <v>0</v>
      </c>
      <c r="E310" s="43" t="str">
        <f t="shared" si="13"/>
        <v/>
      </c>
    </row>
    <row r="311" spans="1:5" x14ac:dyDescent="0.25">
      <c r="A311" s="52"/>
      <c r="B311" s="43">
        <f t="shared" si="12"/>
        <v>0</v>
      </c>
      <c r="C311" s="52"/>
      <c r="D311" s="43">
        <f t="shared" si="14"/>
        <v>0</v>
      </c>
      <c r="E311" s="43" t="str">
        <f t="shared" si="13"/>
        <v/>
      </c>
    </row>
    <row r="312" spans="1:5" x14ac:dyDescent="0.25">
      <c r="A312" s="52"/>
      <c r="B312" s="43">
        <f t="shared" si="12"/>
        <v>0</v>
      </c>
      <c r="C312" s="52"/>
      <c r="D312" s="43">
        <f t="shared" si="14"/>
        <v>0</v>
      </c>
      <c r="E312" s="43" t="str">
        <f t="shared" si="13"/>
        <v/>
      </c>
    </row>
    <row r="313" spans="1:5" x14ac:dyDescent="0.25">
      <c r="A313" s="52"/>
      <c r="B313" s="43">
        <f t="shared" si="12"/>
        <v>0</v>
      </c>
      <c r="C313" s="52"/>
      <c r="D313" s="43">
        <f t="shared" si="14"/>
        <v>0</v>
      </c>
      <c r="E313" s="43" t="str">
        <f t="shared" si="13"/>
        <v/>
      </c>
    </row>
    <row r="314" spans="1:5" x14ac:dyDescent="0.25">
      <c r="A314" s="52"/>
      <c r="B314" s="43">
        <f t="shared" si="12"/>
        <v>0</v>
      </c>
      <c r="C314" s="52"/>
      <c r="D314" s="43">
        <f t="shared" si="14"/>
        <v>0</v>
      </c>
      <c r="E314" s="43" t="str">
        <f t="shared" si="13"/>
        <v/>
      </c>
    </row>
    <row r="315" spans="1:5" x14ac:dyDescent="0.25">
      <c r="A315" s="52"/>
      <c r="B315" s="43">
        <f t="shared" si="12"/>
        <v>0</v>
      </c>
      <c r="C315" s="52"/>
      <c r="D315" s="43">
        <f t="shared" si="14"/>
        <v>0</v>
      </c>
      <c r="E315" s="43" t="str">
        <f t="shared" si="13"/>
        <v/>
      </c>
    </row>
    <row r="316" spans="1:5" x14ac:dyDescent="0.25">
      <c r="A316" s="52"/>
      <c r="B316" s="43">
        <f t="shared" si="12"/>
        <v>0</v>
      </c>
      <c r="C316" s="52"/>
      <c r="D316" s="43">
        <f t="shared" si="14"/>
        <v>0</v>
      </c>
      <c r="E316" s="43" t="str">
        <f t="shared" si="13"/>
        <v/>
      </c>
    </row>
    <row r="317" spans="1:5" x14ac:dyDescent="0.25">
      <c r="A317" s="52"/>
      <c r="B317" s="43">
        <f t="shared" si="12"/>
        <v>0</v>
      </c>
      <c r="C317" s="52"/>
      <c r="D317" s="43">
        <f t="shared" si="14"/>
        <v>0</v>
      </c>
      <c r="E317" s="43" t="str">
        <f t="shared" si="13"/>
        <v/>
      </c>
    </row>
    <row r="318" spans="1:5" x14ac:dyDescent="0.25">
      <c r="A318" s="52"/>
      <c r="B318" s="43">
        <f t="shared" si="12"/>
        <v>0</v>
      </c>
      <c r="C318" s="52"/>
      <c r="D318" s="43">
        <f t="shared" si="14"/>
        <v>0</v>
      </c>
      <c r="E318" s="43" t="str">
        <f t="shared" si="13"/>
        <v/>
      </c>
    </row>
    <row r="319" spans="1:5" x14ac:dyDescent="0.25">
      <c r="A319" s="52"/>
      <c r="B319" s="43">
        <f t="shared" si="12"/>
        <v>0</v>
      </c>
      <c r="C319" s="52"/>
      <c r="D319" s="43">
        <f t="shared" si="14"/>
        <v>0</v>
      </c>
      <c r="E319" s="43" t="str">
        <f t="shared" si="13"/>
        <v/>
      </c>
    </row>
    <row r="320" spans="1:5" x14ac:dyDescent="0.25">
      <c r="A320" s="52"/>
      <c r="B320" s="43">
        <f t="shared" si="12"/>
        <v>0</v>
      </c>
      <c r="C320" s="52"/>
      <c r="D320" s="43">
        <f t="shared" si="14"/>
        <v>0</v>
      </c>
      <c r="E320" s="43" t="str">
        <f t="shared" si="13"/>
        <v/>
      </c>
    </row>
    <row r="321" spans="1:5" x14ac:dyDescent="0.25">
      <c r="A321" s="52"/>
      <c r="B321" s="43">
        <f t="shared" si="12"/>
        <v>0</v>
      </c>
      <c r="C321" s="52"/>
      <c r="D321" s="43">
        <f t="shared" si="14"/>
        <v>0</v>
      </c>
      <c r="E321" s="43" t="str">
        <f t="shared" si="13"/>
        <v/>
      </c>
    </row>
    <row r="322" spans="1:5" x14ac:dyDescent="0.25">
      <c r="A322" s="52"/>
      <c r="B322" s="43">
        <f t="shared" si="12"/>
        <v>0</v>
      </c>
      <c r="C322" s="52"/>
      <c r="D322" s="43">
        <f t="shared" si="14"/>
        <v>0</v>
      </c>
      <c r="E322" s="43" t="str">
        <f t="shared" si="13"/>
        <v/>
      </c>
    </row>
    <row r="323" spans="1:5" x14ac:dyDescent="0.25">
      <c r="A323" s="52"/>
      <c r="B323" s="43">
        <f t="shared" ref="B323:B386" si="15">POWER(2,2)*A323</f>
        <v>0</v>
      </c>
      <c r="C323" s="52"/>
      <c r="D323" s="43">
        <f t="shared" si="14"/>
        <v>0</v>
      </c>
      <c r="E323" s="43" t="str">
        <f t="shared" ref="E323:E386" si="16">IF(A323&lt;&gt;"",CONCATENATE("0x",DEC2HEX(B323+D323),","),"")</f>
        <v/>
      </c>
    </row>
    <row r="324" spans="1:5" x14ac:dyDescent="0.25">
      <c r="A324" s="52"/>
      <c r="B324" s="43">
        <f t="shared" si="15"/>
        <v>0</v>
      </c>
      <c r="C324" s="52"/>
      <c r="D324" s="43">
        <f t="shared" ref="D324:D387" si="17">POWER(2,8)*C324</f>
        <v>0</v>
      </c>
      <c r="E324" s="43" t="str">
        <f t="shared" si="16"/>
        <v/>
      </c>
    </row>
    <row r="325" spans="1:5" x14ac:dyDescent="0.25">
      <c r="A325" s="52"/>
      <c r="B325" s="43">
        <f t="shared" si="15"/>
        <v>0</v>
      </c>
      <c r="C325" s="52"/>
      <c r="D325" s="43">
        <f t="shared" si="17"/>
        <v>0</v>
      </c>
      <c r="E325" s="43" t="str">
        <f t="shared" si="16"/>
        <v/>
      </c>
    </row>
    <row r="326" spans="1:5" x14ac:dyDescent="0.25">
      <c r="A326" s="52"/>
      <c r="B326" s="43">
        <f t="shared" si="15"/>
        <v>0</v>
      </c>
      <c r="C326" s="52"/>
      <c r="D326" s="43">
        <f t="shared" si="17"/>
        <v>0</v>
      </c>
      <c r="E326" s="43" t="str">
        <f t="shared" si="16"/>
        <v/>
      </c>
    </row>
    <row r="327" spans="1:5" x14ac:dyDescent="0.25">
      <c r="A327" s="52"/>
      <c r="B327" s="43">
        <f t="shared" si="15"/>
        <v>0</v>
      </c>
      <c r="C327" s="52"/>
      <c r="D327" s="43">
        <f t="shared" si="17"/>
        <v>0</v>
      </c>
      <c r="E327" s="43" t="str">
        <f t="shared" si="16"/>
        <v/>
      </c>
    </row>
    <row r="328" spans="1:5" x14ac:dyDescent="0.25">
      <c r="A328" s="52"/>
      <c r="B328" s="43">
        <f t="shared" si="15"/>
        <v>0</v>
      </c>
      <c r="C328" s="52"/>
      <c r="D328" s="43">
        <f t="shared" si="17"/>
        <v>0</v>
      </c>
      <c r="E328" s="43" t="str">
        <f t="shared" si="16"/>
        <v/>
      </c>
    </row>
    <row r="329" spans="1:5" x14ac:dyDescent="0.25">
      <c r="A329" s="52"/>
      <c r="B329" s="43">
        <f t="shared" si="15"/>
        <v>0</v>
      </c>
      <c r="C329" s="52"/>
      <c r="D329" s="43">
        <f t="shared" si="17"/>
        <v>0</v>
      </c>
      <c r="E329" s="43" t="str">
        <f t="shared" si="16"/>
        <v/>
      </c>
    </row>
    <row r="330" spans="1:5" x14ac:dyDescent="0.25">
      <c r="A330" s="52"/>
      <c r="B330" s="43">
        <f t="shared" si="15"/>
        <v>0</v>
      </c>
      <c r="C330" s="52"/>
      <c r="D330" s="43">
        <f t="shared" si="17"/>
        <v>0</v>
      </c>
      <c r="E330" s="43" t="str">
        <f t="shared" si="16"/>
        <v/>
      </c>
    </row>
    <row r="331" spans="1:5" x14ac:dyDescent="0.25">
      <c r="A331" s="52"/>
      <c r="B331" s="43">
        <f t="shared" si="15"/>
        <v>0</v>
      </c>
      <c r="C331" s="52"/>
      <c r="D331" s="43">
        <f t="shared" si="17"/>
        <v>0</v>
      </c>
      <c r="E331" s="43" t="str">
        <f t="shared" si="16"/>
        <v/>
      </c>
    </row>
    <row r="332" spans="1:5" x14ac:dyDescent="0.25">
      <c r="A332" s="52"/>
      <c r="B332" s="43">
        <f t="shared" si="15"/>
        <v>0</v>
      </c>
      <c r="C332" s="52"/>
      <c r="D332" s="43">
        <f t="shared" si="17"/>
        <v>0</v>
      </c>
      <c r="E332" s="43" t="str">
        <f t="shared" si="16"/>
        <v/>
      </c>
    </row>
    <row r="333" spans="1:5" x14ac:dyDescent="0.25">
      <c r="A333" s="52"/>
      <c r="B333" s="43">
        <f t="shared" si="15"/>
        <v>0</v>
      </c>
      <c r="C333" s="52"/>
      <c r="D333" s="43">
        <f t="shared" si="17"/>
        <v>0</v>
      </c>
      <c r="E333" s="43" t="str">
        <f t="shared" si="16"/>
        <v/>
      </c>
    </row>
    <row r="334" spans="1:5" x14ac:dyDescent="0.25">
      <c r="A334" s="52"/>
      <c r="B334" s="43">
        <f t="shared" si="15"/>
        <v>0</v>
      </c>
      <c r="C334" s="52"/>
      <c r="D334" s="43">
        <f t="shared" si="17"/>
        <v>0</v>
      </c>
      <c r="E334" s="43" t="str">
        <f t="shared" si="16"/>
        <v/>
      </c>
    </row>
    <row r="335" spans="1:5" x14ac:dyDescent="0.25">
      <c r="A335" s="52"/>
      <c r="B335" s="43">
        <f t="shared" si="15"/>
        <v>0</v>
      </c>
      <c r="C335" s="52"/>
      <c r="D335" s="43">
        <f t="shared" si="17"/>
        <v>0</v>
      </c>
      <c r="E335" s="43" t="str">
        <f t="shared" si="16"/>
        <v/>
      </c>
    </row>
    <row r="336" spans="1:5" x14ac:dyDescent="0.25">
      <c r="A336" s="52"/>
      <c r="B336" s="43">
        <f t="shared" si="15"/>
        <v>0</v>
      </c>
      <c r="C336" s="52"/>
      <c r="D336" s="43">
        <f t="shared" si="17"/>
        <v>0</v>
      </c>
      <c r="E336" s="43" t="str">
        <f t="shared" si="16"/>
        <v/>
      </c>
    </row>
    <row r="337" spans="1:5" x14ac:dyDescent="0.25">
      <c r="A337" s="52"/>
      <c r="B337" s="43">
        <f t="shared" si="15"/>
        <v>0</v>
      </c>
      <c r="C337" s="52"/>
      <c r="D337" s="43">
        <f t="shared" si="17"/>
        <v>0</v>
      </c>
      <c r="E337" s="43" t="str">
        <f t="shared" si="16"/>
        <v/>
      </c>
    </row>
    <row r="338" spans="1:5" x14ac:dyDescent="0.25">
      <c r="A338" s="52"/>
      <c r="B338" s="43">
        <f t="shared" si="15"/>
        <v>0</v>
      </c>
      <c r="C338" s="52"/>
      <c r="D338" s="43">
        <f t="shared" si="17"/>
        <v>0</v>
      </c>
      <c r="E338" s="43" t="str">
        <f t="shared" si="16"/>
        <v/>
      </c>
    </row>
    <row r="339" spans="1:5" x14ac:dyDescent="0.25">
      <c r="A339" s="52"/>
      <c r="B339" s="43">
        <f t="shared" si="15"/>
        <v>0</v>
      </c>
      <c r="C339" s="52"/>
      <c r="D339" s="43">
        <f t="shared" si="17"/>
        <v>0</v>
      </c>
      <c r="E339" s="43" t="str">
        <f t="shared" si="16"/>
        <v/>
      </c>
    </row>
    <row r="340" spans="1:5" x14ac:dyDescent="0.25">
      <c r="A340" s="52"/>
      <c r="B340" s="43">
        <f t="shared" si="15"/>
        <v>0</v>
      </c>
      <c r="C340" s="52"/>
      <c r="D340" s="43">
        <f t="shared" si="17"/>
        <v>0</v>
      </c>
      <c r="E340" s="43" t="str">
        <f t="shared" si="16"/>
        <v/>
      </c>
    </row>
    <row r="341" spans="1:5" x14ac:dyDescent="0.25">
      <c r="A341" s="52"/>
      <c r="B341" s="43">
        <f t="shared" si="15"/>
        <v>0</v>
      </c>
      <c r="C341" s="52"/>
      <c r="D341" s="43">
        <f t="shared" si="17"/>
        <v>0</v>
      </c>
      <c r="E341" s="43" t="str">
        <f t="shared" si="16"/>
        <v/>
      </c>
    </row>
    <row r="342" spans="1:5" x14ac:dyDescent="0.25">
      <c r="A342" s="52"/>
      <c r="B342" s="43">
        <f t="shared" si="15"/>
        <v>0</v>
      </c>
      <c r="C342" s="52"/>
      <c r="D342" s="43">
        <f t="shared" si="17"/>
        <v>0</v>
      </c>
      <c r="E342" s="43" t="str">
        <f t="shared" si="16"/>
        <v/>
      </c>
    </row>
    <row r="343" spans="1:5" x14ac:dyDescent="0.25">
      <c r="A343" s="52"/>
      <c r="B343" s="43">
        <f t="shared" si="15"/>
        <v>0</v>
      </c>
      <c r="C343" s="52"/>
      <c r="D343" s="43">
        <f t="shared" si="17"/>
        <v>0</v>
      </c>
      <c r="E343" s="43" t="str">
        <f t="shared" si="16"/>
        <v/>
      </c>
    </row>
    <row r="344" spans="1:5" x14ac:dyDescent="0.25">
      <c r="A344" s="52"/>
      <c r="B344" s="43">
        <f t="shared" si="15"/>
        <v>0</v>
      </c>
      <c r="C344" s="52"/>
      <c r="D344" s="43">
        <f t="shared" si="17"/>
        <v>0</v>
      </c>
      <c r="E344" s="43" t="str">
        <f t="shared" si="16"/>
        <v/>
      </c>
    </row>
    <row r="345" spans="1:5" x14ac:dyDescent="0.25">
      <c r="A345" s="52"/>
      <c r="B345" s="43">
        <f t="shared" si="15"/>
        <v>0</v>
      </c>
      <c r="C345" s="52"/>
      <c r="D345" s="43">
        <f t="shared" si="17"/>
        <v>0</v>
      </c>
      <c r="E345" s="43" t="str">
        <f t="shared" si="16"/>
        <v/>
      </c>
    </row>
    <row r="346" spans="1:5" x14ac:dyDescent="0.25">
      <c r="A346" s="52"/>
      <c r="B346" s="43">
        <f t="shared" si="15"/>
        <v>0</v>
      </c>
      <c r="C346" s="52"/>
      <c r="D346" s="43">
        <f t="shared" si="17"/>
        <v>0</v>
      </c>
      <c r="E346" s="43" t="str">
        <f t="shared" si="16"/>
        <v/>
      </c>
    </row>
    <row r="347" spans="1:5" x14ac:dyDescent="0.25">
      <c r="A347" s="52"/>
      <c r="B347" s="43">
        <f t="shared" si="15"/>
        <v>0</v>
      </c>
      <c r="C347" s="52"/>
      <c r="D347" s="43">
        <f t="shared" si="17"/>
        <v>0</v>
      </c>
      <c r="E347" s="43" t="str">
        <f t="shared" si="16"/>
        <v/>
      </c>
    </row>
    <row r="348" spans="1:5" x14ac:dyDescent="0.25">
      <c r="A348" s="52"/>
      <c r="B348" s="43">
        <f t="shared" si="15"/>
        <v>0</v>
      </c>
      <c r="C348" s="52"/>
      <c r="D348" s="43">
        <f t="shared" si="17"/>
        <v>0</v>
      </c>
      <c r="E348" s="43" t="str">
        <f t="shared" si="16"/>
        <v/>
      </c>
    </row>
    <row r="349" spans="1:5" x14ac:dyDescent="0.25">
      <c r="A349" s="52"/>
      <c r="B349" s="43">
        <f t="shared" si="15"/>
        <v>0</v>
      </c>
      <c r="C349" s="52"/>
      <c r="D349" s="43">
        <f t="shared" si="17"/>
        <v>0</v>
      </c>
      <c r="E349" s="43" t="str">
        <f t="shared" si="16"/>
        <v/>
      </c>
    </row>
    <row r="350" spans="1:5" x14ac:dyDescent="0.25">
      <c r="A350" s="52"/>
      <c r="B350" s="43">
        <f t="shared" si="15"/>
        <v>0</v>
      </c>
      <c r="C350" s="52"/>
      <c r="D350" s="43">
        <f t="shared" si="17"/>
        <v>0</v>
      </c>
      <c r="E350" s="43" t="str">
        <f t="shared" si="16"/>
        <v/>
      </c>
    </row>
    <row r="351" spans="1:5" x14ac:dyDescent="0.25">
      <c r="A351" s="52"/>
      <c r="B351" s="43">
        <f t="shared" si="15"/>
        <v>0</v>
      </c>
      <c r="C351" s="52"/>
      <c r="D351" s="43">
        <f t="shared" si="17"/>
        <v>0</v>
      </c>
      <c r="E351" s="43" t="str">
        <f t="shared" si="16"/>
        <v/>
      </c>
    </row>
    <row r="352" spans="1:5" x14ac:dyDescent="0.25">
      <c r="A352" s="52"/>
      <c r="B352" s="43">
        <f t="shared" si="15"/>
        <v>0</v>
      </c>
      <c r="C352" s="52"/>
      <c r="D352" s="43">
        <f t="shared" si="17"/>
        <v>0</v>
      </c>
      <c r="E352" s="43" t="str">
        <f t="shared" si="16"/>
        <v/>
      </c>
    </row>
    <row r="353" spans="1:5" x14ac:dyDescent="0.25">
      <c r="A353" s="52"/>
      <c r="B353" s="43">
        <f t="shared" si="15"/>
        <v>0</v>
      </c>
      <c r="C353" s="52"/>
      <c r="D353" s="43">
        <f t="shared" si="17"/>
        <v>0</v>
      </c>
      <c r="E353" s="43" t="str">
        <f t="shared" si="16"/>
        <v/>
      </c>
    </row>
    <row r="354" spans="1:5" x14ac:dyDescent="0.25">
      <c r="A354" s="52"/>
      <c r="B354" s="43">
        <f t="shared" si="15"/>
        <v>0</v>
      </c>
      <c r="C354" s="52"/>
      <c r="D354" s="43">
        <f t="shared" si="17"/>
        <v>0</v>
      </c>
      <c r="E354" s="43" t="str">
        <f t="shared" si="16"/>
        <v/>
      </c>
    </row>
    <row r="355" spans="1:5" x14ac:dyDescent="0.25">
      <c r="A355" s="52"/>
      <c r="B355" s="43">
        <f t="shared" si="15"/>
        <v>0</v>
      </c>
      <c r="C355" s="52"/>
      <c r="D355" s="43">
        <f t="shared" si="17"/>
        <v>0</v>
      </c>
      <c r="E355" s="43" t="str">
        <f t="shared" si="16"/>
        <v/>
      </c>
    </row>
    <row r="356" spans="1:5" x14ac:dyDescent="0.25">
      <c r="A356" s="52"/>
      <c r="B356" s="43">
        <f t="shared" si="15"/>
        <v>0</v>
      </c>
      <c r="C356" s="52"/>
      <c r="D356" s="43">
        <f t="shared" si="17"/>
        <v>0</v>
      </c>
      <c r="E356" s="43" t="str">
        <f t="shared" si="16"/>
        <v/>
      </c>
    </row>
    <row r="357" spans="1:5" x14ac:dyDescent="0.25">
      <c r="A357" s="52"/>
      <c r="B357" s="43">
        <f t="shared" si="15"/>
        <v>0</v>
      </c>
      <c r="C357" s="52"/>
      <c r="D357" s="43">
        <f t="shared" si="17"/>
        <v>0</v>
      </c>
      <c r="E357" s="43" t="str">
        <f t="shared" si="16"/>
        <v/>
      </c>
    </row>
    <row r="358" spans="1:5" x14ac:dyDescent="0.25">
      <c r="A358" s="52"/>
      <c r="B358" s="43">
        <f t="shared" si="15"/>
        <v>0</v>
      </c>
      <c r="C358" s="52"/>
      <c r="D358" s="43">
        <f t="shared" si="17"/>
        <v>0</v>
      </c>
      <c r="E358" s="43" t="str">
        <f t="shared" si="16"/>
        <v/>
      </c>
    </row>
    <row r="359" spans="1:5" x14ac:dyDescent="0.25">
      <c r="A359" s="52"/>
      <c r="B359" s="43">
        <f t="shared" si="15"/>
        <v>0</v>
      </c>
      <c r="C359" s="52"/>
      <c r="D359" s="43">
        <f t="shared" si="17"/>
        <v>0</v>
      </c>
      <c r="E359" s="43" t="str">
        <f t="shared" si="16"/>
        <v/>
      </c>
    </row>
    <row r="360" spans="1:5" x14ac:dyDescent="0.25">
      <c r="A360" s="52"/>
      <c r="B360" s="43">
        <f t="shared" si="15"/>
        <v>0</v>
      </c>
      <c r="C360" s="52"/>
      <c r="D360" s="43">
        <f t="shared" si="17"/>
        <v>0</v>
      </c>
      <c r="E360" s="43" t="str">
        <f t="shared" si="16"/>
        <v/>
      </c>
    </row>
    <row r="361" spans="1:5" x14ac:dyDescent="0.25">
      <c r="A361" s="52"/>
      <c r="B361" s="43">
        <f t="shared" si="15"/>
        <v>0</v>
      </c>
      <c r="C361" s="52"/>
      <c r="D361" s="43">
        <f t="shared" si="17"/>
        <v>0</v>
      </c>
      <c r="E361" s="43" t="str">
        <f t="shared" si="16"/>
        <v/>
      </c>
    </row>
    <row r="362" spans="1:5" x14ac:dyDescent="0.25">
      <c r="A362" s="52"/>
      <c r="B362" s="43">
        <f t="shared" si="15"/>
        <v>0</v>
      </c>
      <c r="C362" s="52"/>
      <c r="D362" s="43">
        <f t="shared" si="17"/>
        <v>0</v>
      </c>
      <c r="E362" s="43" t="str">
        <f t="shared" si="16"/>
        <v/>
      </c>
    </row>
    <row r="363" spans="1:5" x14ac:dyDescent="0.25">
      <c r="A363" s="52"/>
      <c r="B363" s="43">
        <f t="shared" si="15"/>
        <v>0</v>
      </c>
      <c r="C363" s="52"/>
      <c r="D363" s="43">
        <f t="shared" si="17"/>
        <v>0</v>
      </c>
      <c r="E363" s="43" t="str">
        <f t="shared" si="16"/>
        <v/>
      </c>
    </row>
    <row r="364" spans="1:5" x14ac:dyDescent="0.25">
      <c r="A364" s="52"/>
      <c r="B364" s="43">
        <f t="shared" si="15"/>
        <v>0</v>
      </c>
      <c r="C364" s="52"/>
      <c r="D364" s="43">
        <f t="shared" si="17"/>
        <v>0</v>
      </c>
      <c r="E364" s="43" t="str">
        <f t="shared" si="16"/>
        <v/>
      </c>
    </row>
    <row r="365" spans="1:5" x14ac:dyDescent="0.25">
      <c r="A365" s="52"/>
      <c r="B365" s="43">
        <f t="shared" si="15"/>
        <v>0</v>
      </c>
      <c r="C365" s="52"/>
      <c r="D365" s="43">
        <f t="shared" si="17"/>
        <v>0</v>
      </c>
      <c r="E365" s="43" t="str">
        <f t="shared" si="16"/>
        <v/>
      </c>
    </row>
    <row r="366" spans="1:5" x14ac:dyDescent="0.25">
      <c r="A366" s="52"/>
      <c r="B366" s="43">
        <f t="shared" si="15"/>
        <v>0</v>
      </c>
      <c r="C366" s="52"/>
      <c r="D366" s="43">
        <f t="shared" si="17"/>
        <v>0</v>
      </c>
      <c r="E366" s="43" t="str">
        <f t="shared" si="16"/>
        <v/>
      </c>
    </row>
    <row r="367" spans="1:5" x14ac:dyDescent="0.25">
      <c r="A367" s="52"/>
      <c r="B367" s="43">
        <f t="shared" si="15"/>
        <v>0</v>
      </c>
      <c r="C367" s="52"/>
      <c r="D367" s="43">
        <f t="shared" si="17"/>
        <v>0</v>
      </c>
      <c r="E367" s="43" t="str">
        <f t="shared" si="16"/>
        <v/>
      </c>
    </row>
    <row r="368" spans="1:5" x14ac:dyDescent="0.25">
      <c r="A368" s="52"/>
      <c r="B368" s="43">
        <f t="shared" si="15"/>
        <v>0</v>
      </c>
      <c r="C368" s="52"/>
      <c r="D368" s="43">
        <f t="shared" si="17"/>
        <v>0</v>
      </c>
      <c r="E368" s="43" t="str">
        <f t="shared" si="16"/>
        <v/>
      </c>
    </row>
    <row r="369" spans="1:5" x14ac:dyDescent="0.25">
      <c r="A369" s="52"/>
      <c r="B369" s="43">
        <f t="shared" si="15"/>
        <v>0</v>
      </c>
      <c r="C369" s="52"/>
      <c r="D369" s="43">
        <f t="shared" si="17"/>
        <v>0</v>
      </c>
      <c r="E369" s="43" t="str">
        <f t="shared" si="16"/>
        <v/>
      </c>
    </row>
    <row r="370" spans="1:5" x14ac:dyDescent="0.25">
      <c r="A370" s="52"/>
      <c r="B370" s="43">
        <f t="shared" si="15"/>
        <v>0</v>
      </c>
      <c r="C370" s="52"/>
      <c r="D370" s="43">
        <f t="shared" si="17"/>
        <v>0</v>
      </c>
      <c r="E370" s="43" t="str">
        <f t="shared" si="16"/>
        <v/>
      </c>
    </row>
    <row r="371" spans="1:5" x14ac:dyDescent="0.25">
      <c r="A371" s="52"/>
      <c r="B371" s="43">
        <f t="shared" si="15"/>
        <v>0</v>
      </c>
      <c r="C371" s="52"/>
      <c r="D371" s="43">
        <f t="shared" si="17"/>
        <v>0</v>
      </c>
      <c r="E371" s="43" t="str">
        <f t="shared" si="16"/>
        <v/>
      </c>
    </row>
    <row r="372" spans="1:5" x14ac:dyDescent="0.25">
      <c r="A372" s="52"/>
      <c r="B372" s="43">
        <f t="shared" si="15"/>
        <v>0</v>
      </c>
      <c r="C372" s="52"/>
      <c r="D372" s="43">
        <f t="shared" si="17"/>
        <v>0</v>
      </c>
      <c r="E372" s="43" t="str">
        <f t="shared" si="16"/>
        <v/>
      </c>
    </row>
    <row r="373" spans="1:5" x14ac:dyDescent="0.25">
      <c r="A373" s="52"/>
      <c r="B373" s="43">
        <f t="shared" si="15"/>
        <v>0</v>
      </c>
      <c r="C373" s="52"/>
      <c r="D373" s="43">
        <f t="shared" si="17"/>
        <v>0</v>
      </c>
      <c r="E373" s="43" t="str">
        <f t="shared" si="16"/>
        <v/>
      </c>
    </row>
    <row r="374" spans="1:5" x14ac:dyDescent="0.25">
      <c r="A374" s="52"/>
      <c r="B374" s="43">
        <f t="shared" si="15"/>
        <v>0</v>
      </c>
      <c r="C374" s="52"/>
      <c r="D374" s="43">
        <f t="shared" si="17"/>
        <v>0</v>
      </c>
      <c r="E374" s="43" t="str">
        <f t="shared" si="16"/>
        <v/>
      </c>
    </row>
    <row r="375" spans="1:5" x14ac:dyDescent="0.25">
      <c r="A375" s="52"/>
      <c r="B375" s="43">
        <f t="shared" si="15"/>
        <v>0</v>
      </c>
      <c r="C375" s="52"/>
      <c r="D375" s="43">
        <f t="shared" si="17"/>
        <v>0</v>
      </c>
      <c r="E375" s="43" t="str">
        <f t="shared" si="16"/>
        <v/>
      </c>
    </row>
    <row r="376" spans="1:5" x14ac:dyDescent="0.25">
      <c r="A376" s="52"/>
      <c r="B376" s="43">
        <f t="shared" si="15"/>
        <v>0</v>
      </c>
      <c r="C376" s="52"/>
      <c r="D376" s="43">
        <f t="shared" si="17"/>
        <v>0</v>
      </c>
      <c r="E376" s="43" t="str">
        <f t="shared" si="16"/>
        <v/>
      </c>
    </row>
    <row r="377" spans="1:5" x14ac:dyDescent="0.25">
      <c r="A377" s="52"/>
      <c r="B377" s="43">
        <f t="shared" si="15"/>
        <v>0</v>
      </c>
      <c r="C377" s="52"/>
      <c r="D377" s="43">
        <f t="shared" si="17"/>
        <v>0</v>
      </c>
      <c r="E377" s="43" t="str">
        <f t="shared" si="16"/>
        <v/>
      </c>
    </row>
    <row r="378" spans="1:5" x14ac:dyDescent="0.25">
      <c r="A378" s="52"/>
      <c r="B378" s="43">
        <f t="shared" si="15"/>
        <v>0</v>
      </c>
      <c r="C378" s="52"/>
      <c r="D378" s="43">
        <f t="shared" si="17"/>
        <v>0</v>
      </c>
      <c r="E378" s="43" t="str">
        <f t="shared" si="16"/>
        <v/>
      </c>
    </row>
    <row r="379" spans="1:5" x14ac:dyDescent="0.25">
      <c r="A379" s="52"/>
      <c r="B379" s="43">
        <f t="shared" si="15"/>
        <v>0</v>
      </c>
      <c r="C379" s="52"/>
      <c r="D379" s="43">
        <f t="shared" si="17"/>
        <v>0</v>
      </c>
      <c r="E379" s="43" t="str">
        <f t="shared" si="16"/>
        <v/>
      </c>
    </row>
    <row r="380" spans="1:5" x14ac:dyDescent="0.25">
      <c r="A380" s="52"/>
      <c r="B380" s="43">
        <f t="shared" si="15"/>
        <v>0</v>
      </c>
      <c r="C380" s="52"/>
      <c r="D380" s="43">
        <f t="shared" si="17"/>
        <v>0</v>
      </c>
      <c r="E380" s="43" t="str">
        <f t="shared" si="16"/>
        <v/>
      </c>
    </row>
    <row r="381" spans="1:5" x14ac:dyDescent="0.25">
      <c r="A381" s="52"/>
      <c r="B381" s="43">
        <f t="shared" si="15"/>
        <v>0</v>
      </c>
      <c r="C381" s="52"/>
      <c r="D381" s="43">
        <f t="shared" si="17"/>
        <v>0</v>
      </c>
      <c r="E381" s="43" t="str">
        <f t="shared" si="16"/>
        <v/>
      </c>
    </row>
    <row r="382" spans="1:5" x14ac:dyDescent="0.25">
      <c r="A382" s="52"/>
      <c r="B382" s="43">
        <f t="shared" si="15"/>
        <v>0</v>
      </c>
      <c r="C382" s="52"/>
      <c r="D382" s="43">
        <f t="shared" si="17"/>
        <v>0</v>
      </c>
      <c r="E382" s="43" t="str">
        <f t="shared" si="16"/>
        <v/>
      </c>
    </row>
    <row r="383" spans="1:5" x14ac:dyDescent="0.25">
      <c r="A383" s="52"/>
      <c r="B383" s="43">
        <f t="shared" si="15"/>
        <v>0</v>
      </c>
      <c r="C383" s="52"/>
      <c r="D383" s="43">
        <f t="shared" si="17"/>
        <v>0</v>
      </c>
      <c r="E383" s="43" t="str">
        <f t="shared" si="16"/>
        <v/>
      </c>
    </row>
    <row r="384" spans="1:5" x14ac:dyDescent="0.25">
      <c r="A384" s="52"/>
      <c r="B384" s="43">
        <f t="shared" si="15"/>
        <v>0</v>
      </c>
      <c r="C384" s="52"/>
      <c r="D384" s="43">
        <f t="shared" si="17"/>
        <v>0</v>
      </c>
      <c r="E384" s="43" t="str">
        <f t="shared" si="16"/>
        <v/>
      </c>
    </row>
    <row r="385" spans="1:5" x14ac:dyDescent="0.25">
      <c r="A385" s="52"/>
      <c r="B385" s="43">
        <f t="shared" si="15"/>
        <v>0</v>
      </c>
      <c r="C385" s="52"/>
      <c r="D385" s="43">
        <f t="shared" si="17"/>
        <v>0</v>
      </c>
      <c r="E385" s="43" t="str">
        <f t="shared" si="16"/>
        <v/>
      </c>
    </row>
    <row r="386" spans="1:5" x14ac:dyDescent="0.25">
      <c r="A386" s="52"/>
      <c r="B386" s="43">
        <f t="shared" si="15"/>
        <v>0</v>
      </c>
      <c r="C386" s="52"/>
      <c r="D386" s="43">
        <f t="shared" si="17"/>
        <v>0</v>
      </c>
      <c r="E386" s="43" t="str">
        <f t="shared" si="16"/>
        <v/>
      </c>
    </row>
    <row r="387" spans="1:5" x14ac:dyDescent="0.25">
      <c r="A387" s="52"/>
      <c r="B387" s="43">
        <f t="shared" ref="B387:B450" si="18">POWER(2,2)*A387</f>
        <v>0</v>
      </c>
      <c r="C387" s="52"/>
      <c r="D387" s="43">
        <f t="shared" si="17"/>
        <v>0</v>
      </c>
      <c r="E387" s="43" t="str">
        <f t="shared" ref="E387:E450" si="19">IF(A387&lt;&gt;"",CONCATENATE("0x",DEC2HEX(B387+D387),","),"")</f>
        <v/>
      </c>
    </row>
    <row r="388" spans="1:5" x14ac:dyDescent="0.25">
      <c r="A388" s="52"/>
      <c r="B388" s="43">
        <f t="shared" si="18"/>
        <v>0</v>
      </c>
      <c r="C388" s="52"/>
      <c r="D388" s="43">
        <f t="shared" ref="D388:D451" si="20">POWER(2,8)*C388</f>
        <v>0</v>
      </c>
      <c r="E388" s="43" t="str">
        <f t="shared" si="19"/>
        <v/>
      </c>
    </row>
    <row r="389" spans="1:5" x14ac:dyDescent="0.25">
      <c r="A389" s="52"/>
      <c r="B389" s="43">
        <f t="shared" si="18"/>
        <v>0</v>
      </c>
      <c r="C389" s="52"/>
      <c r="D389" s="43">
        <f t="shared" si="20"/>
        <v>0</v>
      </c>
      <c r="E389" s="43" t="str">
        <f t="shared" si="19"/>
        <v/>
      </c>
    </row>
    <row r="390" spans="1:5" x14ac:dyDescent="0.25">
      <c r="A390" s="52"/>
      <c r="B390" s="43">
        <f t="shared" si="18"/>
        <v>0</v>
      </c>
      <c r="C390" s="52"/>
      <c r="D390" s="43">
        <f t="shared" si="20"/>
        <v>0</v>
      </c>
      <c r="E390" s="43" t="str">
        <f t="shared" si="19"/>
        <v/>
      </c>
    </row>
    <row r="391" spans="1:5" x14ac:dyDescent="0.25">
      <c r="A391" s="52"/>
      <c r="B391" s="43">
        <f t="shared" si="18"/>
        <v>0</v>
      </c>
      <c r="C391" s="52"/>
      <c r="D391" s="43">
        <f t="shared" si="20"/>
        <v>0</v>
      </c>
      <c r="E391" s="43" t="str">
        <f t="shared" si="19"/>
        <v/>
      </c>
    </row>
    <row r="392" spans="1:5" x14ac:dyDescent="0.25">
      <c r="A392" s="52"/>
      <c r="B392" s="43">
        <f t="shared" si="18"/>
        <v>0</v>
      </c>
      <c r="C392" s="52"/>
      <c r="D392" s="43">
        <f t="shared" si="20"/>
        <v>0</v>
      </c>
      <c r="E392" s="43" t="str">
        <f t="shared" si="19"/>
        <v/>
      </c>
    </row>
    <row r="393" spans="1:5" x14ac:dyDescent="0.25">
      <c r="A393" s="52"/>
      <c r="B393" s="43">
        <f t="shared" si="18"/>
        <v>0</v>
      </c>
      <c r="C393" s="52"/>
      <c r="D393" s="43">
        <f t="shared" si="20"/>
        <v>0</v>
      </c>
      <c r="E393" s="43" t="str">
        <f t="shared" si="19"/>
        <v/>
      </c>
    </row>
    <row r="394" spans="1:5" x14ac:dyDescent="0.25">
      <c r="A394" s="52"/>
      <c r="B394" s="43">
        <f t="shared" si="18"/>
        <v>0</v>
      </c>
      <c r="C394" s="52"/>
      <c r="D394" s="43">
        <f t="shared" si="20"/>
        <v>0</v>
      </c>
      <c r="E394" s="43" t="str">
        <f t="shared" si="19"/>
        <v/>
      </c>
    </row>
    <row r="395" spans="1:5" x14ac:dyDescent="0.25">
      <c r="A395" s="52"/>
      <c r="B395" s="43">
        <f t="shared" si="18"/>
        <v>0</v>
      </c>
      <c r="C395" s="52"/>
      <c r="D395" s="43">
        <f t="shared" si="20"/>
        <v>0</v>
      </c>
      <c r="E395" s="43" t="str">
        <f t="shared" si="19"/>
        <v/>
      </c>
    </row>
    <row r="396" spans="1:5" x14ac:dyDescent="0.25">
      <c r="A396" s="52"/>
      <c r="B396" s="43">
        <f t="shared" si="18"/>
        <v>0</v>
      </c>
      <c r="C396" s="52"/>
      <c r="D396" s="43">
        <f t="shared" si="20"/>
        <v>0</v>
      </c>
      <c r="E396" s="43" t="str">
        <f t="shared" si="19"/>
        <v/>
      </c>
    </row>
    <row r="397" spans="1:5" x14ac:dyDescent="0.25">
      <c r="A397" s="52"/>
      <c r="B397" s="43">
        <f t="shared" si="18"/>
        <v>0</v>
      </c>
      <c r="C397" s="52"/>
      <c r="D397" s="43">
        <f t="shared" si="20"/>
        <v>0</v>
      </c>
      <c r="E397" s="43" t="str">
        <f t="shared" si="19"/>
        <v/>
      </c>
    </row>
    <row r="398" spans="1:5" x14ac:dyDescent="0.25">
      <c r="A398" s="52"/>
      <c r="B398" s="43">
        <f t="shared" si="18"/>
        <v>0</v>
      </c>
      <c r="C398" s="52"/>
      <c r="D398" s="43">
        <f t="shared" si="20"/>
        <v>0</v>
      </c>
      <c r="E398" s="43" t="str">
        <f t="shared" si="19"/>
        <v/>
      </c>
    </row>
    <row r="399" spans="1:5" x14ac:dyDescent="0.25">
      <c r="A399" s="52"/>
      <c r="B399" s="43">
        <f t="shared" si="18"/>
        <v>0</v>
      </c>
      <c r="C399" s="52"/>
      <c r="D399" s="43">
        <f t="shared" si="20"/>
        <v>0</v>
      </c>
      <c r="E399" s="43" t="str">
        <f t="shared" si="19"/>
        <v/>
      </c>
    </row>
    <row r="400" spans="1:5" x14ac:dyDescent="0.25">
      <c r="A400" s="52"/>
      <c r="B400" s="43">
        <f t="shared" si="18"/>
        <v>0</v>
      </c>
      <c r="C400" s="52"/>
      <c r="D400" s="43">
        <f t="shared" si="20"/>
        <v>0</v>
      </c>
      <c r="E400" s="43" t="str">
        <f t="shared" si="19"/>
        <v/>
      </c>
    </row>
    <row r="401" spans="1:5" x14ac:dyDescent="0.25">
      <c r="A401" s="52"/>
      <c r="B401" s="43">
        <f t="shared" si="18"/>
        <v>0</v>
      </c>
      <c r="C401" s="52"/>
      <c r="D401" s="43">
        <f t="shared" si="20"/>
        <v>0</v>
      </c>
      <c r="E401" s="43" t="str">
        <f t="shared" si="19"/>
        <v/>
      </c>
    </row>
    <row r="402" spans="1:5" x14ac:dyDescent="0.25">
      <c r="A402" s="52"/>
      <c r="B402" s="43">
        <f t="shared" si="18"/>
        <v>0</v>
      </c>
      <c r="C402" s="52"/>
      <c r="D402" s="43">
        <f t="shared" si="20"/>
        <v>0</v>
      </c>
      <c r="E402" s="43" t="str">
        <f t="shared" si="19"/>
        <v/>
      </c>
    </row>
    <row r="403" spans="1:5" x14ac:dyDescent="0.25">
      <c r="A403" s="52"/>
      <c r="B403" s="43">
        <f t="shared" si="18"/>
        <v>0</v>
      </c>
      <c r="C403" s="52"/>
      <c r="D403" s="43">
        <f t="shared" si="20"/>
        <v>0</v>
      </c>
      <c r="E403" s="43" t="str">
        <f t="shared" si="19"/>
        <v/>
      </c>
    </row>
    <row r="404" spans="1:5" x14ac:dyDescent="0.25">
      <c r="A404" s="52"/>
      <c r="B404" s="43">
        <f t="shared" si="18"/>
        <v>0</v>
      </c>
      <c r="C404" s="52"/>
      <c r="D404" s="43">
        <f t="shared" si="20"/>
        <v>0</v>
      </c>
      <c r="E404" s="43" t="str">
        <f t="shared" si="19"/>
        <v/>
      </c>
    </row>
    <row r="405" spans="1:5" x14ac:dyDescent="0.25">
      <c r="A405" s="52"/>
      <c r="B405" s="43">
        <f t="shared" si="18"/>
        <v>0</v>
      </c>
      <c r="C405" s="52"/>
      <c r="D405" s="43">
        <f t="shared" si="20"/>
        <v>0</v>
      </c>
      <c r="E405" s="43" t="str">
        <f t="shared" si="19"/>
        <v/>
      </c>
    </row>
    <row r="406" spans="1:5" x14ac:dyDescent="0.25">
      <c r="A406" s="52"/>
      <c r="B406" s="43">
        <f t="shared" si="18"/>
        <v>0</v>
      </c>
      <c r="C406" s="52"/>
      <c r="D406" s="43">
        <f t="shared" si="20"/>
        <v>0</v>
      </c>
      <c r="E406" s="43" t="str">
        <f t="shared" si="19"/>
        <v/>
      </c>
    </row>
    <row r="407" spans="1:5" x14ac:dyDescent="0.25">
      <c r="A407" s="52"/>
      <c r="B407" s="43">
        <f t="shared" si="18"/>
        <v>0</v>
      </c>
      <c r="C407" s="52"/>
      <c r="D407" s="43">
        <f t="shared" si="20"/>
        <v>0</v>
      </c>
      <c r="E407" s="43" t="str">
        <f t="shared" si="19"/>
        <v/>
      </c>
    </row>
    <row r="408" spans="1:5" x14ac:dyDescent="0.25">
      <c r="A408" s="52"/>
      <c r="B408" s="43">
        <f t="shared" si="18"/>
        <v>0</v>
      </c>
      <c r="C408" s="52"/>
      <c r="D408" s="43">
        <f t="shared" si="20"/>
        <v>0</v>
      </c>
      <c r="E408" s="43" t="str">
        <f t="shared" si="19"/>
        <v/>
      </c>
    </row>
    <row r="409" spans="1:5" x14ac:dyDescent="0.25">
      <c r="A409" s="52"/>
      <c r="B409" s="43">
        <f t="shared" si="18"/>
        <v>0</v>
      </c>
      <c r="C409" s="52"/>
      <c r="D409" s="43">
        <f t="shared" si="20"/>
        <v>0</v>
      </c>
      <c r="E409" s="43" t="str">
        <f t="shared" si="19"/>
        <v/>
      </c>
    </row>
    <row r="410" spans="1:5" x14ac:dyDescent="0.25">
      <c r="A410" s="52"/>
      <c r="B410" s="43">
        <f t="shared" si="18"/>
        <v>0</v>
      </c>
      <c r="C410" s="52"/>
      <c r="D410" s="43">
        <f t="shared" si="20"/>
        <v>0</v>
      </c>
      <c r="E410" s="43" t="str">
        <f t="shared" si="19"/>
        <v/>
      </c>
    </row>
    <row r="411" spans="1:5" x14ac:dyDescent="0.25">
      <c r="A411" s="52"/>
      <c r="B411" s="43">
        <f t="shared" si="18"/>
        <v>0</v>
      </c>
      <c r="C411" s="52"/>
      <c r="D411" s="43">
        <f t="shared" si="20"/>
        <v>0</v>
      </c>
      <c r="E411" s="43" t="str">
        <f t="shared" si="19"/>
        <v/>
      </c>
    </row>
    <row r="412" spans="1:5" x14ac:dyDescent="0.25">
      <c r="A412" s="52"/>
      <c r="B412" s="43">
        <f t="shared" si="18"/>
        <v>0</v>
      </c>
      <c r="C412" s="52"/>
      <c r="D412" s="43">
        <f t="shared" si="20"/>
        <v>0</v>
      </c>
      <c r="E412" s="43" t="str">
        <f t="shared" si="19"/>
        <v/>
      </c>
    </row>
    <row r="413" spans="1:5" x14ac:dyDescent="0.25">
      <c r="A413" s="52"/>
      <c r="B413" s="43">
        <f t="shared" si="18"/>
        <v>0</v>
      </c>
      <c r="C413" s="52"/>
      <c r="D413" s="43">
        <f t="shared" si="20"/>
        <v>0</v>
      </c>
      <c r="E413" s="43" t="str">
        <f t="shared" si="19"/>
        <v/>
      </c>
    </row>
    <row r="414" spans="1:5" x14ac:dyDescent="0.25">
      <c r="A414" s="52"/>
      <c r="B414" s="43">
        <f t="shared" si="18"/>
        <v>0</v>
      </c>
      <c r="C414" s="52"/>
      <c r="D414" s="43">
        <f t="shared" si="20"/>
        <v>0</v>
      </c>
      <c r="E414" s="43" t="str">
        <f t="shared" si="19"/>
        <v/>
      </c>
    </row>
    <row r="415" spans="1:5" x14ac:dyDescent="0.25">
      <c r="A415" s="52"/>
      <c r="B415" s="43">
        <f t="shared" si="18"/>
        <v>0</v>
      </c>
      <c r="C415" s="52"/>
      <c r="D415" s="43">
        <f t="shared" si="20"/>
        <v>0</v>
      </c>
      <c r="E415" s="43" t="str">
        <f t="shared" si="19"/>
        <v/>
      </c>
    </row>
    <row r="416" spans="1:5" x14ac:dyDescent="0.25">
      <c r="A416" s="52"/>
      <c r="B416" s="43">
        <f t="shared" si="18"/>
        <v>0</v>
      </c>
      <c r="C416" s="52"/>
      <c r="D416" s="43">
        <f t="shared" si="20"/>
        <v>0</v>
      </c>
      <c r="E416" s="43" t="str">
        <f t="shared" si="19"/>
        <v/>
      </c>
    </row>
    <row r="417" spans="1:5" x14ac:dyDescent="0.25">
      <c r="A417" s="52"/>
      <c r="B417" s="43">
        <f t="shared" si="18"/>
        <v>0</v>
      </c>
      <c r="C417" s="52"/>
      <c r="D417" s="43">
        <f t="shared" si="20"/>
        <v>0</v>
      </c>
      <c r="E417" s="43" t="str">
        <f t="shared" si="19"/>
        <v/>
      </c>
    </row>
    <row r="418" spans="1:5" x14ac:dyDescent="0.25">
      <c r="A418" s="52"/>
      <c r="B418" s="43">
        <f t="shared" si="18"/>
        <v>0</v>
      </c>
      <c r="C418" s="52"/>
      <c r="D418" s="43">
        <f t="shared" si="20"/>
        <v>0</v>
      </c>
      <c r="E418" s="43" t="str">
        <f t="shared" si="19"/>
        <v/>
      </c>
    </row>
    <row r="419" spans="1:5" x14ac:dyDescent="0.25">
      <c r="A419" s="52"/>
      <c r="B419" s="43">
        <f t="shared" si="18"/>
        <v>0</v>
      </c>
      <c r="C419" s="52"/>
      <c r="D419" s="43">
        <f t="shared" si="20"/>
        <v>0</v>
      </c>
      <c r="E419" s="43" t="str">
        <f t="shared" si="19"/>
        <v/>
      </c>
    </row>
    <row r="420" spans="1:5" x14ac:dyDescent="0.25">
      <c r="A420" s="52"/>
      <c r="B420" s="43">
        <f t="shared" si="18"/>
        <v>0</v>
      </c>
      <c r="C420" s="52"/>
      <c r="D420" s="43">
        <f t="shared" si="20"/>
        <v>0</v>
      </c>
      <c r="E420" s="43" t="str">
        <f t="shared" si="19"/>
        <v/>
      </c>
    </row>
    <row r="421" spans="1:5" x14ac:dyDescent="0.25">
      <c r="A421" s="52"/>
      <c r="B421" s="43">
        <f t="shared" si="18"/>
        <v>0</v>
      </c>
      <c r="C421" s="52"/>
      <c r="D421" s="43">
        <f t="shared" si="20"/>
        <v>0</v>
      </c>
      <c r="E421" s="43" t="str">
        <f t="shared" si="19"/>
        <v/>
      </c>
    </row>
    <row r="422" spans="1:5" x14ac:dyDescent="0.25">
      <c r="A422" s="52"/>
      <c r="B422" s="43">
        <f t="shared" si="18"/>
        <v>0</v>
      </c>
      <c r="C422" s="52"/>
      <c r="D422" s="43">
        <f t="shared" si="20"/>
        <v>0</v>
      </c>
      <c r="E422" s="43" t="str">
        <f t="shared" si="19"/>
        <v/>
      </c>
    </row>
    <row r="423" spans="1:5" x14ac:dyDescent="0.25">
      <c r="A423" s="52"/>
      <c r="B423" s="43">
        <f t="shared" si="18"/>
        <v>0</v>
      </c>
      <c r="C423" s="52"/>
      <c r="D423" s="43">
        <f t="shared" si="20"/>
        <v>0</v>
      </c>
      <c r="E423" s="43" t="str">
        <f t="shared" si="19"/>
        <v/>
      </c>
    </row>
    <row r="424" spans="1:5" x14ac:dyDescent="0.25">
      <c r="A424" s="52"/>
      <c r="B424" s="43">
        <f t="shared" si="18"/>
        <v>0</v>
      </c>
      <c r="C424" s="52"/>
      <c r="D424" s="43">
        <f t="shared" si="20"/>
        <v>0</v>
      </c>
      <c r="E424" s="43" t="str">
        <f t="shared" si="19"/>
        <v/>
      </c>
    </row>
    <row r="425" spans="1:5" x14ac:dyDescent="0.25">
      <c r="A425" s="52"/>
      <c r="B425" s="43">
        <f t="shared" si="18"/>
        <v>0</v>
      </c>
      <c r="C425" s="52"/>
      <c r="D425" s="43">
        <f t="shared" si="20"/>
        <v>0</v>
      </c>
      <c r="E425" s="43" t="str">
        <f t="shared" si="19"/>
        <v/>
      </c>
    </row>
    <row r="426" spans="1:5" x14ac:dyDescent="0.25">
      <c r="A426" s="52"/>
      <c r="B426" s="43">
        <f t="shared" si="18"/>
        <v>0</v>
      </c>
      <c r="C426" s="52"/>
      <c r="D426" s="43">
        <f t="shared" si="20"/>
        <v>0</v>
      </c>
      <c r="E426" s="43" t="str">
        <f t="shared" si="19"/>
        <v/>
      </c>
    </row>
    <row r="427" spans="1:5" x14ac:dyDescent="0.25">
      <c r="A427" s="52"/>
      <c r="B427" s="43">
        <f t="shared" si="18"/>
        <v>0</v>
      </c>
      <c r="C427" s="52"/>
      <c r="D427" s="43">
        <f t="shared" si="20"/>
        <v>0</v>
      </c>
      <c r="E427" s="43" t="str">
        <f t="shared" si="19"/>
        <v/>
      </c>
    </row>
    <row r="428" spans="1:5" x14ac:dyDescent="0.25">
      <c r="A428" s="52"/>
      <c r="B428" s="43">
        <f t="shared" si="18"/>
        <v>0</v>
      </c>
      <c r="C428" s="52"/>
      <c r="D428" s="43">
        <f t="shared" si="20"/>
        <v>0</v>
      </c>
      <c r="E428" s="43" t="str">
        <f t="shared" si="19"/>
        <v/>
      </c>
    </row>
    <row r="429" spans="1:5" x14ac:dyDescent="0.25">
      <c r="A429" s="52"/>
      <c r="B429" s="43">
        <f t="shared" si="18"/>
        <v>0</v>
      </c>
      <c r="C429" s="52"/>
      <c r="D429" s="43">
        <f t="shared" si="20"/>
        <v>0</v>
      </c>
      <c r="E429" s="43" t="str">
        <f t="shared" si="19"/>
        <v/>
      </c>
    </row>
    <row r="430" spans="1:5" x14ac:dyDescent="0.25">
      <c r="A430" s="52"/>
      <c r="B430" s="43">
        <f t="shared" si="18"/>
        <v>0</v>
      </c>
      <c r="C430" s="52"/>
      <c r="D430" s="43">
        <f t="shared" si="20"/>
        <v>0</v>
      </c>
      <c r="E430" s="43" t="str">
        <f t="shared" si="19"/>
        <v/>
      </c>
    </row>
    <row r="431" spans="1:5" x14ac:dyDescent="0.25">
      <c r="A431" s="52"/>
      <c r="B431" s="43">
        <f t="shared" si="18"/>
        <v>0</v>
      </c>
      <c r="C431" s="52"/>
      <c r="D431" s="43">
        <f t="shared" si="20"/>
        <v>0</v>
      </c>
      <c r="E431" s="43" t="str">
        <f t="shared" si="19"/>
        <v/>
      </c>
    </row>
    <row r="432" spans="1:5" x14ac:dyDescent="0.25">
      <c r="A432" s="52"/>
      <c r="B432" s="43">
        <f t="shared" si="18"/>
        <v>0</v>
      </c>
      <c r="C432" s="52"/>
      <c r="D432" s="43">
        <f t="shared" si="20"/>
        <v>0</v>
      </c>
      <c r="E432" s="43" t="str">
        <f t="shared" si="19"/>
        <v/>
      </c>
    </row>
    <row r="433" spans="1:5" x14ac:dyDescent="0.25">
      <c r="A433" s="52"/>
      <c r="B433" s="43">
        <f t="shared" si="18"/>
        <v>0</v>
      </c>
      <c r="C433" s="52"/>
      <c r="D433" s="43">
        <f t="shared" si="20"/>
        <v>0</v>
      </c>
      <c r="E433" s="43" t="str">
        <f t="shared" si="19"/>
        <v/>
      </c>
    </row>
    <row r="434" spans="1:5" x14ac:dyDescent="0.25">
      <c r="A434" s="52"/>
      <c r="B434" s="43">
        <f t="shared" si="18"/>
        <v>0</v>
      </c>
      <c r="C434" s="52"/>
      <c r="D434" s="43">
        <f t="shared" si="20"/>
        <v>0</v>
      </c>
      <c r="E434" s="43" t="str">
        <f t="shared" si="19"/>
        <v/>
      </c>
    </row>
    <row r="435" spans="1:5" x14ac:dyDescent="0.25">
      <c r="A435" s="52"/>
      <c r="B435" s="43">
        <f t="shared" si="18"/>
        <v>0</v>
      </c>
      <c r="C435" s="52"/>
      <c r="D435" s="43">
        <f t="shared" si="20"/>
        <v>0</v>
      </c>
      <c r="E435" s="43" t="str">
        <f t="shared" si="19"/>
        <v/>
      </c>
    </row>
    <row r="436" spans="1:5" x14ac:dyDescent="0.25">
      <c r="A436" s="52"/>
      <c r="B436" s="43">
        <f t="shared" si="18"/>
        <v>0</v>
      </c>
      <c r="C436" s="52"/>
      <c r="D436" s="43">
        <f t="shared" si="20"/>
        <v>0</v>
      </c>
      <c r="E436" s="43" t="str">
        <f t="shared" si="19"/>
        <v/>
      </c>
    </row>
    <row r="437" spans="1:5" x14ac:dyDescent="0.25">
      <c r="A437" s="52"/>
      <c r="B437" s="43">
        <f t="shared" si="18"/>
        <v>0</v>
      </c>
      <c r="C437" s="52"/>
      <c r="D437" s="43">
        <f t="shared" si="20"/>
        <v>0</v>
      </c>
      <c r="E437" s="43" t="str">
        <f t="shared" si="19"/>
        <v/>
      </c>
    </row>
    <row r="438" spans="1:5" x14ac:dyDescent="0.25">
      <c r="A438" s="52"/>
      <c r="B438" s="43">
        <f t="shared" si="18"/>
        <v>0</v>
      </c>
      <c r="C438" s="52"/>
      <c r="D438" s="43">
        <f t="shared" si="20"/>
        <v>0</v>
      </c>
      <c r="E438" s="43" t="str">
        <f t="shared" si="19"/>
        <v/>
      </c>
    </row>
    <row r="439" spans="1:5" x14ac:dyDescent="0.25">
      <c r="A439" s="52"/>
      <c r="B439" s="43">
        <f t="shared" si="18"/>
        <v>0</v>
      </c>
      <c r="C439" s="52"/>
      <c r="D439" s="43">
        <f t="shared" si="20"/>
        <v>0</v>
      </c>
      <c r="E439" s="43" t="str">
        <f t="shared" si="19"/>
        <v/>
      </c>
    </row>
    <row r="440" spans="1:5" x14ac:dyDescent="0.25">
      <c r="A440" s="52"/>
      <c r="B440" s="43">
        <f t="shared" si="18"/>
        <v>0</v>
      </c>
      <c r="C440" s="52"/>
      <c r="D440" s="43">
        <f t="shared" si="20"/>
        <v>0</v>
      </c>
      <c r="E440" s="43" t="str">
        <f t="shared" si="19"/>
        <v/>
      </c>
    </row>
    <row r="441" spans="1:5" x14ac:dyDescent="0.25">
      <c r="A441" s="52"/>
      <c r="B441" s="43">
        <f t="shared" si="18"/>
        <v>0</v>
      </c>
      <c r="C441" s="52"/>
      <c r="D441" s="43">
        <f t="shared" si="20"/>
        <v>0</v>
      </c>
      <c r="E441" s="43" t="str">
        <f t="shared" si="19"/>
        <v/>
      </c>
    </row>
    <row r="442" spans="1:5" x14ac:dyDescent="0.25">
      <c r="A442" s="52"/>
      <c r="B442" s="43">
        <f t="shared" si="18"/>
        <v>0</v>
      </c>
      <c r="C442" s="52"/>
      <c r="D442" s="43">
        <f t="shared" si="20"/>
        <v>0</v>
      </c>
      <c r="E442" s="43" t="str">
        <f t="shared" si="19"/>
        <v/>
      </c>
    </row>
    <row r="443" spans="1:5" x14ac:dyDescent="0.25">
      <c r="A443" s="52"/>
      <c r="B443" s="43">
        <f t="shared" si="18"/>
        <v>0</v>
      </c>
      <c r="C443" s="52"/>
      <c r="D443" s="43">
        <f t="shared" si="20"/>
        <v>0</v>
      </c>
      <c r="E443" s="43" t="str">
        <f t="shared" si="19"/>
        <v/>
      </c>
    </row>
    <row r="444" spans="1:5" x14ac:dyDescent="0.25">
      <c r="A444" s="52"/>
      <c r="B444" s="43">
        <f t="shared" si="18"/>
        <v>0</v>
      </c>
      <c r="C444" s="52"/>
      <c r="D444" s="43">
        <f t="shared" si="20"/>
        <v>0</v>
      </c>
      <c r="E444" s="43" t="str">
        <f t="shared" si="19"/>
        <v/>
      </c>
    </row>
    <row r="445" spans="1:5" x14ac:dyDescent="0.25">
      <c r="A445" s="52"/>
      <c r="B445" s="43">
        <f t="shared" si="18"/>
        <v>0</v>
      </c>
      <c r="C445" s="52"/>
      <c r="D445" s="43">
        <f t="shared" si="20"/>
        <v>0</v>
      </c>
      <c r="E445" s="43" t="str">
        <f t="shared" si="19"/>
        <v/>
      </c>
    </row>
    <row r="446" spans="1:5" x14ac:dyDescent="0.25">
      <c r="A446" s="52"/>
      <c r="B446" s="43">
        <f t="shared" si="18"/>
        <v>0</v>
      </c>
      <c r="C446" s="52"/>
      <c r="D446" s="43">
        <f t="shared" si="20"/>
        <v>0</v>
      </c>
      <c r="E446" s="43" t="str">
        <f t="shared" si="19"/>
        <v/>
      </c>
    </row>
    <row r="447" spans="1:5" x14ac:dyDescent="0.25">
      <c r="A447" s="52"/>
      <c r="B447" s="43">
        <f t="shared" si="18"/>
        <v>0</v>
      </c>
      <c r="C447" s="52"/>
      <c r="D447" s="43">
        <f t="shared" si="20"/>
        <v>0</v>
      </c>
      <c r="E447" s="43" t="str">
        <f t="shared" si="19"/>
        <v/>
      </c>
    </row>
    <row r="448" spans="1:5" x14ac:dyDescent="0.25">
      <c r="A448" s="52"/>
      <c r="B448" s="43">
        <f t="shared" si="18"/>
        <v>0</v>
      </c>
      <c r="C448" s="52"/>
      <c r="D448" s="43">
        <f t="shared" si="20"/>
        <v>0</v>
      </c>
      <c r="E448" s="43" t="str">
        <f t="shared" si="19"/>
        <v/>
      </c>
    </row>
    <row r="449" spans="1:5" x14ac:dyDescent="0.25">
      <c r="A449" s="52"/>
      <c r="B449" s="43">
        <f t="shared" si="18"/>
        <v>0</v>
      </c>
      <c r="C449" s="52"/>
      <c r="D449" s="43">
        <f t="shared" si="20"/>
        <v>0</v>
      </c>
      <c r="E449" s="43" t="str">
        <f t="shared" si="19"/>
        <v/>
      </c>
    </row>
    <row r="450" spans="1:5" x14ac:dyDescent="0.25">
      <c r="A450" s="52"/>
      <c r="B450" s="43">
        <f t="shared" si="18"/>
        <v>0</v>
      </c>
      <c r="C450" s="52"/>
      <c r="D450" s="43">
        <f t="shared" si="20"/>
        <v>0</v>
      </c>
      <c r="E450" s="43" t="str">
        <f t="shared" si="19"/>
        <v/>
      </c>
    </row>
    <row r="451" spans="1:5" x14ac:dyDescent="0.25">
      <c r="A451" s="52"/>
      <c r="B451" s="43">
        <f t="shared" ref="B451:B514" si="21">POWER(2,2)*A451</f>
        <v>0</v>
      </c>
      <c r="C451" s="52"/>
      <c r="D451" s="43">
        <f t="shared" si="20"/>
        <v>0</v>
      </c>
      <c r="E451" s="43" t="str">
        <f t="shared" ref="E451:E514" si="22">IF(A451&lt;&gt;"",CONCATENATE("0x",DEC2HEX(B451+D451),","),"")</f>
        <v/>
      </c>
    </row>
    <row r="452" spans="1:5" x14ac:dyDescent="0.25">
      <c r="A452" s="52"/>
      <c r="B452" s="43">
        <f t="shared" si="21"/>
        <v>0</v>
      </c>
      <c r="C452" s="52"/>
      <c r="D452" s="43">
        <f t="shared" ref="D452:D515" si="23">POWER(2,8)*C452</f>
        <v>0</v>
      </c>
      <c r="E452" s="43" t="str">
        <f t="shared" si="22"/>
        <v/>
      </c>
    </row>
    <row r="453" spans="1:5" x14ac:dyDescent="0.25">
      <c r="A453" s="52"/>
      <c r="B453" s="43">
        <f t="shared" si="21"/>
        <v>0</v>
      </c>
      <c r="C453" s="52"/>
      <c r="D453" s="43">
        <f t="shared" si="23"/>
        <v>0</v>
      </c>
      <c r="E453" s="43" t="str">
        <f t="shared" si="22"/>
        <v/>
      </c>
    </row>
    <row r="454" spans="1:5" x14ac:dyDescent="0.25">
      <c r="A454" s="52"/>
      <c r="B454" s="43">
        <f t="shared" si="21"/>
        <v>0</v>
      </c>
      <c r="C454" s="52"/>
      <c r="D454" s="43">
        <f t="shared" si="23"/>
        <v>0</v>
      </c>
      <c r="E454" s="43" t="str">
        <f t="shared" si="22"/>
        <v/>
      </c>
    </row>
    <row r="455" spans="1:5" x14ac:dyDescent="0.25">
      <c r="A455" s="52"/>
      <c r="B455" s="43">
        <f t="shared" si="21"/>
        <v>0</v>
      </c>
      <c r="C455" s="52"/>
      <c r="D455" s="43">
        <f t="shared" si="23"/>
        <v>0</v>
      </c>
      <c r="E455" s="43" t="str">
        <f t="shared" si="22"/>
        <v/>
      </c>
    </row>
    <row r="456" spans="1:5" x14ac:dyDescent="0.25">
      <c r="A456" s="52"/>
      <c r="B456" s="43">
        <f t="shared" si="21"/>
        <v>0</v>
      </c>
      <c r="C456" s="52"/>
      <c r="D456" s="43">
        <f t="shared" si="23"/>
        <v>0</v>
      </c>
      <c r="E456" s="43" t="str">
        <f t="shared" si="22"/>
        <v/>
      </c>
    </row>
    <row r="457" spans="1:5" x14ac:dyDescent="0.25">
      <c r="A457" s="52"/>
      <c r="B457" s="43">
        <f t="shared" si="21"/>
        <v>0</v>
      </c>
      <c r="C457" s="52"/>
      <c r="D457" s="43">
        <f t="shared" si="23"/>
        <v>0</v>
      </c>
      <c r="E457" s="43" t="str">
        <f t="shared" si="22"/>
        <v/>
      </c>
    </row>
    <row r="458" spans="1:5" x14ac:dyDescent="0.25">
      <c r="A458" s="52"/>
      <c r="B458" s="43">
        <f t="shared" si="21"/>
        <v>0</v>
      </c>
      <c r="C458" s="52"/>
      <c r="D458" s="43">
        <f t="shared" si="23"/>
        <v>0</v>
      </c>
      <c r="E458" s="43" t="str">
        <f t="shared" si="22"/>
        <v/>
      </c>
    </row>
    <row r="459" spans="1:5" x14ac:dyDescent="0.25">
      <c r="A459" s="52"/>
      <c r="B459" s="43">
        <f t="shared" si="21"/>
        <v>0</v>
      </c>
      <c r="C459" s="52"/>
      <c r="D459" s="43">
        <f t="shared" si="23"/>
        <v>0</v>
      </c>
      <c r="E459" s="43" t="str">
        <f t="shared" si="22"/>
        <v/>
      </c>
    </row>
    <row r="460" spans="1:5" x14ac:dyDescent="0.25">
      <c r="A460" s="52"/>
      <c r="B460" s="43">
        <f t="shared" si="21"/>
        <v>0</v>
      </c>
      <c r="C460" s="52"/>
      <c r="D460" s="43">
        <f t="shared" si="23"/>
        <v>0</v>
      </c>
      <c r="E460" s="43" t="str">
        <f t="shared" si="22"/>
        <v/>
      </c>
    </row>
    <row r="461" spans="1:5" x14ac:dyDescent="0.25">
      <c r="A461" s="52"/>
      <c r="B461" s="43">
        <f t="shared" si="21"/>
        <v>0</v>
      </c>
      <c r="C461" s="52"/>
      <c r="D461" s="43">
        <f t="shared" si="23"/>
        <v>0</v>
      </c>
      <c r="E461" s="43" t="str">
        <f t="shared" si="22"/>
        <v/>
      </c>
    </row>
    <row r="462" spans="1:5" x14ac:dyDescent="0.25">
      <c r="A462" s="52"/>
      <c r="B462" s="43">
        <f t="shared" si="21"/>
        <v>0</v>
      </c>
      <c r="C462" s="52"/>
      <c r="D462" s="43">
        <f t="shared" si="23"/>
        <v>0</v>
      </c>
      <c r="E462" s="43" t="str">
        <f t="shared" si="22"/>
        <v/>
      </c>
    </row>
    <row r="463" spans="1:5" x14ac:dyDescent="0.25">
      <c r="A463" s="52"/>
      <c r="B463" s="43">
        <f t="shared" si="21"/>
        <v>0</v>
      </c>
      <c r="C463" s="52"/>
      <c r="D463" s="43">
        <f t="shared" si="23"/>
        <v>0</v>
      </c>
      <c r="E463" s="43" t="str">
        <f t="shared" si="22"/>
        <v/>
      </c>
    </row>
    <row r="464" spans="1:5" x14ac:dyDescent="0.25">
      <c r="A464" s="52"/>
      <c r="B464" s="43">
        <f t="shared" si="21"/>
        <v>0</v>
      </c>
      <c r="C464" s="52"/>
      <c r="D464" s="43">
        <f t="shared" si="23"/>
        <v>0</v>
      </c>
      <c r="E464" s="43" t="str">
        <f t="shared" si="22"/>
        <v/>
      </c>
    </row>
    <row r="465" spans="1:5" x14ac:dyDescent="0.25">
      <c r="A465" s="52"/>
      <c r="B465" s="43">
        <f t="shared" si="21"/>
        <v>0</v>
      </c>
      <c r="C465" s="52"/>
      <c r="D465" s="43">
        <f t="shared" si="23"/>
        <v>0</v>
      </c>
      <c r="E465" s="43" t="str">
        <f t="shared" si="22"/>
        <v/>
      </c>
    </row>
    <row r="466" spans="1:5" x14ac:dyDescent="0.25">
      <c r="A466" s="52"/>
      <c r="B466" s="43">
        <f t="shared" si="21"/>
        <v>0</v>
      </c>
      <c r="C466" s="52"/>
      <c r="D466" s="43">
        <f t="shared" si="23"/>
        <v>0</v>
      </c>
      <c r="E466" s="43" t="str">
        <f t="shared" si="22"/>
        <v/>
      </c>
    </row>
    <row r="467" spans="1:5" x14ac:dyDescent="0.25">
      <c r="A467" s="52"/>
      <c r="B467" s="43">
        <f t="shared" si="21"/>
        <v>0</v>
      </c>
      <c r="C467" s="52"/>
      <c r="D467" s="43">
        <f t="shared" si="23"/>
        <v>0</v>
      </c>
      <c r="E467" s="43" t="str">
        <f t="shared" si="22"/>
        <v/>
      </c>
    </row>
    <row r="468" spans="1:5" x14ac:dyDescent="0.25">
      <c r="A468" s="52"/>
      <c r="B468" s="43">
        <f t="shared" si="21"/>
        <v>0</v>
      </c>
      <c r="C468" s="52"/>
      <c r="D468" s="43">
        <f t="shared" si="23"/>
        <v>0</v>
      </c>
      <c r="E468" s="43" t="str">
        <f t="shared" si="22"/>
        <v/>
      </c>
    </row>
    <row r="469" spans="1:5" x14ac:dyDescent="0.25">
      <c r="A469" s="52"/>
      <c r="B469" s="43">
        <f t="shared" si="21"/>
        <v>0</v>
      </c>
      <c r="C469" s="52"/>
      <c r="D469" s="43">
        <f t="shared" si="23"/>
        <v>0</v>
      </c>
      <c r="E469" s="43" t="str">
        <f t="shared" si="22"/>
        <v/>
      </c>
    </row>
    <row r="470" spans="1:5" x14ac:dyDescent="0.25">
      <c r="A470" s="52"/>
      <c r="B470" s="43">
        <f t="shared" si="21"/>
        <v>0</v>
      </c>
      <c r="C470" s="52"/>
      <c r="D470" s="43">
        <f t="shared" si="23"/>
        <v>0</v>
      </c>
      <c r="E470" s="43" t="str">
        <f t="shared" si="22"/>
        <v/>
      </c>
    </row>
    <row r="471" spans="1:5" x14ac:dyDescent="0.25">
      <c r="A471" s="52"/>
      <c r="B471" s="43">
        <f t="shared" si="21"/>
        <v>0</v>
      </c>
      <c r="C471" s="52"/>
      <c r="D471" s="43">
        <f t="shared" si="23"/>
        <v>0</v>
      </c>
      <c r="E471" s="43" t="str">
        <f t="shared" si="22"/>
        <v/>
      </c>
    </row>
    <row r="472" spans="1:5" x14ac:dyDescent="0.25">
      <c r="A472" s="52"/>
      <c r="B472" s="43">
        <f t="shared" si="21"/>
        <v>0</v>
      </c>
      <c r="C472" s="52"/>
      <c r="D472" s="43">
        <f t="shared" si="23"/>
        <v>0</v>
      </c>
      <c r="E472" s="43" t="str">
        <f t="shared" si="22"/>
        <v/>
      </c>
    </row>
    <row r="473" spans="1:5" x14ac:dyDescent="0.25">
      <c r="A473" s="52"/>
      <c r="B473" s="43">
        <f t="shared" si="21"/>
        <v>0</v>
      </c>
      <c r="C473" s="52"/>
      <c r="D473" s="43">
        <f t="shared" si="23"/>
        <v>0</v>
      </c>
      <c r="E473" s="43" t="str">
        <f t="shared" si="22"/>
        <v/>
      </c>
    </row>
    <row r="474" spans="1:5" x14ac:dyDescent="0.25">
      <c r="A474" s="52"/>
      <c r="B474" s="43">
        <f t="shared" si="21"/>
        <v>0</v>
      </c>
      <c r="C474" s="52"/>
      <c r="D474" s="43">
        <f t="shared" si="23"/>
        <v>0</v>
      </c>
      <c r="E474" s="43" t="str">
        <f t="shared" si="22"/>
        <v/>
      </c>
    </row>
    <row r="475" spans="1:5" x14ac:dyDescent="0.25">
      <c r="A475" s="52"/>
      <c r="B475" s="43">
        <f t="shared" si="21"/>
        <v>0</v>
      </c>
      <c r="C475" s="52"/>
      <c r="D475" s="43">
        <f t="shared" si="23"/>
        <v>0</v>
      </c>
      <c r="E475" s="43" t="str">
        <f t="shared" si="22"/>
        <v/>
      </c>
    </row>
    <row r="476" spans="1:5" x14ac:dyDescent="0.25">
      <c r="A476" s="52"/>
      <c r="B476" s="43">
        <f t="shared" si="21"/>
        <v>0</v>
      </c>
      <c r="C476" s="52"/>
      <c r="D476" s="43">
        <f t="shared" si="23"/>
        <v>0</v>
      </c>
      <c r="E476" s="43" t="str">
        <f t="shared" si="22"/>
        <v/>
      </c>
    </row>
    <row r="477" spans="1:5" x14ac:dyDescent="0.25">
      <c r="A477" s="52"/>
      <c r="B477" s="43">
        <f t="shared" si="21"/>
        <v>0</v>
      </c>
      <c r="C477" s="52"/>
      <c r="D477" s="43">
        <f t="shared" si="23"/>
        <v>0</v>
      </c>
      <c r="E477" s="43" t="str">
        <f t="shared" si="22"/>
        <v/>
      </c>
    </row>
    <row r="478" spans="1:5" x14ac:dyDescent="0.25">
      <c r="A478" s="52"/>
      <c r="B478" s="43">
        <f t="shared" si="21"/>
        <v>0</v>
      </c>
      <c r="C478" s="52"/>
      <c r="D478" s="43">
        <f t="shared" si="23"/>
        <v>0</v>
      </c>
      <c r="E478" s="43" t="str">
        <f t="shared" si="22"/>
        <v/>
      </c>
    </row>
    <row r="479" spans="1:5" x14ac:dyDescent="0.25">
      <c r="A479" s="52"/>
      <c r="B479" s="43">
        <f t="shared" si="21"/>
        <v>0</v>
      </c>
      <c r="C479" s="52"/>
      <c r="D479" s="43">
        <f t="shared" si="23"/>
        <v>0</v>
      </c>
      <c r="E479" s="43" t="str">
        <f t="shared" si="22"/>
        <v/>
      </c>
    </row>
    <row r="480" spans="1:5" x14ac:dyDescent="0.25">
      <c r="A480" s="52"/>
      <c r="B480" s="43">
        <f t="shared" si="21"/>
        <v>0</v>
      </c>
      <c r="C480" s="52"/>
      <c r="D480" s="43">
        <f t="shared" si="23"/>
        <v>0</v>
      </c>
      <c r="E480" s="43" t="str">
        <f t="shared" si="22"/>
        <v/>
      </c>
    </row>
    <row r="481" spans="1:5" x14ac:dyDescent="0.25">
      <c r="A481" s="52"/>
      <c r="B481" s="43">
        <f t="shared" si="21"/>
        <v>0</v>
      </c>
      <c r="C481" s="52"/>
      <c r="D481" s="43">
        <f t="shared" si="23"/>
        <v>0</v>
      </c>
      <c r="E481" s="43" t="str">
        <f t="shared" si="22"/>
        <v/>
      </c>
    </row>
    <row r="482" spans="1:5" x14ac:dyDescent="0.25">
      <c r="A482" s="52"/>
      <c r="B482" s="43">
        <f t="shared" si="21"/>
        <v>0</v>
      </c>
      <c r="C482" s="52"/>
      <c r="D482" s="43">
        <f t="shared" si="23"/>
        <v>0</v>
      </c>
      <c r="E482" s="43" t="str">
        <f t="shared" si="22"/>
        <v/>
      </c>
    </row>
    <row r="483" spans="1:5" x14ac:dyDescent="0.25">
      <c r="A483" s="52"/>
      <c r="B483" s="43">
        <f t="shared" si="21"/>
        <v>0</v>
      </c>
      <c r="C483" s="52"/>
      <c r="D483" s="43">
        <f t="shared" si="23"/>
        <v>0</v>
      </c>
      <c r="E483" s="43" t="str">
        <f t="shared" si="22"/>
        <v/>
      </c>
    </row>
    <row r="484" spans="1:5" x14ac:dyDescent="0.25">
      <c r="A484" s="52"/>
      <c r="B484" s="43">
        <f t="shared" si="21"/>
        <v>0</v>
      </c>
      <c r="C484" s="52"/>
      <c r="D484" s="43">
        <f t="shared" si="23"/>
        <v>0</v>
      </c>
      <c r="E484" s="43" t="str">
        <f t="shared" si="22"/>
        <v/>
      </c>
    </row>
    <row r="485" spans="1:5" x14ac:dyDescent="0.25">
      <c r="A485" s="52"/>
      <c r="B485" s="43">
        <f t="shared" si="21"/>
        <v>0</v>
      </c>
      <c r="C485" s="52"/>
      <c r="D485" s="43">
        <f t="shared" si="23"/>
        <v>0</v>
      </c>
      <c r="E485" s="43" t="str">
        <f t="shared" si="22"/>
        <v/>
      </c>
    </row>
    <row r="486" spans="1:5" x14ac:dyDescent="0.25">
      <c r="A486" s="52"/>
      <c r="B486" s="43">
        <f t="shared" si="21"/>
        <v>0</v>
      </c>
      <c r="C486" s="52"/>
      <c r="D486" s="43">
        <f t="shared" si="23"/>
        <v>0</v>
      </c>
      <c r="E486" s="43" t="str">
        <f t="shared" si="22"/>
        <v/>
      </c>
    </row>
    <row r="487" spans="1:5" x14ac:dyDescent="0.25">
      <c r="A487" s="52"/>
      <c r="B487" s="43">
        <f t="shared" si="21"/>
        <v>0</v>
      </c>
      <c r="C487" s="52"/>
      <c r="D487" s="43">
        <f t="shared" si="23"/>
        <v>0</v>
      </c>
      <c r="E487" s="43" t="str">
        <f t="shared" si="22"/>
        <v/>
      </c>
    </row>
    <row r="488" spans="1:5" x14ac:dyDescent="0.25">
      <c r="A488" s="52"/>
      <c r="B488" s="43">
        <f t="shared" si="21"/>
        <v>0</v>
      </c>
      <c r="C488" s="52"/>
      <c r="D488" s="43">
        <f t="shared" si="23"/>
        <v>0</v>
      </c>
      <c r="E488" s="43" t="str">
        <f t="shared" si="22"/>
        <v/>
      </c>
    </row>
    <row r="489" spans="1:5" x14ac:dyDescent="0.25">
      <c r="A489" s="52"/>
      <c r="B489" s="43">
        <f t="shared" si="21"/>
        <v>0</v>
      </c>
      <c r="C489" s="52"/>
      <c r="D489" s="43">
        <f t="shared" si="23"/>
        <v>0</v>
      </c>
      <c r="E489" s="43" t="str">
        <f t="shared" si="22"/>
        <v/>
      </c>
    </row>
    <row r="490" spans="1:5" x14ac:dyDescent="0.25">
      <c r="A490" s="52"/>
      <c r="B490" s="43">
        <f t="shared" si="21"/>
        <v>0</v>
      </c>
      <c r="C490" s="52"/>
      <c r="D490" s="43">
        <f t="shared" si="23"/>
        <v>0</v>
      </c>
      <c r="E490" s="43" t="str">
        <f t="shared" si="22"/>
        <v/>
      </c>
    </row>
    <row r="491" spans="1:5" x14ac:dyDescent="0.25">
      <c r="A491" s="52"/>
      <c r="B491" s="43">
        <f t="shared" si="21"/>
        <v>0</v>
      </c>
      <c r="C491" s="52"/>
      <c r="D491" s="43">
        <f t="shared" si="23"/>
        <v>0</v>
      </c>
      <c r="E491" s="43" t="str">
        <f t="shared" si="22"/>
        <v/>
      </c>
    </row>
    <row r="492" spans="1:5" x14ac:dyDescent="0.25">
      <c r="A492" s="52"/>
      <c r="B492" s="43">
        <f t="shared" si="21"/>
        <v>0</v>
      </c>
      <c r="C492" s="52"/>
      <c r="D492" s="43">
        <f t="shared" si="23"/>
        <v>0</v>
      </c>
      <c r="E492" s="43" t="str">
        <f t="shared" si="22"/>
        <v/>
      </c>
    </row>
    <row r="493" spans="1:5" x14ac:dyDescent="0.25">
      <c r="A493" s="52"/>
      <c r="B493" s="43">
        <f t="shared" si="21"/>
        <v>0</v>
      </c>
      <c r="C493" s="52"/>
      <c r="D493" s="43">
        <f t="shared" si="23"/>
        <v>0</v>
      </c>
      <c r="E493" s="43" t="str">
        <f t="shared" si="22"/>
        <v/>
      </c>
    </row>
    <row r="494" spans="1:5" x14ac:dyDescent="0.25">
      <c r="A494" s="52"/>
      <c r="B494" s="43">
        <f t="shared" si="21"/>
        <v>0</v>
      </c>
      <c r="C494" s="52"/>
      <c r="D494" s="43">
        <f t="shared" si="23"/>
        <v>0</v>
      </c>
      <c r="E494" s="43" t="str">
        <f t="shared" si="22"/>
        <v/>
      </c>
    </row>
    <row r="495" spans="1:5" x14ac:dyDescent="0.25">
      <c r="A495" s="52"/>
      <c r="B495" s="43">
        <f t="shared" si="21"/>
        <v>0</v>
      </c>
      <c r="C495" s="52"/>
      <c r="D495" s="43">
        <f t="shared" si="23"/>
        <v>0</v>
      </c>
      <c r="E495" s="43" t="str">
        <f t="shared" si="22"/>
        <v/>
      </c>
    </row>
    <row r="496" spans="1:5" x14ac:dyDescent="0.25">
      <c r="A496" s="52"/>
      <c r="B496" s="43">
        <f t="shared" si="21"/>
        <v>0</v>
      </c>
      <c r="C496" s="52"/>
      <c r="D496" s="43">
        <f t="shared" si="23"/>
        <v>0</v>
      </c>
      <c r="E496" s="43" t="str">
        <f t="shared" si="22"/>
        <v/>
      </c>
    </row>
    <row r="497" spans="1:5" x14ac:dyDescent="0.25">
      <c r="A497" s="52"/>
      <c r="B497" s="43">
        <f t="shared" si="21"/>
        <v>0</v>
      </c>
      <c r="C497" s="52"/>
      <c r="D497" s="43">
        <f t="shared" si="23"/>
        <v>0</v>
      </c>
      <c r="E497" s="43" t="str">
        <f t="shared" si="22"/>
        <v/>
      </c>
    </row>
    <row r="498" spans="1:5" x14ac:dyDescent="0.25">
      <c r="A498" s="52"/>
      <c r="B498" s="43">
        <f t="shared" si="21"/>
        <v>0</v>
      </c>
      <c r="C498" s="52"/>
      <c r="D498" s="43">
        <f t="shared" si="23"/>
        <v>0</v>
      </c>
      <c r="E498" s="43" t="str">
        <f t="shared" si="22"/>
        <v/>
      </c>
    </row>
    <row r="499" spans="1:5" x14ac:dyDescent="0.25">
      <c r="A499" s="52"/>
      <c r="B499" s="43">
        <f t="shared" si="21"/>
        <v>0</v>
      </c>
      <c r="C499" s="52"/>
      <c r="D499" s="43">
        <f t="shared" si="23"/>
        <v>0</v>
      </c>
      <c r="E499" s="43" t="str">
        <f t="shared" si="22"/>
        <v/>
      </c>
    </row>
    <row r="500" spans="1:5" x14ac:dyDescent="0.25">
      <c r="A500" s="52"/>
      <c r="B500" s="43">
        <f t="shared" si="21"/>
        <v>0</v>
      </c>
      <c r="C500" s="52"/>
      <c r="D500" s="43">
        <f t="shared" si="23"/>
        <v>0</v>
      </c>
      <c r="E500" s="43" t="str">
        <f t="shared" si="22"/>
        <v/>
      </c>
    </row>
    <row r="501" spans="1:5" x14ac:dyDescent="0.25">
      <c r="A501" s="52"/>
      <c r="B501" s="43">
        <f t="shared" si="21"/>
        <v>0</v>
      </c>
      <c r="C501" s="52"/>
      <c r="D501" s="43">
        <f t="shared" si="23"/>
        <v>0</v>
      </c>
      <c r="E501" s="43" t="str">
        <f t="shared" si="22"/>
        <v/>
      </c>
    </row>
    <row r="502" spans="1:5" x14ac:dyDescent="0.25">
      <c r="A502" s="52"/>
      <c r="B502" s="43">
        <f t="shared" si="21"/>
        <v>0</v>
      </c>
      <c r="C502" s="52"/>
      <c r="D502" s="43">
        <f t="shared" si="23"/>
        <v>0</v>
      </c>
      <c r="E502" s="43" t="str">
        <f t="shared" si="22"/>
        <v/>
      </c>
    </row>
    <row r="503" spans="1:5" x14ac:dyDescent="0.25">
      <c r="A503" s="52"/>
      <c r="B503" s="43">
        <f t="shared" si="21"/>
        <v>0</v>
      </c>
      <c r="C503" s="52"/>
      <c r="D503" s="43">
        <f t="shared" si="23"/>
        <v>0</v>
      </c>
      <c r="E503" s="43" t="str">
        <f t="shared" si="22"/>
        <v/>
      </c>
    </row>
    <row r="504" spans="1:5" x14ac:dyDescent="0.25">
      <c r="A504" s="52"/>
      <c r="B504" s="43">
        <f t="shared" si="21"/>
        <v>0</v>
      </c>
      <c r="C504" s="52"/>
      <c r="D504" s="43">
        <f t="shared" si="23"/>
        <v>0</v>
      </c>
      <c r="E504" s="43" t="str">
        <f t="shared" si="22"/>
        <v/>
      </c>
    </row>
    <row r="505" spans="1:5" x14ac:dyDescent="0.25">
      <c r="A505" s="52"/>
      <c r="B505" s="43">
        <f t="shared" si="21"/>
        <v>0</v>
      </c>
      <c r="C505" s="52"/>
      <c r="D505" s="43">
        <f t="shared" si="23"/>
        <v>0</v>
      </c>
      <c r="E505" s="43" t="str">
        <f t="shared" si="22"/>
        <v/>
      </c>
    </row>
    <row r="506" spans="1:5" x14ac:dyDescent="0.25">
      <c r="A506" s="52"/>
      <c r="B506" s="43">
        <f t="shared" si="21"/>
        <v>0</v>
      </c>
      <c r="C506" s="52"/>
      <c r="D506" s="43">
        <f t="shared" si="23"/>
        <v>0</v>
      </c>
      <c r="E506" s="43" t="str">
        <f t="shared" si="22"/>
        <v/>
      </c>
    </row>
    <row r="507" spans="1:5" x14ac:dyDescent="0.25">
      <c r="A507" s="52"/>
      <c r="B507" s="43">
        <f t="shared" si="21"/>
        <v>0</v>
      </c>
      <c r="C507" s="52"/>
      <c r="D507" s="43">
        <f t="shared" si="23"/>
        <v>0</v>
      </c>
      <c r="E507" s="43" t="str">
        <f t="shared" si="22"/>
        <v/>
      </c>
    </row>
    <row r="508" spans="1:5" x14ac:dyDescent="0.25">
      <c r="A508" s="52"/>
      <c r="B508" s="43">
        <f t="shared" si="21"/>
        <v>0</v>
      </c>
      <c r="C508" s="52"/>
      <c r="D508" s="43">
        <f t="shared" si="23"/>
        <v>0</v>
      </c>
      <c r="E508" s="43" t="str">
        <f t="shared" si="22"/>
        <v/>
      </c>
    </row>
    <row r="509" spans="1:5" x14ac:dyDescent="0.25">
      <c r="A509" s="52"/>
      <c r="B509" s="43">
        <f t="shared" si="21"/>
        <v>0</v>
      </c>
      <c r="C509" s="52"/>
      <c r="D509" s="43">
        <f t="shared" si="23"/>
        <v>0</v>
      </c>
      <c r="E509" s="43" t="str">
        <f t="shared" si="22"/>
        <v/>
      </c>
    </row>
    <row r="510" spans="1:5" x14ac:dyDescent="0.25">
      <c r="A510" s="52"/>
      <c r="B510" s="43">
        <f t="shared" si="21"/>
        <v>0</v>
      </c>
      <c r="C510" s="52"/>
      <c r="D510" s="43">
        <f t="shared" si="23"/>
        <v>0</v>
      </c>
      <c r="E510" s="43" t="str">
        <f t="shared" si="22"/>
        <v/>
      </c>
    </row>
    <row r="511" spans="1:5" x14ac:dyDescent="0.25">
      <c r="A511" s="52"/>
      <c r="B511" s="43">
        <f t="shared" si="21"/>
        <v>0</v>
      </c>
      <c r="C511" s="52"/>
      <c r="D511" s="43">
        <f t="shared" si="23"/>
        <v>0</v>
      </c>
      <c r="E511" s="43" t="str">
        <f t="shared" si="22"/>
        <v/>
      </c>
    </row>
    <row r="512" spans="1:5" x14ac:dyDescent="0.25">
      <c r="A512" s="52"/>
      <c r="B512" s="43">
        <f t="shared" si="21"/>
        <v>0</v>
      </c>
      <c r="C512" s="52"/>
      <c r="D512" s="43">
        <f t="shared" si="23"/>
        <v>0</v>
      </c>
      <c r="E512" s="43" t="str">
        <f t="shared" si="22"/>
        <v/>
      </c>
    </row>
    <row r="513" spans="1:5" x14ac:dyDescent="0.25">
      <c r="A513" s="52"/>
      <c r="B513" s="74">
        <f t="shared" si="21"/>
        <v>0</v>
      </c>
      <c r="C513" s="52"/>
      <c r="D513" s="43">
        <f t="shared" si="23"/>
        <v>0</v>
      </c>
      <c r="E513" s="43" t="str">
        <f t="shared" si="22"/>
        <v/>
      </c>
    </row>
    <row r="514" spans="1:5" x14ac:dyDescent="0.25">
      <c r="A514" s="73"/>
      <c r="B514" s="43">
        <f t="shared" si="21"/>
        <v>0</v>
      </c>
      <c r="C514" s="73"/>
      <c r="D514" s="43">
        <f t="shared" si="23"/>
        <v>0</v>
      </c>
      <c r="E514" s="43" t="str">
        <f t="shared" si="22"/>
        <v/>
      </c>
    </row>
    <row r="515" spans="1:5" x14ac:dyDescent="0.25">
      <c r="A515" s="52"/>
      <c r="B515" s="43">
        <f t="shared" ref="B515:B578" si="24">POWER(2,2)*A515</f>
        <v>0</v>
      </c>
      <c r="C515" s="52"/>
      <c r="D515" s="43">
        <f t="shared" si="23"/>
        <v>0</v>
      </c>
      <c r="E515" s="43" t="str">
        <f t="shared" ref="E515:E578" si="25">IF(A515&lt;&gt;"",CONCATENATE("0x",DEC2HEX(B515+D515),","),"")</f>
        <v/>
      </c>
    </row>
    <row r="516" spans="1:5" x14ac:dyDescent="0.25">
      <c r="A516" s="52"/>
      <c r="B516" s="43">
        <f t="shared" si="24"/>
        <v>0</v>
      </c>
      <c r="C516" s="52"/>
      <c r="D516" s="43">
        <f t="shared" ref="D516:D579" si="26">POWER(2,8)*C516</f>
        <v>0</v>
      </c>
      <c r="E516" s="43" t="str">
        <f t="shared" si="25"/>
        <v/>
      </c>
    </row>
    <row r="517" spans="1:5" x14ac:dyDescent="0.25">
      <c r="A517" s="52"/>
      <c r="B517" s="43">
        <f t="shared" si="24"/>
        <v>0</v>
      </c>
      <c r="C517" s="52"/>
      <c r="D517" s="43">
        <f t="shared" si="26"/>
        <v>0</v>
      </c>
      <c r="E517" s="43" t="str">
        <f t="shared" si="25"/>
        <v/>
      </c>
    </row>
    <row r="518" spans="1:5" x14ac:dyDescent="0.25">
      <c r="A518" s="52"/>
      <c r="B518" s="43">
        <f t="shared" si="24"/>
        <v>0</v>
      </c>
      <c r="C518" s="52"/>
      <c r="D518" s="43">
        <f t="shared" si="26"/>
        <v>0</v>
      </c>
      <c r="E518" s="43" t="str">
        <f t="shared" si="25"/>
        <v/>
      </c>
    </row>
    <row r="519" spans="1:5" x14ac:dyDescent="0.25">
      <c r="A519" s="52"/>
      <c r="B519" s="43">
        <f t="shared" si="24"/>
        <v>0</v>
      </c>
      <c r="C519" s="52"/>
      <c r="D519" s="43">
        <f t="shared" si="26"/>
        <v>0</v>
      </c>
      <c r="E519" s="43" t="str">
        <f t="shared" si="25"/>
        <v/>
      </c>
    </row>
    <row r="520" spans="1:5" x14ac:dyDescent="0.25">
      <c r="A520" s="52"/>
      <c r="B520" s="43">
        <f t="shared" si="24"/>
        <v>0</v>
      </c>
      <c r="C520" s="52"/>
      <c r="D520" s="43">
        <f t="shared" si="26"/>
        <v>0</v>
      </c>
      <c r="E520" s="43" t="str">
        <f t="shared" si="25"/>
        <v/>
      </c>
    </row>
    <row r="521" spans="1:5" x14ac:dyDescent="0.25">
      <c r="A521" s="52"/>
      <c r="B521" s="43">
        <f t="shared" si="24"/>
        <v>0</v>
      </c>
      <c r="C521" s="52"/>
      <c r="D521" s="43">
        <f t="shared" si="26"/>
        <v>0</v>
      </c>
      <c r="E521" s="43" t="str">
        <f t="shared" si="25"/>
        <v/>
      </c>
    </row>
    <row r="522" spans="1:5" x14ac:dyDescent="0.25">
      <c r="A522" s="52"/>
      <c r="B522" s="43">
        <f t="shared" si="24"/>
        <v>0</v>
      </c>
      <c r="C522" s="52"/>
      <c r="D522" s="43">
        <f t="shared" si="26"/>
        <v>0</v>
      </c>
      <c r="E522" s="43" t="str">
        <f t="shared" si="25"/>
        <v/>
      </c>
    </row>
    <row r="523" spans="1:5" x14ac:dyDescent="0.25">
      <c r="A523" s="52"/>
      <c r="B523" s="43">
        <f t="shared" si="24"/>
        <v>0</v>
      </c>
      <c r="C523" s="52"/>
      <c r="D523" s="43">
        <f t="shared" si="26"/>
        <v>0</v>
      </c>
      <c r="E523" s="43" t="str">
        <f t="shared" si="25"/>
        <v/>
      </c>
    </row>
    <row r="524" spans="1:5" x14ac:dyDescent="0.25">
      <c r="A524" s="52"/>
      <c r="B524" s="43">
        <f t="shared" si="24"/>
        <v>0</v>
      </c>
      <c r="C524" s="52"/>
      <c r="D524" s="43">
        <f t="shared" si="26"/>
        <v>0</v>
      </c>
      <c r="E524" s="43" t="str">
        <f t="shared" si="25"/>
        <v/>
      </c>
    </row>
    <row r="525" spans="1:5" x14ac:dyDescent="0.25">
      <c r="A525" s="52"/>
      <c r="B525" s="43">
        <f t="shared" si="24"/>
        <v>0</v>
      </c>
      <c r="C525" s="52"/>
      <c r="D525" s="43">
        <f t="shared" si="26"/>
        <v>0</v>
      </c>
      <c r="E525" s="43" t="str">
        <f t="shared" si="25"/>
        <v/>
      </c>
    </row>
    <row r="526" spans="1:5" x14ac:dyDescent="0.25">
      <c r="A526" s="52"/>
      <c r="B526" s="43">
        <f t="shared" si="24"/>
        <v>0</v>
      </c>
      <c r="C526" s="52"/>
      <c r="D526" s="43">
        <f t="shared" si="26"/>
        <v>0</v>
      </c>
      <c r="E526" s="43" t="str">
        <f t="shared" si="25"/>
        <v/>
      </c>
    </row>
    <row r="527" spans="1:5" x14ac:dyDescent="0.25">
      <c r="A527" s="52"/>
      <c r="B527" s="43">
        <f t="shared" si="24"/>
        <v>0</v>
      </c>
      <c r="C527" s="52"/>
      <c r="D527" s="43">
        <f t="shared" si="26"/>
        <v>0</v>
      </c>
      <c r="E527" s="43" t="str">
        <f t="shared" si="25"/>
        <v/>
      </c>
    </row>
    <row r="528" spans="1:5" x14ac:dyDescent="0.25">
      <c r="A528" s="52"/>
      <c r="B528" s="43">
        <f t="shared" si="24"/>
        <v>0</v>
      </c>
      <c r="C528" s="52"/>
      <c r="D528" s="43">
        <f t="shared" si="26"/>
        <v>0</v>
      </c>
      <c r="E528" s="43" t="str">
        <f t="shared" si="25"/>
        <v/>
      </c>
    </row>
    <row r="529" spans="1:5" x14ac:dyDescent="0.25">
      <c r="A529" s="52"/>
      <c r="B529" s="43">
        <f t="shared" si="24"/>
        <v>0</v>
      </c>
      <c r="C529" s="52"/>
      <c r="D529" s="43">
        <f t="shared" si="26"/>
        <v>0</v>
      </c>
      <c r="E529" s="43" t="str">
        <f t="shared" si="25"/>
        <v/>
      </c>
    </row>
    <row r="530" spans="1:5" x14ac:dyDescent="0.25">
      <c r="A530" s="52"/>
      <c r="B530" s="43">
        <f t="shared" si="24"/>
        <v>0</v>
      </c>
      <c r="C530" s="52"/>
      <c r="D530" s="43">
        <f t="shared" si="26"/>
        <v>0</v>
      </c>
      <c r="E530" s="43" t="str">
        <f t="shared" si="25"/>
        <v/>
      </c>
    </row>
    <row r="531" spans="1:5" x14ac:dyDescent="0.25">
      <c r="A531" s="52"/>
      <c r="B531" s="43">
        <f t="shared" si="24"/>
        <v>0</v>
      </c>
      <c r="C531" s="52"/>
      <c r="D531" s="43">
        <f t="shared" si="26"/>
        <v>0</v>
      </c>
      <c r="E531" s="43" t="str">
        <f t="shared" si="25"/>
        <v/>
      </c>
    </row>
    <row r="532" spans="1:5" x14ac:dyDescent="0.25">
      <c r="A532" s="52"/>
      <c r="B532" s="43">
        <f t="shared" si="24"/>
        <v>0</v>
      </c>
      <c r="C532" s="52"/>
      <c r="D532" s="43">
        <f t="shared" si="26"/>
        <v>0</v>
      </c>
      <c r="E532" s="43" t="str">
        <f t="shared" si="25"/>
        <v/>
      </c>
    </row>
    <row r="533" spans="1:5" x14ac:dyDescent="0.25">
      <c r="A533" s="52"/>
      <c r="B533" s="43">
        <f t="shared" si="24"/>
        <v>0</v>
      </c>
      <c r="C533" s="52"/>
      <c r="D533" s="43">
        <f t="shared" si="26"/>
        <v>0</v>
      </c>
      <c r="E533" s="43" t="str">
        <f t="shared" si="25"/>
        <v/>
      </c>
    </row>
    <row r="534" spans="1:5" x14ac:dyDescent="0.25">
      <c r="A534" s="52"/>
      <c r="B534" s="43">
        <f t="shared" si="24"/>
        <v>0</v>
      </c>
      <c r="C534" s="52"/>
      <c r="D534" s="43">
        <f t="shared" si="26"/>
        <v>0</v>
      </c>
      <c r="E534" s="43" t="str">
        <f t="shared" si="25"/>
        <v/>
      </c>
    </row>
    <row r="535" spans="1:5" x14ac:dyDescent="0.25">
      <c r="A535" s="52"/>
      <c r="B535" s="43">
        <f t="shared" si="24"/>
        <v>0</v>
      </c>
      <c r="C535" s="52"/>
      <c r="D535" s="43">
        <f t="shared" si="26"/>
        <v>0</v>
      </c>
      <c r="E535" s="43" t="str">
        <f t="shared" si="25"/>
        <v/>
      </c>
    </row>
    <row r="536" spans="1:5" x14ac:dyDescent="0.25">
      <c r="A536" s="52"/>
      <c r="B536" s="43">
        <f t="shared" si="24"/>
        <v>0</v>
      </c>
      <c r="C536" s="52"/>
      <c r="D536" s="43">
        <f t="shared" si="26"/>
        <v>0</v>
      </c>
      <c r="E536" s="43" t="str">
        <f t="shared" si="25"/>
        <v/>
      </c>
    </row>
    <row r="537" spans="1:5" x14ac:dyDescent="0.25">
      <c r="A537" s="52"/>
      <c r="B537" s="43">
        <f t="shared" si="24"/>
        <v>0</v>
      </c>
      <c r="C537" s="52"/>
      <c r="D537" s="43">
        <f t="shared" si="26"/>
        <v>0</v>
      </c>
      <c r="E537" s="43" t="str">
        <f t="shared" si="25"/>
        <v/>
      </c>
    </row>
    <row r="538" spans="1:5" x14ac:dyDescent="0.25">
      <c r="A538" s="52"/>
      <c r="B538" s="43">
        <f t="shared" si="24"/>
        <v>0</v>
      </c>
      <c r="C538" s="52"/>
      <c r="D538" s="43">
        <f t="shared" si="26"/>
        <v>0</v>
      </c>
      <c r="E538" s="43" t="str">
        <f t="shared" si="25"/>
        <v/>
      </c>
    </row>
    <row r="539" spans="1:5" x14ac:dyDescent="0.25">
      <c r="A539" s="52"/>
      <c r="B539" s="43">
        <f t="shared" si="24"/>
        <v>0</v>
      </c>
      <c r="C539" s="52"/>
      <c r="D539" s="43">
        <f t="shared" si="26"/>
        <v>0</v>
      </c>
      <c r="E539" s="43" t="str">
        <f t="shared" si="25"/>
        <v/>
      </c>
    </row>
    <row r="540" spans="1:5" x14ac:dyDescent="0.25">
      <c r="A540" s="52"/>
      <c r="B540" s="43">
        <f t="shared" si="24"/>
        <v>0</v>
      </c>
      <c r="C540" s="52"/>
      <c r="D540" s="43">
        <f t="shared" si="26"/>
        <v>0</v>
      </c>
      <c r="E540" s="43" t="str">
        <f t="shared" si="25"/>
        <v/>
      </c>
    </row>
    <row r="541" spans="1:5" x14ac:dyDescent="0.25">
      <c r="A541" s="52"/>
      <c r="B541" s="43">
        <f t="shared" si="24"/>
        <v>0</v>
      </c>
      <c r="C541" s="52"/>
      <c r="D541" s="43">
        <f t="shared" si="26"/>
        <v>0</v>
      </c>
      <c r="E541" s="43" t="str">
        <f t="shared" si="25"/>
        <v/>
      </c>
    </row>
    <row r="542" spans="1:5" x14ac:dyDescent="0.25">
      <c r="A542" s="52"/>
      <c r="B542" s="43">
        <f t="shared" si="24"/>
        <v>0</v>
      </c>
      <c r="C542" s="52"/>
      <c r="D542" s="43">
        <f t="shared" si="26"/>
        <v>0</v>
      </c>
      <c r="E542" s="43" t="str">
        <f t="shared" si="25"/>
        <v/>
      </c>
    </row>
    <row r="543" spans="1:5" x14ac:dyDescent="0.25">
      <c r="A543" s="52"/>
      <c r="B543" s="43">
        <f t="shared" si="24"/>
        <v>0</v>
      </c>
      <c r="C543" s="52"/>
      <c r="D543" s="43">
        <f t="shared" si="26"/>
        <v>0</v>
      </c>
      <c r="E543" s="43" t="str">
        <f t="shared" si="25"/>
        <v/>
      </c>
    </row>
    <row r="544" spans="1:5" x14ac:dyDescent="0.25">
      <c r="A544" s="52"/>
      <c r="B544" s="43">
        <f t="shared" si="24"/>
        <v>0</v>
      </c>
      <c r="C544" s="52"/>
      <c r="D544" s="43">
        <f t="shared" si="26"/>
        <v>0</v>
      </c>
      <c r="E544" s="43" t="str">
        <f t="shared" si="25"/>
        <v/>
      </c>
    </row>
    <row r="545" spans="1:5" x14ac:dyDescent="0.25">
      <c r="A545" s="52"/>
      <c r="B545" s="43">
        <f t="shared" si="24"/>
        <v>0</v>
      </c>
      <c r="C545" s="52"/>
      <c r="D545" s="43">
        <f t="shared" si="26"/>
        <v>0</v>
      </c>
      <c r="E545" s="43" t="str">
        <f t="shared" si="25"/>
        <v/>
      </c>
    </row>
    <row r="546" spans="1:5" x14ac:dyDescent="0.25">
      <c r="A546" s="52"/>
      <c r="B546" s="43">
        <f t="shared" si="24"/>
        <v>0</v>
      </c>
      <c r="C546" s="52"/>
      <c r="D546" s="43">
        <f t="shared" si="26"/>
        <v>0</v>
      </c>
      <c r="E546" s="43" t="str">
        <f t="shared" si="25"/>
        <v/>
      </c>
    </row>
    <row r="547" spans="1:5" x14ac:dyDescent="0.25">
      <c r="A547" s="52"/>
      <c r="B547" s="43">
        <f t="shared" si="24"/>
        <v>0</v>
      </c>
      <c r="C547" s="52"/>
      <c r="D547" s="43">
        <f t="shared" si="26"/>
        <v>0</v>
      </c>
      <c r="E547" s="43" t="str">
        <f t="shared" si="25"/>
        <v/>
      </c>
    </row>
    <row r="548" spans="1:5" x14ac:dyDescent="0.25">
      <c r="A548" s="52"/>
      <c r="B548" s="43">
        <f t="shared" si="24"/>
        <v>0</v>
      </c>
      <c r="C548" s="52"/>
      <c r="D548" s="43">
        <f t="shared" si="26"/>
        <v>0</v>
      </c>
      <c r="E548" s="43" t="str">
        <f t="shared" si="25"/>
        <v/>
      </c>
    </row>
    <row r="549" spans="1:5" x14ac:dyDescent="0.25">
      <c r="A549" s="52"/>
      <c r="B549" s="43">
        <f t="shared" si="24"/>
        <v>0</v>
      </c>
      <c r="C549" s="52"/>
      <c r="D549" s="43">
        <f t="shared" si="26"/>
        <v>0</v>
      </c>
      <c r="E549" s="43" t="str">
        <f t="shared" si="25"/>
        <v/>
      </c>
    </row>
    <row r="550" spans="1:5" x14ac:dyDescent="0.25">
      <c r="A550" s="52"/>
      <c r="B550" s="43">
        <f t="shared" si="24"/>
        <v>0</v>
      </c>
      <c r="C550" s="52"/>
      <c r="D550" s="43">
        <f t="shared" si="26"/>
        <v>0</v>
      </c>
      <c r="E550" s="43" t="str">
        <f t="shared" si="25"/>
        <v/>
      </c>
    </row>
    <row r="551" spans="1:5" x14ac:dyDescent="0.25">
      <c r="A551" s="52"/>
      <c r="B551" s="43">
        <f t="shared" si="24"/>
        <v>0</v>
      </c>
      <c r="C551" s="52"/>
      <c r="D551" s="43">
        <f t="shared" si="26"/>
        <v>0</v>
      </c>
      <c r="E551" s="43" t="str">
        <f t="shared" si="25"/>
        <v/>
      </c>
    </row>
    <row r="552" spans="1:5" x14ac:dyDescent="0.25">
      <c r="A552" s="52"/>
      <c r="B552" s="43">
        <f t="shared" si="24"/>
        <v>0</v>
      </c>
      <c r="C552" s="52"/>
      <c r="D552" s="43">
        <f t="shared" si="26"/>
        <v>0</v>
      </c>
      <c r="E552" s="43" t="str">
        <f t="shared" si="25"/>
        <v/>
      </c>
    </row>
    <row r="553" spans="1:5" x14ac:dyDescent="0.25">
      <c r="A553" s="52"/>
      <c r="B553" s="43">
        <f t="shared" si="24"/>
        <v>0</v>
      </c>
      <c r="C553" s="52"/>
      <c r="D553" s="43">
        <f t="shared" si="26"/>
        <v>0</v>
      </c>
      <c r="E553" s="43" t="str">
        <f t="shared" si="25"/>
        <v/>
      </c>
    </row>
    <row r="554" spans="1:5" x14ac:dyDescent="0.25">
      <c r="A554" s="52"/>
      <c r="B554" s="43">
        <f t="shared" si="24"/>
        <v>0</v>
      </c>
      <c r="C554" s="52"/>
      <c r="D554" s="43">
        <f t="shared" si="26"/>
        <v>0</v>
      </c>
      <c r="E554" s="43" t="str">
        <f t="shared" si="25"/>
        <v/>
      </c>
    </row>
    <row r="555" spans="1:5" x14ac:dyDescent="0.25">
      <c r="A555" s="52"/>
      <c r="B555" s="43">
        <f t="shared" si="24"/>
        <v>0</v>
      </c>
      <c r="C555" s="52"/>
      <c r="D555" s="43">
        <f t="shared" si="26"/>
        <v>0</v>
      </c>
      <c r="E555" s="43" t="str">
        <f t="shared" si="25"/>
        <v/>
      </c>
    </row>
    <row r="556" spans="1:5" x14ac:dyDescent="0.25">
      <c r="A556" s="52"/>
      <c r="B556" s="43">
        <f t="shared" si="24"/>
        <v>0</v>
      </c>
      <c r="C556" s="52"/>
      <c r="D556" s="43">
        <f t="shared" si="26"/>
        <v>0</v>
      </c>
      <c r="E556" s="43" t="str">
        <f t="shared" si="25"/>
        <v/>
      </c>
    </row>
    <row r="557" spans="1:5" x14ac:dyDescent="0.25">
      <c r="A557" s="52"/>
      <c r="B557" s="43">
        <f t="shared" si="24"/>
        <v>0</v>
      </c>
      <c r="C557" s="52"/>
      <c r="D557" s="43">
        <f t="shared" si="26"/>
        <v>0</v>
      </c>
      <c r="E557" s="43" t="str">
        <f t="shared" si="25"/>
        <v/>
      </c>
    </row>
    <row r="558" spans="1:5" x14ac:dyDescent="0.25">
      <c r="A558" s="52"/>
      <c r="B558" s="43">
        <f t="shared" si="24"/>
        <v>0</v>
      </c>
      <c r="C558" s="52"/>
      <c r="D558" s="43">
        <f t="shared" si="26"/>
        <v>0</v>
      </c>
      <c r="E558" s="43" t="str">
        <f t="shared" si="25"/>
        <v/>
      </c>
    </row>
    <row r="559" spans="1:5" x14ac:dyDescent="0.25">
      <c r="A559" s="52"/>
      <c r="B559" s="43">
        <f t="shared" si="24"/>
        <v>0</v>
      </c>
      <c r="C559" s="52"/>
      <c r="D559" s="43">
        <f t="shared" si="26"/>
        <v>0</v>
      </c>
      <c r="E559" s="43" t="str">
        <f t="shared" si="25"/>
        <v/>
      </c>
    </row>
    <row r="560" spans="1:5" x14ac:dyDescent="0.25">
      <c r="A560" s="52"/>
      <c r="B560" s="43">
        <f t="shared" si="24"/>
        <v>0</v>
      </c>
      <c r="C560" s="52"/>
      <c r="D560" s="43">
        <f t="shared" si="26"/>
        <v>0</v>
      </c>
      <c r="E560" s="43" t="str">
        <f t="shared" si="25"/>
        <v/>
      </c>
    </row>
    <row r="561" spans="1:5" x14ac:dyDescent="0.25">
      <c r="A561" s="52"/>
      <c r="B561" s="43">
        <f t="shared" si="24"/>
        <v>0</v>
      </c>
      <c r="C561" s="52"/>
      <c r="D561" s="43">
        <f t="shared" si="26"/>
        <v>0</v>
      </c>
      <c r="E561" s="43" t="str">
        <f t="shared" si="25"/>
        <v/>
      </c>
    </row>
    <row r="562" spans="1:5" x14ac:dyDescent="0.25">
      <c r="A562" s="52"/>
      <c r="B562" s="43">
        <f t="shared" si="24"/>
        <v>0</v>
      </c>
      <c r="C562" s="52"/>
      <c r="D562" s="43">
        <f t="shared" si="26"/>
        <v>0</v>
      </c>
      <c r="E562" s="43" t="str">
        <f t="shared" si="25"/>
        <v/>
      </c>
    </row>
    <row r="563" spans="1:5" x14ac:dyDescent="0.25">
      <c r="A563" s="52"/>
      <c r="B563" s="43">
        <f t="shared" si="24"/>
        <v>0</v>
      </c>
      <c r="C563" s="52"/>
      <c r="D563" s="43">
        <f t="shared" si="26"/>
        <v>0</v>
      </c>
      <c r="E563" s="43" t="str">
        <f t="shared" si="25"/>
        <v/>
      </c>
    </row>
    <row r="564" spans="1:5" x14ac:dyDescent="0.25">
      <c r="A564" s="52"/>
      <c r="B564" s="43">
        <f t="shared" si="24"/>
        <v>0</v>
      </c>
      <c r="C564" s="52"/>
      <c r="D564" s="43">
        <f t="shared" si="26"/>
        <v>0</v>
      </c>
      <c r="E564" s="43" t="str">
        <f t="shared" si="25"/>
        <v/>
      </c>
    </row>
    <row r="565" spans="1:5" x14ac:dyDescent="0.25">
      <c r="A565" s="52"/>
      <c r="B565" s="43">
        <f t="shared" si="24"/>
        <v>0</v>
      </c>
      <c r="C565" s="52"/>
      <c r="D565" s="43">
        <f t="shared" si="26"/>
        <v>0</v>
      </c>
      <c r="E565" s="43" t="str">
        <f t="shared" si="25"/>
        <v/>
      </c>
    </row>
    <row r="566" spans="1:5" x14ac:dyDescent="0.25">
      <c r="A566" s="52"/>
      <c r="B566" s="43">
        <f t="shared" si="24"/>
        <v>0</v>
      </c>
      <c r="C566" s="52"/>
      <c r="D566" s="43">
        <f t="shared" si="26"/>
        <v>0</v>
      </c>
      <c r="E566" s="43" t="str">
        <f t="shared" si="25"/>
        <v/>
      </c>
    </row>
    <row r="567" spans="1:5" x14ac:dyDescent="0.25">
      <c r="A567" s="52"/>
      <c r="B567" s="43">
        <f t="shared" si="24"/>
        <v>0</v>
      </c>
      <c r="C567" s="52"/>
      <c r="D567" s="43">
        <f t="shared" si="26"/>
        <v>0</v>
      </c>
      <c r="E567" s="43" t="str">
        <f t="shared" si="25"/>
        <v/>
      </c>
    </row>
    <row r="568" spans="1:5" x14ac:dyDescent="0.25">
      <c r="A568" s="52"/>
      <c r="B568" s="43">
        <f t="shared" si="24"/>
        <v>0</v>
      </c>
      <c r="C568" s="52"/>
      <c r="D568" s="43">
        <f t="shared" si="26"/>
        <v>0</v>
      </c>
      <c r="E568" s="43" t="str">
        <f t="shared" si="25"/>
        <v/>
      </c>
    </row>
    <row r="569" spans="1:5" x14ac:dyDescent="0.25">
      <c r="A569" s="52"/>
      <c r="B569" s="43">
        <f t="shared" si="24"/>
        <v>0</v>
      </c>
      <c r="C569" s="52"/>
      <c r="D569" s="43">
        <f t="shared" si="26"/>
        <v>0</v>
      </c>
      <c r="E569" s="43" t="str">
        <f t="shared" si="25"/>
        <v/>
      </c>
    </row>
    <row r="570" spans="1:5" x14ac:dyDescent="0.25">
      <c r="A570" s="52"/>
      <c r="B570" s="43">
        <f t="shared" si="24"/>
        <v>0</v>
      </c>
      <c r="C570" s="52"/>
      <c r="D570" s="43">
        <f t="shared" si="26"/>
        <v>0</v>
      </c>
      <c r="E570" s="43" t="str">
        <f t="shared" si="25"/>
        <v/>
      </c>
    </row>
    <row r="571" spans="1:5" x14ac:dyDescent="0.25">
      <c r="A571" s="52"/>
      <c r="B571" s="43">
        <f t="shared" si="24"/>
        <v>0</v>
      </c>
      <c r="C571" s="52"/>
      <c r="D571" s="43">
        <f t="shared" si="26"/>
        <v>0</v>
      </c>
      <c r="E571" s="43" t="str">
        <f t="shared" si="25"/>
        <v/>
      </c>
    </row>
    <row r="572" spans="1:5" x14ac:dyDescent="0.25">
      <c r="A572" s="52"/>
      <c r="B572" s="43">
        <f t="shared" si="24"/>
        <v>0</v>
      </c>
      <c r="C572" s="52"/>
      <c r="D572" s="43">
        <f t="shared" si="26"/>
        <v>0</v>
      </c>
      <c r="E572" s="43" t="str">
        <f t="shared" si="25"/>
        <v/>
      </c>
    </row>
    <row r="573" spans="1:5" x14ac:dyDescent="0.25">
      <c r="A573" s="52"/>
      <c r="B573" s="43">
        <f t="shared" si="24"/>
        <v>0</v>
      </c>
      <c r="C573" s="52"/>
      <c r="D573" s="43">
        <f t="shared" si="26"/>
        <v>0</v>
      </c>
      <c r="E573" s="43" t="str">
        <f t="shared" si="25"/>
        <v/>
      </c>
    </row>
    <row r="574" spans="1:5" x14ac:dyDescent="0.25">
      <c r="A574" s="52"/>
      <c r="B574" s="43">
        <f t="shared" si="24"/>
        <v>0</v>
      </c>
      <c r="C574" s="52"/>
      <c r="D574" s="43">
        <f t="shared" si="26"/>
        <v>0</v>
      </c>
      <c r="E574" s="43" t="str">
        <f t="shared" si="25"/>
        <v/>
      </c>
    </row>
    <row r="575" spans="1:5" x14ac:dyDescent="0.25">
      <c r="A575" s="52"/>
      <c r="B575" s="43">
        <f t="shared" si="24"/>
        <v>0</v>
      </c>
      <c r="C575" s="52"/>
      <c r="D575" s="43">
        <f t="shared" si="26"/>
        <v>0</v>
      </c>
      <c r="E575" s="43" t="str">
        <f t="shared" si="25"/>
        <v/>
      </c>
    </row>
    <row r="576" spans="1:5" x14ac:dyDescent="0.25">
      <c r="A576" s="52"/>
      <c r="B576" s="43">
        <f t="shared" si="24"/>
        <v>0</v>
      </c>
      <c r="C576" s="52"/>
      <c r="D576" s="43">
        <f t="shared" si="26"/>
        <v>0</v>
      </c>
      <c r="E576" s="43" t="str">
        <f t="shared" si="25"/>
        <v/>
      </c>
    </row>
    <row r="577" spans="1:5" x14ac:dyDescent="0.25">
      <c r="A577" s="52"/>
      <c r="B577" s="43">
        <f t="shared" si="24"/>
        <v>0</v>
      </c>
      <c r="C577" s="52"/>
      <c r="D577" s="43">
        <f t="shared" si="26"/>
        <v>0</v>
      </c>
      <c r="E577" s="43" t="str">
        <f t="shared" si="25"/>
        <v/>
      </c>
    </row>
    <row r="578" spans="1:5" x14ac:dyDescent="0.25">
      <c r="A578" s="52"/>
      <c r="B578" s="43">
        <f t="shared" si="24"/>
        <v>0</v>
      </c>
      <c r="C578" s="52"/>
      <c r="D578" s="43">
        <f t="shared" si="26"/>
        <v>0</v>
      </c>
      <c r="E578" s="43" t="str">
        <f t="shared" si="25"/>
        <v/>
      </c>
    </row>
    <row r="579" spans="1:5" x14ac:dyDescent="0.25">
      <c r="A579" s="52"/>
      <c r="B579" s="43">
        <f t="shared" ref="B579:B642" si="27">POWER(2,2)*A579</f>
        <v>0</v>
      </c>
      <c r="C579" s="52"/>
      <c r="D579" s="43">
        <f t="shared" si="26"/>
        <v>0</v>
      </c>
      <c r="E579" s="43" t="str">
        <f t="shared" ref="E579:E642" si="28">IF(A579&lt;&gt;"",CONCATENATE("0x",DEC2HEX(B579+D579),","),"")</f>
        <v/>
      </c>
    </row>
    <row r="580" spans="1:5" x14ac:dyDescent="0.25">
      <c r="A580" s="52"/>
      <c r="B580" s="43">
        <f t="shared" si="27"/>
        <v>0</v>
      </c>
      <c r="C580" s="52"/>
      <c r="D580" s="43">
        <f t="shared" ref="D580:D643" si="29">POWER(2,8)*C580</f>
        <v>0</v>
      </c>
      <c r="E580" s="43" t="str">
        <f t="shared" si="28"/>
        <v/>
      </c>
    </row>
    <row r="581" spans="1:5" x14ac:dyDescent="0.25">
      <c r="A581" s="52"/>
      <c r="B581" s="43">
        <f t="shared" si="27"/>
        <v>0</v>
      </c>
      <c r="C581" s="52"/>
      <c r="D581" s="43">
        <f t="shared" si="29"/>
        <v>0</v>
      </c>
      <c r="E581" s="43" t="str">
        <f t="shared" si="28"/>
        <v/>
      </c>
    </row>
    <row r="582" spans="1:5" x14ac:dyDescent="0.25">
      <c r="A582" s="52"/>
      <c r="B582" s="43">
        <f t="shared" si="27"/>
        <v>0</v>
      </c>
      <c r="C582" s="52"/>
      <c r="D582" s="43">
        <f t="shared" si="29"/>
        <v>0</v>
      </c>
      <c r="E582" s="43" t="str">
        <f t="shared" si="28"/>
        <v/>
      </c>
    </row>
    <row r="583" spans="1:5" x14ac:dyDescent="0.25">
      <c r="A583" s="52"/>
      <c r="B583" s="43">
        <f t="shared" si="27"/>
        <v>0</v>
      </c>
      <c r="C583" s="52"/>
      <c r="D583" s="43">
        <f t="shared" si="29"/>
        <v>0</v>
      </c>
      <c r="E583" s="43" t="str">
        <f t="shared" si="28"/>
        <v/>
      </c>
    </row>
    <row r="584" spans="1:5" x14ac:dyDescent="0.25">
      <c r="A584" s="52"/>
      <c r="B584" s="43">
        <f t="shared" si="27"/>
        <v>0</v>
      </c>
      <c r="C584" s="52"/>
      <c r="D584" s="43">
        <f t="shared" si="29"/>
        <v>0</v>
      </c>
      <c r="E584" s="43" t="str">
        <f t="shared" si="28"/>
        <v/>
      </c>
    </row>
    <row r="585" spans="1:5" x14ac:dyDescent="0.25">
      <c r="A585" s="52"/>
      <c r="B585" s="43">
        <f t="shared" si="27"/>
        <v>0</v>
      </c>
      <c r="C585" s="52"/>
      <c r="D585" s="43">
        <f t="shared" si="29"/>
        <v>0</v>
      </c>
      <c r="E585" s="43" t="str">
        <f t="shared" si="28"/>
        <v/>
      </c>
    </row>
    <row r="586" spans="1:5" x14ac:dyDescent="0.25">
      <c r="A586" s="52"/>
      <c r="B586" s="43">
        <f t="shared" si="27"/>
        <v>0</v>
      </c>
      <c r="C586" s="52"/>
      <c r="D586" s="43">
        <f t="shared" si="29"/>
        <v>0</v>
      </c>
      <c r="E586" s="43" t="str">
        <f t="shared" si="28"/>
        <v/>
      </c>
    </row>
    <row r="587" spans="1:5" x14ac:dyDescent="0.25">
      <c r="A587" s="52"/>
      <c r="B587" s="43">
        <f t="shared" si="27"/>
        <v>0</v>
      </c>
      <c r="C587" s="52"/>
      <c r="D587" s="43">
        <f t="shared" si="29"/>
        <v>0</v>
      </c>
      <c r="E587" s="43" t="str">
        <f t="shared" si="28"/>
        <v/>
      </c>
    </row>
    <row r="588" spans="1:5" x14ac:dyDescent="0.25">
      <c r="A588" s="52"/>
      <c r="B588" s="43">
        <f t="shared" si="27"/>
        <v>0</v>
      </c>
      <c r="C588" s="52"/>
      <c r="D588" s="43">
        <f t="shared" si="29"/>
        <v>0</v>
      </c>
      <c r="E588" s="43" t="str">
        <f t="shared" si="28"/>
        <v/>
      </c>
    </row>
    <row r="589" spans="1:5" x14ac:dyDescent="0.25">
      <c r="A589" s="52"/>
      <c r="B589" s="43">
        <f t="shared" si="27"/>
        <v>0</v>
      </c>
      <c r="C589" s="52"/>
      <c r="D589" s="43">
        <f t="shared" si="29"/>
        <v>0</v>
      </c>
      <c r="E589" s="43" t="str">
        <f t="shared" si="28"/>
        <v/>
      </c>
    </row>
    <row r="590" spans="1:5" x14ac:dyDescent="0.25">
      <c r="A590" s="52"/>
      <c r="B590" s="43">
        <f t="shared" si="27"/>
        <v>0</v>
      </c>
      <c r="C590" s="52"/>
      <c r="D590" s="43">
        <f t="shared" si="29"/>
        <v>0</v>
      </c>
      <c r="E590" s="43" t="str">
        <f t="shared" si="28"/>
        <v/>
      </c>
    </row>
    <row r="591" spans="1:5" x14ac:dyDescent="0.25">
      <c r="A591" s="52"/>
      <c r="B591" s="43">
        <f t="shared" si="27"/>
        <v>0</v>
      </c>
      <c r="C591" s="52"/>
      <c r="D591" s="43">
        <f t="shared" si="29"/>
        <v>0</v>
      </c>
      <c r="E591" s="43" t="str">
        <f t="shared" si="28"/>
        <v/>
      </c>
    </row>
    <row r="592" spans="1:5" x14ac:dyDescent="0.25">
      <c r="A592" s="52"/>
      <c r="B592" s="43">
        <f t="shared" si="27"/>
        <v>0</v>
      </c>
      <c r="C592" s="52"/>
      <c r="D592" s="43">
        <f t="shared" si="29"/>
        <v>0</v>
      </c>
      <c r="E592" s="43" t="str">
        <f t="shared" si="28"/>
        <v/>
      </c>
    </row>
    <row r="593" spans="1:5" x14ac:dyDescent="0.25">
      <c r="A593" s="52"/>
      <c r="B593" s="43">
        <f t="shared" si="27"/>
        <v>0</v>
      </c>
      <c r="C593" s="52"/>
      <c r="D593" s="43">
        <f t="shared" si="29"/>
        <v>0</v>
      </c>
      <c r="E593" s="43" t="str">
        <f t="shared" si="28"/>
        <v/>
      </c>
    </row>
    <row r="594" spans="1:5" x14ac:dyDescent="0.25">
      <c r="A594" s="52"/>
      <c r="B594" s="43">
        <f t="shared" si="27"/>
        <v>0</v>
      </c>
      <c r="C594" s="52"/>
      <c r="D594" s="43">
        <f t="shared" si="29"/>
        <v>0</v>
      </c>
      <c r="E594" s="43" t="str">
        <f t="shared" si="28"/>
        <v/>
      </c>
    </row>
    <row r="595" spans="1:5" x14ac:dyDescent="0.25">
      <c r="A595" s="52"/>
      <c r="B595" s="43">
        <f t="shared" si="27"/>
        <v>0</v>
      </c>
      <c r="C595" s="52"/>
      <c r="D595" s="43">
        <f t="shared" si="29"/>
        <v>0</v>
      </c>
      <c r="E595" s="43" t="str">
        <f t="shared" si="28"/>
        <v/>
      </c>
    </row>
    <row r="596" spans="1:5" x14ac:dyDescent="0.25">
      <c r="A596" s="52"/>
      <c r="B596" s="43">
        <f t="shared" si="27"/>
        <v>0</v>
      </c>
      <c r="C596" s="52"/>
      <c r="D596" s="43">
        <f t="shared" si="29"/>
        <v>0</v>
      </c>
      <c r="E596" s="43" t="str">
        <f t="shared" si="28"/>
        <v/>
      </c>
    </row>
    <row r="597" spans="1:5" x14ac:dyDescent="0.25">
      <c r="A597" s="52"/>
      <c r="B597" s="43">
        <f t="shared" si="27"/>
        <v>0</v>
      </c>
      <c r="C597" s="52"/>
      <c r="D597" s="43">
        <f t="shared" si="29"/>
        <v>0</v>
      </c>
      <c r="E597" s="43" t="str">
        <f t="shared" si="28"/>
        <v/>
      </c>
    </row>
    <row r="598" spans="1:5" x14ac:dyDescent="0.25">
      <c r="A598" s="52"/>
      <c r="B598" s="43">
        <f t="shared" si="27"/>
        <v>0</v>
      </c>
      <c r="C598" s="52"/>
      <c r="D598" s="43">
        <f t="shared" si="29"/>
        <v>0</v>
      </c>
      <c r="E598" s="43" t="str">
        <f t="shared" si="28"/>
        <v/>
      </c>
    </row>
    <row r="599" spans="1:5" x14ac:dyDescent="0.25">
      <c r="A599" s="52"/>
      <c r="B599" s="43">
        <f t="shared" si="27"/>
        <v>0</v>
      </c>
      <c r="C599" s="52"/>
      <c r="D599" s="43">
        <f t="shared" si="29"/>
        <v>0</v>
      </c>
      <c r="E599" s="43" t="str">
        <f t="shared" si="28"/>
        <v/>
      </c>
    </row>
    <row r="600" spans="1:5" x14ac:dyDescent="0.25">
      <c r="A600" s="52"/>
      <c r="B600" s="43">
        <f t="shared" si="27"/>
        <v>0</v>
      </c>
      <c r="C600" s="52"/>
      <c r="D600" s="43">
        <f t="shared" si="29"/>
        <v>0</v>
      </c>
      <c r="E600" s="43" t="str">
        <f t="shared" si="28"/>
        <v/>
      </c>
    </row>
    <row r="601" spans="1:5" x14ac:dyDescent="0.25">
      <c r="A601" s="52"/>
      <c r="B601" s="43">
        <f t="shared" si="27"/>
        <v>0</v>
      </c>
      <c r="C601" s="52"/>
      <c r="D601" s="43">
        <f t="shared" si="29"/>
        <v>0</v>
      </c>
      <c r="E601" s="43" t="str">
        <f t="shared" si="28"/>
        <v/>
      </c>
    </row>
    <row r="602" spans="1:5" x14ac:dyDescent="0.25">
      <c r="A602" s="52"/>
      <c r="B602" s="43">
        <f t="shared" si="27"/>
        <v>0</v>
      </c>
      <c r="C602" s="52"/>
      <c r="D602" s="43">
        <f t="shared" si="29"/>
        <v>0</v>
      </c>
      <c r="E602" s="43" t="str">
        <f t="shared" si="28"/>
        <v/>
      </c>
    </row>
    <row r="603" spans="1:5" x14ac:dyDescent="0.25">
      <c r="A603" s="52"/>
      <c r="B603" s="43">
        <f t="shared" si="27"/>
        <v>0</v>
      </c>
      <c r="C603" s="52"/>
      <c r="D603" s="43">
        <f t="shared" si="29"/>
        <v>0</v>
      </c>
      <c r="E603" s="43" t="str">
        <f t="shared" si="28"/>
        <v/>
      </c>
    </row>
    <row r="604" spans="1:5" x14ac:dyDescent="0.25">
      <c r="A604" s="52"/>
      <c r="B604" s="43">
        <f t="shared" si="27"/>
        <v>0</v>
      </c>
      <c r="C604" s="52"/>
      <c r="D604" s="43">
        <f t="shared" si="29"/>
        <v>0</v>
      </c>
      <c r="E604" s="43" t="str">
        <f t="shared" si="28"/>
        <v/>
      </c>
    </row>
    <row r="605" spans="1:5" x14ac:dyDescent="0.25">
      <c r="A605" s="52"/>
      <c r="B605" s="43">
        <f t="shared" si="27"/>
        <v>0</v>
      </c>
      <c r="C605" s="52"/>
      <c r="D605" s="43">
        <f t="shared" si="29"/>
        <v>0</v>
      </c>
      <c r="E605" s="43" t="str">
        <f t="shared" si="28"/>
        <v/>
      </c>
    </row>
    <row r="606" spans="1:5" x14ac:dyDescent="0.25">
      <c r="A606" s="52"/>
      <c r="B606" s="43">
        <f t="shared" si="27"/>
        <v>0</v>
      </c>
      <c r="C606" s="52"/>
      <c r="D606" s="43">
        <f t="shared" si="29"/>
        <v>0</v>
      </c>
      <c r="E606" s="43" t="str">
        <f t="shared" si="28"/>
        <v/>
      </c>
    </row>
    <row r="607" spans="1:5" x14ac:dyDescent="0.25">
      <c r="A607" s="52"/>
      <c r="B607" s="43">
        <f t="shared" si="27"/>
        <v>0</v>
      </c>
      <c r="C607" s="52"/>
      <c r="D607" s="43">
        <f t="shared" si="29"/>
        <v>0</v>
      </c>
      <c r="E607" s="43" t="str">
        <f t="shared" si="28"/>
        <v/>
      </c>
    </row>
    <row r="608" spans="1:5" x14ac:dyDescent="0.25">
      <c r="A608" s="52"/>
      <c r="B608" s="43">
        <f t="shared" si="27"/>
        <v>0</v>
      </c>
      <c r="C608" s="52"/>
      <c r="D608" s="43">
        <f t="shared" si="29"/>
        <v>0</v>
      </c>
      <c r="E608" s="43" t="str">
        <f t="shared" si="28"/>
        <v/>
      </c>
    </row>
    <row r="609" spans="1:5" x14ac:dyDescent="0.25">
      <c r="A609" s="52"/>
      <c r="B609" s="43">
        <f t="shared" si="27"/>
        <v>0</v>
      </c>
      <c r="C609" s="52"/>
      <c r="D609" s="43">
        <f t="shared" si="29"/>
        <v>0</v>
      </c>
      <c r="E609" s="43" t="str">
        <f t="shared" si="28"/>
        <v/>
      </c>
    </row>
    <row r="610" spans="1:5" x14ac:dyDescent="0.25">
      <c r="A610" s="52"/>
      <c r="B610" s="43">
        <f t="shared" si="27"/>
        <v>0</v>
      </c>
      <c r="C610" s="52"/>
      <c r="D610" s="43">
        <f t="shared" si="29"/>
        <v>0</v>
      </c>
      <c r="E610" s="43" t="str">
        <f t="shared" si="28"/>
        <v/>
      </c>
    </row>
    <row r="611" spans="1:5" x14ac:dyDescent="0.25">
      <c r="A611" s="52"/>
      <c r="B611" s="43">
        <f t="shared" si="27"/>
        <v>0</v>
      </c>
      <c r="C611" s="52"/>
      <c r="D611" s="43">
        <f t="shared" si="29"/>
        <v>0</v>
      </c>
      <c r="E611" s="43" t="str">
        <f t="shared" si="28"/>
        <v/>
      </c>
    </row>
    <row r="612" spans="1:5" x14ac:dyDescent="0.25">
      <c r="A612" s="52"/>
      <c r="B612" s="43">
        <f t="shared" si="27"/>
        <v>0</v>
      </c>
      <c r="C612" s="52"/>
      <c r="D612" s="43">
        <f t="shared" si="29"/>
        <v>0</v>
      </c>
      <c r="E612" s="43" t="str">
        <f t="shared" si="28"/>
        <v/>
      </c>
    </row>
    <row r="613" spans="1:5" x14ac:dyDescent="0.25">
      <c r="A613" s="52"/>
      <c r="B613" s="43">
        <f t="shared" si="27"/>
        <v>0</v>
      </c>
      <c r="C613" s="52"/>
      <c r="D613" s="43">
        <f t="shared" si="29"/>
        <v>0</v>
      </c>
      <c r="E613" s="43" t="str">
        <f t="shared" si="28"/>
        <v/>
      </c>
    </row>
    <row r="614" spans="1:5" x14ac:dyDescent="0.25">
      <c r="A614" s="52"/>
      <c r="B614" s="43">
        <f t="shared" si="27"/>
        <v>0</v>
      </c>
      <c r="C614" s="52"/>
      <c r="D614" s="43">
        <f t="shared" si="29"/>
        <v>0</v>
      </c>
      <c r="E614" s="43" t="str">
        <f t="shared" si="28"/>
        <v/>
      </c>
    </row>
    <row r="615" spans="1:5" x14ac:dyDescent="0.25">
      <c r="A615" s="52"/>
      <c r="B615" s="43">
        <f t="shared" si="27"/>
        <v>0</v>
      </c>
      <c r="C615" s="52"/>
      <c r="D615" s="43">
        <f t="shared" si="29"/>
        <v>0</v>
      </c>
      <c r="E615" s="43" t="str">
        <f t="shared" si="28"/>
        <v/>
      </c>
    </row>
    <row r="616" spans="1:5" x14ac:dyDescent="0.25">
      <c r="A616" s="52"/>
      <c r="B616" s="43">
        <f t="shared" si="27"/>
        <v>0</v>
      </c>
      <c r="C616" s="52"/>
      <c r="D616" s="43">
        <f t="shared" si="29"/>
        <v>0</v>
      </c>
      <c r="E616" s="43" t="str">
        <f t="shared" si="28"/>
        <v/>
      </c>
    </row>
    <row r="617" spans="1:5" x14ac:dyDescent="0.25">
      <c r="A617" s="52"/>
      <c r="B617" s="43">
        <f t="shared" si="27"/>
        <v>0</v>
      </c>
      <c r="C617" s="52"/>
      <c r="D617" s="43">
        <f t="shared" si="29"/>
        <v>0</v>
      </c>
      <c r="E617" s="43" t="str">
        <f t="shared" si="28"/>
        <v/>
      </c>
    </row>
    <row r="618" spans="1:5" x14ac:dyDescent="0.25">
      <c r="A618" s="52"/>
      <c r="B618" s="43">
        <f t="shared" si="27"/>
        <v>0</v>
      </c>
      <c r="C618" s="52"/>
      <c r="D618" s="43">
        <f t="shared" si="29"/>
        <v>0</v>
      </c>
      <c r="E618" s="43" t="str">
        <f t="shared" si="28"/>
        <v/>
      </c>
    </row>
    <row r="619" spans="1:5" x14ac:dyDescent="0.25">
      <c r="A619" s="52"/>
      <c r="B619" s="43">
        <f t="shared" si="27"/>
        <v>0</v>
      </c>
      <c r="C619" s="52"/>
      <c r="D619" s="43">
        <f t="shared" si="29"/>
        <v>0</v>
      </c>
      <c r="E619" s="43" t="str">
        <f t="shared" si="28"/>
        <v/>
      </c>
    </row>
    <row r="620" spans="1:5" x14ac:dyDescent="0.25">
      <c r="A620" s="52"/>
      <c r="B620" s="43">
        <f t="shared" si="27"/>
        <v>0</v>
      </c>
      <c r="C620" s="52"/>
      <c r="D620" s="43">
        <f t="shared" si="29"/>
        <v>0</v>
      </c>
      <c r="E620" s="43" t="str">
        <f t="shared" si="28"/>
        <v/>
      </c>
    </row>
    <row r="621" spans="1:5" x14ac:dyDescent="0.25">
      <c r="A621" s="52"/>
      <c r="B621" s="43">
        <f t="shared" si="27"/>
        <v>0</v>
      </c>
      <c r="C621" s="52"/>
      <c r="D621" s="43">
        <f t="shared" si="29"/>
        <v>0</v>
      </c>
      <c r="E621" s="43" t="str">
        <f t="shared" si="28"/>
        <v/>
      </c>
    </row>
    <row r="622" spans="1:5" x14ac:dyDescent="0.25">
      <c r="A622" s="52"/>
      <c r="B622" s="43">
        <f t="shared" si="27"/>
        <v>0</v>
      </c>
      <c r="C622" s="52"/>
      <c r="D622" s="43">
        <f t="shared" si="29"/>
        <v>0</v>
      </c>
      <c r="E622" s="43" t="str">
        <f t="shared" si="28"/>
        <v/>
      </c>
    </row>
    <row r="623" spans="1:5" x14ac:dyDescent="0.25">
      <c r="A623" s="52"/>
      <c r="B623" s="43">
        <f t="shared" si="27"/>
        <v>0</v>
      </c>
      <c r="C623" s="52"/>
      <c r="D623" s="43">
        <f t="shared" si="29"/>
        <v>0</v>
      </c>
      <c r="E623" s="43" t="str">
        <f t="shared" si="28"/>
        <v/>
      </c>
    </row>
    <row r="624" spans="1:5" x14ac:dyDescent="0.25">
      <c r="A624" s="52"/>
      <c r="B624" s="43">
        <f t="shared" si="27"/>
        <v>0</v>
      </c>
      <c r="C624" s="52"/>
      <c r="D624" s="43">
        <f t="shared" si="29"/>
        <v>0</v>
      </c>
      <c r="E624" s="43" t="str">
        <f t="shared" si="28"/>
        <v/>
      </c>
    </row>
    <row r="625" spans="1:5" x14ac:dyDescent="0.25">
      <c r="A625" s="52"/>
      <c r="B625" s="43">
        <f t="shared" si="27"/>
        <v>0</v>
      </c>
      <c r="C625" s="52"/>
      <c r="D625" s="43">
        <f t="shared" si="29"/>
        <v>0</v>
      </c>
      <c r="E625" s="43" t="str">
        <f t="shared" si="28"/>
        <v/>
      </c>
    </row>
    <row r="626" spans="1:5" x14ac:dyDescent="0.25">
      <c r="A626" s="52"/>
      <c r="B626" s="43">
        <f t="shared" si="27"/>
        <v>0</v>
      </c>
      <c r="C626" s="52"/>
      <c r="D626" s="43">
        <f t="shared" si="29"/>
        <v>0</v>
      </c>
      <c r="E626" s="43" t="str">
        <f t="shared" si="28"/>
        <v/>
      </c>
    </row>
    <row r="627" spans="1:5" x14ac:dyDescent="0.25">
      <c r="A627" s="52"/>
      <c r="B627" s="43">
        <f t="shared" si="27"/>
        <v>0</v>
      </c>
      <c r="C627" s="52"/>
      <c r="D627" s="43">
        <f t="shared" si="29"/>
        <v>0</v>
      </c>
      <c r="E627" s="43" t="str">
        <f t="shared" si="28"/>
        <v/>
      </c>
    </row>
    <row r="628" spans="1:5" x14ac:dyDescent="0.25">
      <c r="A628" s="52"/>
      <c r="B628" s="43">
        <f t="shared" si="27"/>
        <v>0</v>
      </c>
      <c r="C628" s="52"/>
      <c r="D628" s="43">
        <f t="shared" si="29"/>
        <v>0</v>
      </c>
      <c r="E628" s="43" t="str">
        <f t="shared" si="28"/>
        <v/>
      </c>
    </row>
    <row r="629" spans="1:5" x14ac:dyDescent="0.25">
      <c r="A629" s="52"/>
      <c r="B629" s="43">
        <f t="shared" si="27"/>
        <v>0</v>
      </c>
      <c r="C629" s="52"/>
      <c r="D629" s="43">
        <f t="shared" si="29"/>
        <v>0</v>
      </c>
      <c r="E629" s="43" t="str">
        <f t="shared" si="28"/>
        <v/>
      </c>
    </row>
    <row r="630" spans="1:5" x14ac:dyDescent="0.25">
      <c r="A630" s="52"/>
      <c r="B630" s="43">
        <f t="shared" si="27"/>
        <v>0</v>
      </c>
      <c r="C630" s="52"/>
      <c r="D630" s="43">
        <f t="shared" si="29"/>
        <v>0</v>
      </c>
      <c r="E630" s="43" t="str">
        <f t="shared" si="28"/>
        <v/>
      </c>
    </row>
    <row r="631" spans="1:5" x14ac:dyDescent="0.25">
      <c r="A631" s="52"/>
      <c r="B631" s="43">
        <f t="shared" si="27"/>
        <v>0</v>
      </c>
      <c r="C631" s="52"/>
      <c r="D631" s="43">
        <f t="shared" si="29"/>
        <v>0</v>
      </c>
      <c r="E631" s="43" t="str">
        <f t="shared" si="28"/>
        <v/>
      </c>
    </row>
    <row r="632" spans="1:5" x14ac:dyDescent="0.25">
      <c r="A632" s="52"/>
      <c r="B632" s="43">
        <f t="shared" si="27"/>
        <v>0</v>
      </c>
      <c r="C632" s="52"/>
      <c r="D632" s="43">
        <f t="shared" si="29"/>
        <v>0</v>
      </c>
      <c r="E632" s="43" t="str">
        <f t="shared" si="28"/>
        <v/>
      </c>
    </row>
    <row r="633" spans="1:5" x14ac:dyDescent="0.25">
      <c r="A633" s="52"/>
      <c r="B633" s="43">
        <f t="shared" si="27"/>
        <v>0</v>
      </c>
      <c r="C633" s="52"/>
      <c r="D633" s="43">
        <f t="shared" si="29"/>
        <v>0</v>
      </c>
      <c r="E633" s="43" t="str">
        <f t="shared" si="28"/>
        <v/>
      </c>
    </row>
    <row r="634" spans="1:5" x14ac:dyDescent="0.25">
      <c r="A634" s="52"/>
      <c r="B634" s="43">
        <f t="shared" si="27"/>
        <v>0</v>
      </c>
      <c r="C634" s="52"/>
      <c r="D634" s="43">
        <f t="shared" si="29"/>
        <v>0</v>
      </c>
      <c r="E634" s="43" t="str">
        <f t="shared" si="28"/>
        <v/>
      </c>
    </row>
    <row r="635" spans="1:5" x14ac:dyDescent="0.25">
      <c r="A635" s="52"/>
      <c r="B635" s="43">
        <f t="shared" si="27"/>
        <v>0</v>
      </c>
      <c r="C635" s="52"/>
      <c r="D635" s="43">
        <f t="shared" si="29"/>
        <v>0</v>
      </c>
      <c r="E635" s="43" t="str">
        <f t="shared" si="28"/>
        <v/>
      </c>
    </row>
    <row r="636" spans="1:5" x14ac:dyDescent="0.25">
      <c r="A636" s="52"/>
      <c r="B636" s="43">
        <f t="shared" si="27"/>
        <v>0</v>
      </c>
      <c r="C636" s="52"/>
      <c r="D636" s="43">
        <f t="shared" si="29"/>
        <v>0</v>
      </c>
      <c r="E636" s="43" t="str">
        <f t="shared" si="28"/>
        <v/>
      </c>
    </row>
    <row r="637" spans="1:5" x14ac:dyDescent="0.25">
      <c r="A637" s="52"/>
      <c r="B637" s="43">
        <f t="shared" si="27"/>
        <v>0</v>
      </c>
      <c r="C637" s="52"/>
      <c r="D637" s="43">
        <f t="shared" si="29"/>
        <v>0</v>
      </c>
      <c r="E637" s="43" t="str">
        <f t="shared" si="28"/>
        <v/>
      </c>
    </row>
    <row r="638" spans="1:5" x14ac:dyDescent="0.25">
      <c r="A638" s="52"/>
      <c r="B638" s="43">
        <f t="shared" si="27"/>
        <v>0</v>
      </c>
      <c r="C638" s="52"/>
      <c r="D638" s="43">
        <f t="shared" si="29"/>
        <v>0</v>
      </c>
      <c r="E638" s="43" t="str">
        <f t="shared" si="28"/>
        <v/>
      </c>
    </row>
    <row r="639" spans="1:5" x14ac:dyDescent="0.25">
      <c r="A639" s="52"/>
      <c r="B639" s="43">
        <f t="shared" si="27"/>
        <v>0</v>
      </c>
      <c r="C639" s="52"/>
      <c r="D639" s="43">
        <f t="shared" si="29"/>
        <v>0</v>
      </c>
      <c r="E639" s="43" t="str">
        <f t="shared" si="28"/>
        <v/>
      </c>
    </row>
    <row r="640" spans="1:5" x14ac:dyDescent="0.25">
      <c r="A640" s="52"/>
      <c r="B640" s="43">
        <f t="shared" si="27"/>
        <v>0</v>
      </c>
      <c r="C640" s="52"/>
      <c r="D640" s="43">
        <f t="shared" si="29"/>
        <v>0</v>
      </c>
      <c r="E640" s="43" t="str">
        <f t="shared" si="28"/>
        <v/>
      </c>
    </row>
    <row r="641" spans="1:5" x14ac:dyDescent="0.25">
      <c r="A641" s="52"/>
      <c r="B641" s="43">
        <f t="shared" si="27"/>
        <v>0</v>
      </c>
      <c r="C641" s="52"/>
      <c r="D641" s="43">
        <f t="shared" si="29"/>
        <v>0</v>
      </c>
      <c r="E641" s="43" t="str">
        <f t="shared" si="28"/>
        <v/>
      </c>
    </row>
    <row r="642" spans="1:5" x14ac:dyDescent="0.25">
      <c r="A642" s="52"/>
      <c r="B642" s="43">
        <f t="shared" si="27"/>
        <v>0</v>
      </c>
      <c r="C642" s="52"/>
      <c r="D642" s="43">
        <f t="shared" si="29"/>
        <v>0</v>
      </c>
      <c r="E642" s="43" t="str">
        <f t="shared" si="28"/>
        <v/>
      </c>
    </row>
    <row r="643" spans="1:5" x14ac:dyDescent="0.25">
      <c r="A643" s="52"/>
      <c r="B643" s="43">
        <f t="shared" ref="B643:B706" si="30">POWER(2,2)*A643</f>
        <v>0</v>
      </c>
      <c r="C643" s="52"/>
      <c r="D643" s="43">
        <f t="shared" si="29"/>
        <v>0</v>
      </c>
      <c r="E643" s="43" t="str">
        <f t="shared" ref="E643:E706" si="31">IF(A643&lt;&gt;"",CONCATENATE("0x",DEC2HEX(B643+D643),","),"")</f>
        <v/>
      </c>
    </row>
    <row r="644" spans="1:5" x14ac:dyDescent="0.25">
      <c r="A644" s="52"/>
      <c r="B644" s="43">
        <f t="shared" si="30"/>
        <v>0</v>
      </c>
      <c r="C644" s="52"/>
      <c r="D644" s="43">
        <f t="shared" ref="D644:D707" si="32">POWER(2,8)*C644</f>
        <v>0</v>
      </c>
      <c r="E644" s="43" t="str">
        <f t="shared" si="31"/>
        <v/>
      </c>
    </row>
    <row r="645" spans="1:5" x14ac:dyDescent="0.25">
      <c r="A645" s="52"/>
      <c r="B645" s="43">
        <f t="shared" si="30"/>
        <v>0</v>
      </c>
      <c r="C645" s="52"/>
      <c r="D645" s="43">
        <f t="shared" si="32"/>
        <v>0</v>
      </c>
      <c r="E645" s="43" t="str">
        <f t="shared" si="31"/>
        <v/>
      </c>
    </row>
    <row r="646" spans="1:5" x14ac:dyDescent="0.25">
      <c r="A646" s="52"/>
      <c r="B646" s="43">
        <f t="shared" si="30"/>
        <v>0</v>
      </c>
      <c r="C646" s="52"/>
      <c r="D646" s="43">
        <f t="shared" si="32"/>
        <v>0</v>
      </c>
      <c r="E646" s="43" t="str">
        <f t="shared" si="31"/>
        <v/>
      </c>
    </row>
    <row r="647" spans="1:5" x14ac:dyDescent="0.25">
      <c r="A647" s="52"/>
      <c r="B647" s="43">
        <f t="shared" si="30"/>
        <v>0</v>
      </c>
      <c r="C647" s="52"/>
      <c r="D647" s="43">
        <f t="shared" si="32"/>
        <v>0</v>
      </c>
      <c r="E647" s="43" t="str">
        <f t="shared" si="31"/>
        <v/>
      </c>
    </row>
    <row r="648" spans="1:5" x14ac:dyDescent="0.25">
      <c r="A648" s="52"/>
      <c r="B648" s="43">
        <f t="shared" si="30"/>
        <v>0</v>
      </c>
      <c r="C648" s="52"/>
      <c r="D648" s="43">
        <f t="shared" si="32"/>
        <v>0</v>
      </c>
      <c r="E648" s="43" t="str">
        <f t="shared" si="31"/>
        <v/>
      </c>
    </row>
    <row r="649" spans="1:5" x14ac:dyDescent="0.25">
      <c r="A649" s="52"/>
      <c r="B649" s="43">
        <f t="shared" si="30"/>
        <v>0</v>
      </c>
      <c r="C649" s="52"/>
      <c r="D649" s="43">
        <f t="shared" si="32"/>
        <v>0</v>
      </c>
      <c r="E649" s="43" t="str">
        <f t="shared" si="31"/>
        <v/>
      </c>
    </row>
    <row r="650" spans="1:5" x14ac:dyDescent="0.25">
      <c r="A650" s="52"/>
      <c r="B650" s="43">
        <f t="shared" si="30"/>
        <v>0</v>
      </c>
      <c r="C650" s="52"/>
      <c r="D650" s="43">
        <f t="shared" si="32"/>
        <v>0</v>
      </c>
      <c r="E650" s="43" t="str">
        <f t="shared" si="31"/>
        <v/>
      </c>
    </row>
    <row r="651" spans="1:5" x14ac:dyDescent="0.25">
      <c r="A651" s="52"/>
      <c r="B651" s="43">
        <f t="shared" si="30"/>
        <v>0</v>
      </c>
      <c r="C651" s="52"/>
      <c r="D651" s="43">
        <f t="shared" si="32"/>
        <v>0</v>
      </c>
      <c r="E651" s="43" t="str">
        <f t="shared" si="31"/>
        <v/>
      </c>
    </row>
    <row r="652" spans="1:5" x14ac:dyDescent="0.25">
      <c r="A652" s="52"/>
      <c r="B652" s="43">
        <f t="shared" si="30"/>
        <v>0</v>
      </c>
      <c r="C652" s="52"/>
      <c r="D652" s="43">
        <f t="shared" si="32"/>
        <v>0</v>
      </c>
      <c r="E652" s="43" t="str">
        <f t="shared" si="31"/>
        <v/>
      </c>
    </row>
    <row r="653" spans="1:5" x14ac:dyDescent="0.25">
      <c r="A653" s="52"/>
      <c r="B653" s="43">
        <f t="shared" si="30"/>
        <v>0</v>
      </c>
      <c r="C653" s="52"/>
      <c r="D653" s="43">
        <f t="shared" si="32"/>
        <v>0</v>
      </c>
      <c r="E653" s="43" t="str">
        <f t="shared" si="31"/>
        <v/>
      </c>
    </row>
    <row r="654" spans="1:5" x14ac:dyDescent="0.25">
      <c r="A654" s="52"/>
      <c r="B654" s="43">
        <f t="shared" si="30"/>
        <v>0</v>
      </c>
      <c r="C654" s="52"/>
      <c r="D654" s="43">
        <f t="shared" si="32"/>
        <v>0</v>
      </c>
      <c r="E654" s="43" t="str">
        <f t="shared" si="31"/>
        <v/>
      </c>
    </row>
    <row r="655" spans="1:5" x14ac:dyDescent="0.25">
      <c r="A655" s="52"/>
      <c r="B655" s="43">
        <f t="shared" si="30"/>
        <v>0</v>
      </c>
      <c r="C655" s="52"/>
      <c r="D655" s="43">
        <f t="shared" si="32"/>
        <v>0</v>
      </c>
      <c r="E655" s="43" t="str">
        <f t="shared" si="31"/>
        <v/>
      </c>
    </row>
    <row r="656" spans="1:5" x14ac:dyDescent="0.25">
      <c r="A656" s="52"/>
      <c r="B656" s="43">
        <f t="shared" si="30"/>
        <v>0</v>
      </c>
      <c r="C656" s="52"/>
      <c r="D656" s="43">
        <f t="shared" si="32"/>
        <v>0</v>
      </c>
      <c r="E656" s="43" t="str">
        <f t="shared" si="31"/>
        <v/>
      </c>
    </row>
    <row r="657" spans="1:5" x14ac:dyDescent="0.25">
      <c r="A657" s="52"/>
      <c r="B657" s="43">
        <f t="shared" si="30"/>
        <v>0</v>
      </c>
      <c r="C657" s="52"/>
      <c r="D657" s="43">
        <f t="shared" si="32"/>
        <v>0</v>
      </c>
      <c r="E657" s="43" t="str">
        <f t="shared" si="31"/>
        <v/>
      </c>
    </row>
    <row r="658" spans="1:5" x14ac:dyDescent="0.25">
      <c r="A658" s="52"/>
      <c r="B658" s="43">
        <f t="shared" si="30"/>
        <v>0</v>
      </c>
      <c r="C658" s="52"/>
      <c r="D658" s="43">
        <f t="shared" si="32"/>
        <v>0</v>
      </c>
      <c r="E658" s="43" t="str">
        <f t="shared" si="31"/>
        <v/>
      </c>
    </row>
    <row r="659" spans="1:5" x14ac:dyDescent="0.25">
      <c r="A659" s="52"/>
      <c r="B659" s="43">
        <f t="shared" si="30"/>
        <v>0</v>
      </c>
      <c r="C659" s="52"/>
      <c r="D659" s="43">
        <f t="shared" si="32"/>
        <v>0</v>
      </c>
      <c r="E659" s="43" t="str">
        <f t="shared" si="31"/>
        <v/>
      </c>
    </row>
    <row r="660" spans="1:5" x14ac:dyDescent="0.25">
      <c r="A660" s="52"/>
      <c r="B660" s="43">
        <f t="shared" si="30"/>
        <v>0</v>
      </c>
      <c r="C660" s="52"/>
      <c r="D660" s="43">
        <f t="shared" si="32"/>
        <v>0</v>
      </c>
      <c r="E660" s="43" t="str">
        <f t="shared" si="31"/>
        <v/>
      </c>
    </row>
    <row r="661" spans="1:5" x14ac:dyDescent="0.25">
      <c r="A661" s="52"/>
      <c r="B661" s="43">
        <f t="shared" si="30"/>
        <v>0</v>
      </c>
      <c r="C661" s="52"/>
      <c r="D661" s="43">
        <f t="shared" si="32"/>
        <v>0</v>
      </c>
      <c r="E661" s="43" t="str">
        <f t="shared" si="31"/>
        <v/>
      </c>
    </row>
    <row r="662" spans="1:5" x14ac:dyDescent="0.25">
      <c r="A662" s="52"/>
      <c r="B662" s="43">
        <f t="shared" si="30"/>
        <v>0</v>
      </c>
      <c r="C662" s="52"/>
      <c r="D662" s="43">
        <f t="shared" si="32"/>
        <v>0</v>
      </c>
      <c r="E662" s="43" t="str">
        <f t="shared" si="31"/>
        <v/>
      </c>
    </row>
    <row r="663" spans="1:5" x14ac:dyDescent="0.25">
      <c r="A663" s="52"/>
      <c r="B663" s="43">
        <f t="shared" si="30"/>
        <v>0</v>
      </c>
      <c r="C663" s="52"/>
      <c r="D663" s="43">
        <f t="shared" si="32"/>
        <v>0</v>
      </c>
      <c r="E663" s="43" t="str">
        <f t="shared" si="31"/>
        <v/>
      </c>
    </row>
    <row r="664" spans="1:5" x14ac:dyDescent="0.25">
      <c r="A664" s="52"/>
      <c r="B664" s="43">
        <f t="shared" si="30"/>
        <v>0</v>
      </c>
      <c r="C664" s="52"/>
      <c r="D664" s="43">
        <f t="shared" si="32"/>
        <v>0</v>
      </c>
      <c r="E664" s="43" t="str">
        <f t="shared" si="31"/>
        <v/>
      </c>
    </row>
    <row r="665" spans="1:5" x14ac:dyDescent="0.25">
      <c r="A665" s="52"/>
      <c r="B665" s="43">
        <f t="shared" si="30"/>
        <v>0</v>
      </c>
      <c r="C665" s="52"/>
      <c r="D665" s="43">
        <f t="shared" si="32"/>
        <v>0</v>
      </c>
      <c r="E665" s="43" t="str">
        <f t="shared" si="31"/>
        <v/>
      </c>
    </row>
    <row r="666" spans="1:5" x14ac:dyDescent="0.25">
      <c r="A666" s="52"/>
      <c r="B666" s="43">
        <f t="shared" si="30"/>
        <v>0</v>
      </c>
      <c r="C666" s="52"/>
      <c r="D666" s="43">
        <f t="shared" si="32"/>
        <v>0</v>
      </c>
      <c r="E666" s="43" t="str">
        <f t="shared" si="31"/>
        <v/>
      </c>
    </row>
    <row r="667" spans="1:5" x14ac:dyDescent="0.25">
      <c r="A667" s="52"/>
      <c r="B667" s="43">
        <f t="shared" si="30"/>
        <v>0</v>
      </c>
      <c r="C667" s="52"/>
      <c r="D667" s="43">
        <f t="shared" si="32"/>
        <v>0</v>
      </c>
      <c r="E667" s="43" t="str">
        <f t="shared" si="31"/>
        <v/>
      </c>
    </row>
    <row r="668" spans="1:5" x14ac:dyDescent="0.25">
      <c r="A668" s="52"/>
      <c r="B668" s="43">
        <f t="shared" si="30"/>
        <v>0</v>
      </c>
      <c r="C668" s="52"/>
      <c r="D668" s="43">
        <f t="shared" si="32"/>
        <v>0</v>
      </c>
      <c r="E668" s="43" t="str">
        <f t="shared" si="31"/>
        <v/>
      </c>
    </row>
    <row r="669" spans="1:5" x14ac:dyDescent="0.25">
      <c r="A669" s="52"/>
      <c r="B669" s="43">
        <f t="shared" si="30"/>
        <v>0</v>
      </c>
      <c r="C669" s="52"/>
      <c r="D669" s="43">
        <f t="shared" si="32"/>
        <v>0</v>
      </c>
      <c r="E669" s="43" t="str">
        <f t="shared" si="31"/>
        <v/>
      </c>
    </row>
    <row r="670" spans="1:5" x14ac:dyDescent="0.25">
      <c r="A670" s="52"/>
      <c r="B670" s="43">
        <f t="shared" si="30"/>
        <v>0</v>
      </c>
      <c r="C670" s="52"/>
      <c r="D670" s="43">
        <f t="shared" si="32"/>
        <v>0</v>
      </c>
      <c r="E670" s="43" t="str">
        <f t="shared" si="31"/>
        <v/>
      </c>
    </row>
    <row r="671" spans="1:5" x14ac:dyDescent="0.25">
      <c r="A671" s="52"/>
      <c r="B671" s="43">
        <f t="shared" si="30"/>
        <v>0</v>
      </c>
      <c r="C671" s="52"/>
      <c r="D671" s="43">
        <f t="shared" si="32"/>
        <v>0</v>
      </c>
      <c r="E671" s="43" t="str">
        <f t="shared" si="31"/>
        <v/>
      </c>
    </row>
    <row r="672" spans="1:5" x14ac:dyDescent="0.25">
      <c r="A672" s="52"/>
      <c r="B672" s="43">
        <f t="shared" si="30"/>
        <v>0</v>
      </c>
      <c r="C672" s="52"/>
      <c r="D672" s="43">
        <f t="shared" si="32"/>
        <v>0</v>
      </c>
      <c r="E672" s="43" t="str">
        <f t="shared" si="31"/>
        <v/>
      </c>
    </row>
    <row r="673" spans="1:5" x14ac:dyDescent="0.25">
      <c r="A673" s="52"/>
      <c r="B673" s="43">
        <f t="shared" si="30"/>
        <v>0</v>
      </c>
      <c r="C673" s="52"/>
      <c r="D673" s="43">
        <f t="shared" si="32"/>
        <v>0</v>
      </c>
      <c r="E673" s="43" t="str">
        <f t="shared" si="31"/>
        <v/>
      </c>
    </row>
    <row r="674" spans="1:5" x14ac:dyDescent="0.25">
      <c r="A674" s="52"/>
      <c r="B674" s="43">
        <f t="shared" si="30"/>
        <v>0</v>
      </c>
      <c r="C674" s="52"/>
      <c r="D674" s="43">
        <f t="shared" si="32"/>
        <v>0</v>
      </c>
      <c r="E674" s="43" t="str">
        <f t="shared" si="31"/>
        <v/>
      </c>
    </row>
    <row r="675" spans="1:5" x14ac:dyDescent="0.25">
      <c r="A675" s="52"/>
      <c r="B675" s="43">
        <f t="shared" si="30"/>
        <v>0</v>
      </c>
      <c r="C675" s="52"/>
      <c r="D675" s="43">
        <f t="shared" si="32"/>
        <v>0</v>
      </c>
      <c r="E675" s="43" t="str">
        <f t="shared" si="31"/>
        <v/>
      </c>
    </row>
    <row r="676" spans="1:5" x14ac:dyDescent="0.25">
      <c r="A676" s="52"/>
      <c r="B676" s="43">
        <f t="shared" si="30"/>
        <v>0</v>
      </c>
      <c r="C676" s="52"/>
      <c r="D676" s="43">
        <f t="shared" si="32"/>
        <v>0</v>
      </c>
      <c r="E676" s="43" t="str">
        <f t="shared" si="31"/>
        <v/>
      </c>
    </row>
    <row r="677" spans="1:5" x14ac:dyDescent="0.25">
      <c r="A677" s="52"/>
      <c r="B677" s="43">
        <f t="shared" si="30"/>
        <v>0</v>
      </c>
      <c r="C677" s="52"/>
      <c r="D677" s="43">
        <f t="shared" si="32"/>
        <v>0</v>
      </c>
      <c r="E677" s="43" t="str">
        <f t="shared" si="31"/>
        <v/>
      </c>
    </row>
    <row r="678" spans="1:5" x14ac:dyDescent="0.25">
      <c r="A678" s="52"/>
      <c r="B678" s="43">
        <f t="shared" si="30"/>
        <v>0</v>
      </c>
      <c r="C678" s="52"/>
      <c r="D678" s="43">
        <f t="shared" si="32"/>
        <v>0</v>
      </c>
      <c r="E678" s="43" t="str">
        <f t="shared" si="31"/>
        <v/>
      </c>
    </row>
    <row r="679" spans="1:5" x14ac:dyDescent="0.25">
      <c r="A679" s="52"/>
      <c r="B679" s="43">
        <f t="shared" si="30"/>
        <v>0</v>
      </c>
      <c r="C679" s="52"/>
      <c r="D679" s="43">
        <f t="shared" si="32"/>
        <v>0</v>
      </c>
      <c r="E679" s="43" t="str">
        <f t="shared" si="31"/>
        <v/>
      </c>
    </row>
    <row r="680" spans="1:5" x14ac:dyDescent="0.25">
      <c r="A680" s="52"/>
      <c r="B680" s="43">
        <f t="shared" si="30"/>
        <v>0</v>
      </c>
      <c r="C680" s="52"/>
      <c r="D680" s="43">
        <f t="shared" si="32"/>
        <v>0</v>
      </c>
      <c r="E680" s="43" t="str">
        <f t="shared" si="31"/>
        <v/>
      </c>
    </row>
    <row r="681" spans="1:5" x14ac:dyDescent="0.25">
      <c r="A681" s="52"/>
      <c r="B681" s="43">
        <f t="shared" si="30"/>
        <v>0</v>
      </c>
      <c r="C681" s="52"/>
      <c r="D681" s="43">
        <f t="shared" si="32"/>
        <v>0</v>
      </c>
      <c r="E681" s="43" t="str">
        <f t="shared" si="31"/>
        <v/>
      </c>
    </row>
    <row r="682" spans="1:5" x14ac:dyDescent="0.25">
      <c r="A682" s="52"/>
      <c r="B682" s="43">
        <f t="shared" si="30"/>
        <v>0</v>
      </c>
      <c r="C682" s="52"/>
      <c r="D682" s="43">
        <f t="shared" si="32"/>
        <v>0</v>
      </c>
      <c r="E682" s="43" t="str">
        <f t="shared" si="31"/>
        <v/>
      </c>
    </row>
    <row r="683" spans="1:5" x14ac:dyDescent="0.25">
      <c r="A683" s="52"/>
      <c r="B683" s="43">
        <f t="shared" si="30"/>
        <v>0</v>
      </c>
      <c r="C683" s="52"/>
      <c r="D683" s="43">
        <f t="shared" si="32"/>
        <v>0</v>
      </c>
      <c r="E683" s="43" t="str">
        <f t="shared" si="31"/>
        <v/>
      </c>
    </row>
    <row r="684" spans="1:5" x14ac:dyDescent="0.25">
      <c r="A684" s="52"/>
      <c r="B684" s="43">
        <f t="shared" si="30"/>
        <v>0</v>
      </c>
      <c r="C684" s="52"/>
      <c r="D684" s="43">
        <f t="shared" si="32"/>
        <v>0</v>
      </c>
      <c r="E684" s="43" t="str">
        <f t="shared" si="31"/>
        <v/>
      </c>
    </row>
    <row r="685" spans="1:5" x14ac:dyDescent="0.25">
      <c r="A685" s="52"/>
      <c r="B685" s="43">
        <f t="shared" si="30"/>
        <v>0</v>
      </c>
      <c r="C685" s="52"/>
      <c r="D685" s="43">
        <f t="shared" si="32"/>
        <v>0</v>
      </c>
      <c r="E685" s="43" t="str">
        <f t="shared" si="31"/>
        <v/>
      </c>
    </row>
    <row r="686" spans="1:5" x14ac:dyDescent="0.25">
      <c r="A686" s="52"/>
      <c r="B686" s="43">
        <f t="shared" si="30"/>
        <v>0</v>
      </c>
      <c r="C686" s="52"/>
      <c r="D686" s="43">
        <f t="shared" si="32"/>
        <v>0</v>
      </c>
      <c r="E686" s="43" t="str">
        <f t="shared" si="31"/>
        <v/>
      </c>
    </row>
    <row r="687" spans="1:5" x14ac:dyDescent="0.25">
      <c r="A687" s="52"/>
      <c r="B687" s="43">
        <f t="shared" si="30"/>
        <v>0</v>
      </c>
      <c r="C687" s="52"/>
      <c r="D687" s="43">
        <f t="shared" si="32"/>
        <v>0</v>
      </c>
      <c r="E687" s="43" t="str">
        <f t="shared" si="31"/>
        <v/>
      </c>
    </row>
    <row r="688" spans="1:5" x14ac:dyDescent="0.25">
      <c r="A688" s="52"/>
      <c r="B688" s="43">
        <f t="shared" si="30"/>
        <v>0</v>
      </c>
      <c r="C688" s="52"/>
      <c r="D688" s="43">
        <f t="shared" si="32"/>
        <v>0</v>
      </c>
      <c r="E688" s="43" t="str">
        <f t="shared" si="31"/>
        <v/>
      </c>
    </row>
    <row r="689" spans="1:5" x14ac:dyDescent="0.25">
      <c r="A689" s="52"/>
      <c r="B689" s="43">
        <f t="shared" si="30"/>
        <v>0</v>
      </c>
      <c r="C689" s="52"/>
      <c r="D689" s="43">
        <f t="shared" si="32"/>
        <v>0</v>
      </c>
      <c r="E689" s="43" t="str">
        <f t="shared" si="31"/>
        <v/>
      </c>
    </row>
    <row r="690" spans="1:5" x14ac:dyDescent="0.25">
      <c r="A690" s="52"/>
      <c r="B690" s="43">
        <f t="shared" si="30"/>
        <v>0</v>
      </c>
      <c r="C690" s="52"/>
      <c r="D690" s="43">
        <f t="shared" si="32"/>
        <v>0</v>
      </c>
      <c r="E690" s="43" t="str">
        <f t="shared" si="31"/>
        <v/>
      </c>
    </row>
    <row r="691" spans="1:5" x14ac:dyDescent="0.25">
      <c r="A691" s="52"/>
      <c r="B691" s="43">
        <f t="shared" si="30"/>
        <v>0</v>
      </c>
      <c r="C691" s="52"/>
      <c r="D691" s="43">
        <f t="shared" si="32"/>
        <v>0</v>
      </c>
      <c r="E691" s="43" t="str">
        <f t="shared" si="31"/>
        <v/>
      </c>
    </row>
    <row r="692" spans="1:5" x14ac:dyDescent="0.25">
      <c r="A692" s="52"/>
      <c r="B692" s="43">
        <f t="shared" si="30"/>
        <v>0</v>
      </c>
      <c r="C692" s="52"/>
      <c r="D692" s="43">
        <f t="shared" si="32"/>
        <v>0</v>
      </c>
      <c r="E692" s="43" t="str">
        <f t="shared" si="31"/>
        <v/>
      </c>
    </row>
    <row r="693" spans="1:5" x14ac:dyDescent="0.25">
      <c r="A693" s="52"/>
      <c r="B693" s="43">
        <f t="shared" si="30"/>
        <v>0</v>
      </c>
      <c r="C693" s="52"/>
      <c r="D693" s="43">
        <f t="shared" si="32"/>
        <v>0</v>
      </c>
      <c r="E693" s="43" t="str">
        <f t="shared" si="31"/>
        <v/>
      </c>
    </row>
    <row r="694" spans="1:5" x14ac:dyDescent="0.25">
      <c r="A694" s="52"/>
      <c r="B694" s="43">
        <f t="shared" si="30"/>
        <v>0</v>
      </c>
      <c r="C694" s="52"/>
      <c r="D694" s="43">
        <f t="shared" si="32"/>
        <v>0</v>
      </c>
      <c r="E694" s="43" t="str">
        <f t="shared" si="31"/>
        <v/>
      </c>
    </row>
    <row r="695" spans="1:5" x14ac:dyDescent="0.25">
      <c r="A695" s="52"/>
      <c r="B695" s="43">
        <f t="shared" si="30"/>
        <v>0</v>
      </c>
      <c r="C695" s="52"/>
      <c r="D695" s="43">
        <f t="shared" si="32"/>
        <v>0</v>
      </c>
      <c r="E695" s="43" t="str">
        <f t="shared" si="31"/>
        <v/>
      </c>
    </row>
    <row r="696" spans="1:5" x14ac:dyDescent="0.25">
      <c r="A696" s="52"/>
      <c r="B696" s="43">
        <f t="shared" si="30"/>
        <v>0</v>
      </c>
      <c r="C696" s="52"/>
      <c r="D696" s="43">
        <f t="shared" si="32"/>
        <v>0</v>
      </c>
      <c r="E696" s="43" t="str">
        <f t="shared" si="31"/>
        <v/>
      </c>
    </row>
    <row r="697" spans="1:5" x14ac:dyDescent="0.25">
      <c r="A697" s="52"/>
      <c r="B697" s="43">
        <f t="shared" si="30"/>
        <v>0</v>
      </c>
      <c r="C697" s="52"/>
      <c r="D697" s="43">
        <f t="shared" si="32"/>
        <v>0</v>
      </c>
      <c r="E697" s="43" t="str">
        <f t="shared" si="31"/>
        <v/>
      </c>
    </row>
    <row r="698" spans="1:5" x14ac:dyDescent="0.25">
      <c r="A698" s="52"/>
      <c r="B698" s="43">
        <f t="shared" si="30"/>
        <v>0</v>
      </c>
      <c r="C698" s="52"/>
      <c r="D698" s="43">
        <f t="shared" si="32"/>
        <v>0</v>
      </c>
      <c r="E698" s="43" t="str">
        <f t="shared" si="31"/>
        <v/>
      </c>
    </row>
    <row r="699" spans="1:5" x14ac:dyDescent="0.25">
      <c r="A699" s="52"/>
      <c r="B699" s="43">
        <f t="shared" si="30"/>
        <v>0</v>
      </c>
      <c r="C699" s="52"/>
      <c r="D699" s="43">
        <f t="shared" si="32"/>
        <v>0</v>
      </c>
      <c r="E699" s="43" t="str">
        <f t="shared" si="31"/>
        <v/>
      </c>
    </row>
    <row r="700" spans="1:5" x14ac:dyDescent="0.25">
      <c r="A700" s="52"/>
      <c r="B700" s="43">
        <f t="shared" si="30"/>
        <v>0</v>
      </c>
      <c r="C700" s="52"/>
      <c r="D700" s="43">
        <f t="shared" si="32"/>
        <v>0</v>
      </c>
      <c r="E700" s="43" t="str">
        <f t="shared" si="31"/>
        <v/>
      </c>
    </row>
    <row r="701" spans="1:5" x14ac:dyDescent="0.25">
      <c r="A701" s="52"/>
      <c r="B701" s="43">
        <f t="shared" si="30"/>
        <v>0</v>
      </c>
      <c r="C701" s="52"/>
      <c r="D701" s="43">
        <f t="shared" si="32"/>
        <v>0</v>
      </c>
      <c r="E701" s="43" t="str">
        <f t="shared" si="31"/>
        <v/>
      </c>
    </row>
    <row r="702" spans="1:5" x14ac:dyDescent="0.25">
      <c r="A702" s="52"/>
      <c r="B702" s="43">
        <f t="shared" si="30"/>
        <v>0</v>
      </c>
      <c r="C702" s="52"/>
      <c r="D702" s="43">
        <f t="shared" si="32"/>
        <v>0</v>
      </c>
      <c r="E702" s="43" t="str">
        <f t="shared" si="31"/>
        <v/>
      </c>
    </row>
    <row r="703" spans="1:5" x14ac:dyDescent="0.25">
      <c r="A703" s="52"/>
      <c r="B703" s="43">
        <f t="shared" si="30"/>
        <v>0</v>
      </c>
      <c r="C703" s="52"/>
      <c r="D703" s="43">
        <f t="shared" si="32"/>
        <v>0</v>
      </c>
      <c r="E703" s="43" t="str">
        <f t="shared" si="31"/>
        <v/>
      </c>
    </row>
    <row r="704" spans="1:5" x14ac:dyDescent="0.25">
      <c r="A704" s="52"/>
      <c r="B704" s="43">
        <f t="shared" si="30"/>
        <v>0</v>
      </c>
      <c r="C704" s="52"/>
      <c r="D704" s="43">
        <f t="shared" si="32"/>
        <v>0</v>
      </c>
      <c r="E704" s="43" t="str">
        <f t="shared" si="31"/>
        <v/>
      </c>
    </row>
    <row r="705" spans="1:5" x14ac:dyDescent="0.25">
      <c r="A705" s="52"/>
      <c r="B705" s="43">
        <f t="shared" si="30"/>
        <v>0</v>
      </c>
      <c r="C705" s="52"/>
      <c r="D705" s="43">
        <f t="shared" si="32"/>
        <v>0</v>
      </c>
      <c r="E705" s="43" t="str">
        <f t="shared" si="31"/>
        <v/>
      </c>
    </row>
    <row r="706" spans="1:5" x14ac:dyDescent="0.25">
      <c r="A706" s="52"/>
      <c r="B706" s="43">
        <f t="shared" si="30"/>
        <v>0</v>
      </c>
      <c r="C706" s="52"/>
      <c r="D706" s="43">
        <f t="shared" si="32"/>
        <v>0</v>
      </c>
      <c r="E706" s="43" t="str">
        <f t="shared" si="31"/>
        <v/>
      </c>
    </row>
    <row r="707" spans="1:5" x14ac:dyDescent="0.25">
      <c r="A707" s="52"/>
      <c r="B707" s="43">
        <f t="shared" ref="B707:B770" si="33">POWER(2,2)*A707</f>
        <v>0</v>
      </c>
      <c r="C707" s="52"/>
      <c r="D707" s="43">
        <f t="shared" si="32"/>
        <v>0</v>
      </c>
      <c r="E707" s="43" t="str">
        <f t="shared" ref="E707:E770" si="34">IF(A707&lt;&gt;"",CONCATENATE("0x",DEC2HEX(B707+D707),","),"")</f>
        <v/>
      </c>
    </row>
    <row r="708" spans="1:5" x14ac:dyDescent="0.25">
      <c r="A708" s="52"/>
      <c r="B708" s="43">
        <f t="shared" si="33"/>
        <v>0</v>
      </c>
      <c r="C708" s="52"/>
      <c r="D708" s="43">
        <f t="shared" ref="D708:D771" si="35">POWER(2,8)*C708</f>
        <v>0</v>
      </c>
      <c r="E708" s="43" t="str">
        <f t="shared" si="34"/>
        <v/>
      </c>
    </row>
    <row r="709" spans="1:5" x14ac:dyDescent="0.25">
      <c r="A709" s="52"/>
      <c r="B709" s="43">
        <f t="shared" si="33"/>
        <v>0</v>
      </c>
      <c r="C709" s="52"/>
      <c r="D709" s="43">
        <f t="shared" si="35"/>
        <v>0</v>
      </c>
      <c r="E709" s="43" t="str">
        <f t="shared" si="34"/>
        <v/>
      </c>
    </row>
    <row r="710" spans="1:5" x14ac:dyDescent="0.25">
      <c r="A710" s="52"/>
      <c r="B710" s="43">
        <f t="shared" si="33"/>
        <v>0</v>
      </c>
      <c r="C710" s="52"/>
      <c r="D710" s="43">
        <f t="shared" si="35"/>
        <v>0</v>
      </c>
      <c r="E710" s="43" t="str">
        <f t="shared" si="34"/>
        <v/>
      </c>
    </row>
    <row r="711" spans="1:5" x14ac:dyDescent="0.25">
      <c r="A711" s="52"/>
      <c r="B711" s="43">
        <f t="shared" si="33"/>
        <v>0</v>
      </c>
      <c r="C711" s="52"/>
      <c r="D711" s="43">
        <f t="shared" si="35"/>
        <v>0</v>
      </c>
      <c r="E711" s="43" t="str">
        <f t="shared" si="34"/>
        <v/>
      </c>
    </row>
    <row r="712" spans="1:5" x14ac:dyDescent="0.25">
      <c r="A712" s="52"/>
      <c r="B712" s="43">
        <f t="shared" si="33"/>
        <v>0</v>
      </c>
      <c r="C712" s="52"/>
      <c r="D712" s="43">
        <f t="shared" si="35"/>
        <v>0</v>
      </c>
      <c r="E712" s="43" t="str">
        <f t="shared" si="34"/>
        <v/>
      </c>
    </row>
    <row r="713" spans="1:5" x14ac:dyDescent="0.25">
      <c r="A713" s="52"/>
      <c r="B713" s="43">
        <f t="shared" si="33"/>
        <v>0</v>
      </c>
      <c r="C713" s="52"/>
      <c r="D713" s="43">
        <f t="shared" si="35"/>
        <v>0</v>
      </c>
      <c r="E713" s="43" t="str">
        <f t="shared" si="34"/>
        <v/>
      </c>
    </row>
    <row r="714" spans="1:5" x14ac:dyDescent="0.25">
      <c r="A714" s="52"/>
      <c r="B714" s="43">
        <f t="shared" si="33"/>
        <v>0</v>
      </c>
      <c r="C714" s="52"/>
      <c r="D714" s="43">
        <f t="shared" si="35"/>
        <v>0</v>
      </c>
      <c r="E714" s="43" t="str">
        <f t="shared" si="34"/>
        <v/>
      </c>
    </row>
    <row r="715" spans="1:5" x14ac:dyDescent="0.25">
      <c r="A715" s="52"/>
      <c r="B715" s="43">
        <f t="shared" si="33"/>
        <v>0</v>
      </c>
      <c r="C715" s="52"/>
      <c r="D715" s="43">
        <f t="shared" si="35"/>
        <v>0</v>
      </c>
      <c r="E715" s="43" t="str">
        <f t="shared" si="34"/>
        <v/>
      </c>
    </row>
    <row r="716" spans="1:5" x14ac:dyDescent="0.25">
      <c r="A716" s="52"/>
      <c r="B716" s="43">
        <f t="shared" si="33"/>
        <v>0</v>
      </c>
      <c r="C716" s="52"/>
      <c r="D716" s="43">
        <f t="shared" si="35"/>
        <v>0</v>
      </c>
      <c r="E716" s="43" t="str">
        <f t="shared" si="34"/>
        <v/>
      </c>
    </row>
    <row r="717" spans="1:5" x14ac:dyDescent="0.25">
      <c r="A717" s="52"/>
      <c r="B717" s="43">
        <f t="shared" si="33"/>
        <v>0</v>
      </c>
      <c r="C717" s="52"/>
      <c r="D717" s="43">
        <f t="shared" si="35"/>
        <v>0</v>
      </c>
      <c r="E717" s="43" t="str">
        <f t="shared" si="34"/>
        <v/>
      </c>
    </row>
    <row r="718" spans="1:5" x14ac:dyDescent="0.25">
      <c r="A718" s="52"/>
      <c r="B718" s="43">
        <f t="shared" si="33"/>
        <v>0</v>
      </c>
      <c r="C718" s="52"/>
      <c r="D718" s="43">
        <f t="shared" si="35"/>
        <v>0</v>
      </c>
      <c r="E718" s="43" t="str">
        <f t="shared" si="34"/>
        <v/>
      </c>
    </row>
    <row r="719" spans="1:5" x14ac:dyDescent="0.25">
      <c r="A719" s="52"/>
      <c r="B719" s="43">
        <f t="shared" si="33"/>
        <v>0</v>
      </c>
      <c r="C719" s="52"/>
      <c r="D719" s="43">
        <f t="shared" si="35"/>
        <v>0</v>
      </c>
      <c r="E719" s="43" t="str">
        <f t="shared" si="34"/>
        <v/>
      </c>
    </row>
    <row r="720" spans="1:5" x14ac:dyDescent="0.25">
      <c r="A720" s="52"/>
      <c r="B720" s="43">
        <f t="shared" si="33"/>
        <v>0</v>
      </c>
      <c r="C720" s="52"/>
      <c r="D720" s="43">
        <f t="shared" si="35"/>
        <v>0</v>
      </c>
      <c r="E720" s="43" t="str">
        <f t="shared" si="34"/>
        <v/>
      </c>
    </row>
    <row r="721" spans="1:5" x14ac:dyDescent="0.25">
      <c r="A721" s="52"/>
      <c r="B721" s="43">
        <f t="shared" si="33"/>
        <v>0</v>
      </c>
      <c r="C721" s="52"/>
      <c r="D721" s="43">
        <f t="shared" si="35"/>
        <v>0</v>
      </c>
      <c r="E721" s="43" t="str">
        <f t="shared" si="34"/>
        <v/>
      </c>
    </row>
    <row r="722" spans="1:5" x14ac:dyDescent="0.25">
      <c r="A722" s="52"/>
      <c r="B722" s="43">
        <f t="shared" si="33"/>
        <v>0</v>
      </c>
      <c r="C722" s="52"/>
      <c r="D722" s="43">
        <f t="shared" si="35"/>
        <v>0</v>
      </c>
      <c r="E722" s="43" t="str">
        <f t="shared" si="34"/>
        <v/>
      </c>
    </row>
    <row r="723" spans="1:5" x14ac:dyDescent="0.25">
      <c r="A723" s="52"/>
      <c r="B723" s="43">
        <f t="shared" si="33"/>
        <v>0</v>
      </c>
      <c r="C723" s="52"/>
      <c r="D723" s="43">
        <f t="shared" si="35"/>
        <v>0</v>
      </c>
      <c r="E723" s="43" t="str">
        <f t="shared" si="34"/>
        <v/>
      </c>
    </row>
    <row r="724" spans="1:5" x14ac:dyDescent="0.25">
      <c r="A724" s="52"/>
      <c r="B724" s="43">
        <f t="shared" si="33"/>
        <v>0</v>
      </c>
      <c r="C724" s="52"/>
      <c r="D724" s="43">
        <f t="shared" si="35"/>
        <v>0</v>
      </c>
      <c r="E724" s="43" t="str">
        <f t="shared" si="34"/>
        <v/>
      </c>
    </row>
    <row r="725" spans="1:5" x14ac:dyDescent="0.25">
      <c r="A725" s="52"/>
      <c r="B725" s="43">
        <f t="shared" si="33"/>
        <v>0</v>
      </c>
      <c r="C725" s="52"/>
      <c r="D725" s="43">
        <f t="shared" si="35"/>
        <v>0</v>
      </c>
      <c r="E725" s="43" t="str">
        <f t="shared" si="34"/>
        <v/>
      </c>
    </row>
    <row r="726" spans="1:5" x14ac:dyDescent="0.25">
      <c r="A726" s="52"/>
      <c r="B726" s="43">
        <f t="shared" si="33"/>
        <v>0</v>
      </c>
      <c r="C726" s="52"/>
      <c r="D726" s="43">
        <f t="shared" si="35"/>
        <v>0</v>
      </c>
      <c r="E726" s="43" t="str">
        <f t="shared" si="34"/>
        <v/>
      </c>
    </row>
    <row r="727" spans="1:5" x14ac:dyDescent="0.25">
      <c r="A727" s="52"/>
      <c r="B727" s="43">
        <f t="shared" si="33"/>
        <v>0</v>
      </c>
      <c r="C727" s="52"/>
      <c r="D727" s="43">
        <f t="shared" si="35"/>
        <v>0</v>
      </c>
      <c r="E727" s="43" t="str">
        <f t="shared" si="34"/>
        <v/>
      </c>
    </row>
    <row r="728" spans="1:5" x14ac:dyDescent="0.25">
      <c r="A728" s="52"/>
      <c r="B728" s="43">
        <f t="shared" si="33"/>
        <v>0</v>
      </c>
      <c r="C728" s="52"/>
      <c r="D728" s="43">
        <f t="shared" si="35"/>
        <v>0</v>
      </c>
      <c r="E728" s="43" t="str">
        <f t="shared" si="34"/>
        <v/>
      </c>
    </row>
    <row r="729" spans="1:5" x14ac:dyDescent="0.25">
      <c r="A729" s="52"/>
      <c r="B729" s="43">
        <f t="shared" si="33"/>
        <v>0</v>
      </c>
      <c r="C729" s="52"/>
      <c r="D729" s="43">
        <f t="shared" si="35"/>
        <v>0</v>
      </c>
      <c r="E729" s="43" t="str">
        <f t="shared" si="34"/>
        <v/>
      </c>
    </row>
    <row r="730" spans="1:5" x14ac:dyDescent="0.25">
      <c r="A730" s="52"/>
      <c r="B730" s="43">
        <f t="shared" si="33"/>
        <v>0</v>
      </c>
      <c r="C730" s="52"/>
      <c r="D730" s="43">
        <f t="shared" si="35"/>
        <v>0</v>
      </c>
      <c r="E730" s="43" t="str">
        <f t="shared" si="34"/>
        <v/>
      </c>
    </row>
    <row r="731" spans="1:5" x14ac:dyDescent="0.25">
      <c r="A731" s="52"/>
      <c r="B731" s="43">
        <f t="shared" si="33"/>
        <v>0</v>
      </c>
      <c r="C731" s="52"/>
      <c r="D731" s="43">
        <f t="shared" si="35"/>
        <v>0</v>
      </c>
      <c r="E731" s="43" t="str">
        <f t="shared" si="34"/>
        <v/>
      </c>
    </row>
    <row r="732" spans="1:5" x14ac:dyDescent="0.25">
      <c r="A732" s="52"/>
      <c r="B732" s="43">
        <f t="shared" si="33"/>
        <v>0</v>
      </c>
      <c r="C732" s="52"/>
      <c r="D732" s="43">
        <f t="shared" si="35"/>
        <v>0</v>
      </c>
      <c r="E732" s="43" t="str">
        <f t="shared" si="34"/>
        <v/>
      </c>
    </row>
    <row r="733" spans="1:5" x14ac:dyDescent="0.25">
      <c r="A733" s="52"/>
      <c r="B733" s="43">
        <f t="shared" si="33"/>
        <v>0</v>
      </c>
      <c r="C733" s="52"/>
      <c r="D733" s="43">
        <f t="shared" si="35"/>
        <v>0</v>
      </c>
      <c r="E733" s="43" t="str">
        <f t="shared" si="34"/>
        <v/>
      </c>
    </row>
    <row r="734" spans="1:5" x14ac:dyDescent="0.25">
      <c r="A734" s="52"/>
      <c r="B734" s="43">
        <f t="shared" si="33"/>
        <v>0</v>
      </c>
      <c r="C734" s="52"/>
      <c r="D734" s="43">
        <f t="shared" si="35"/>
        <v>0</v>
      </c>
      <c r="E734" s="43" t="str">
        <f t="shared" si="34"/>
        <v/>
      </c>
    </row>
    <row r="735" spans="1:5" x14ac:dyDescent="0.25">
      <c r="A735" s="52"/>
      <c r="B735" s="43">
        <f t="shared" si="33"/>
        <v>0</v>
      </c>
      <c r="C735" s="52"/>
      <c r="D735" s="43">
        <f t="shared" si="35"/>
        <v>0</v>
      </c>
      <c r="E735" s="43" t="str">
        <f t="shared" si="34"/>
        <v/>
      </c>
    </row>
    <row r="736" spans="1:5" x14ac:dyDescent="0.25">
      <c r="A736" s="52"/>
      <c r="B736" s="43">
        <f t="shared" si="33"/>
        <v>0</v>
      </c>
      <c r="C736" s="52"/>
      <c r="D736" s="43">
        <f t="shared" si="35"/>
        <v>0</v>
      </c>
      <c r="E736" s="43" t="str">
        <f t="shared" si="34"/>
        <v/>
      </c>
    </row>
    <row r="737" spans="1:5" x14ac:dyDescent="0.25">
      <c r="A737" s="52"/>
      <c r="B737" s="43">
        <f t="shared" si="33"/>
        <v>0</v>
      </c>
      <c r="C737" s="52"/>
      <c r="D737" s="43">
        <f t="shared" si="35"/>
        <v>0</v>
      </c>
      <c r="E737" s="43" t="str">
        <f t="shared" si="34"/>
        <v/>
      </c>
    </row>
    <row r="738" spans="1:5" x14ac:dyDescent="0.25">
      <c r="A738" s="52"/>
      <c r="B738" s="43">
        <f t="shared" si="33"/>
        <v>0</v>
      </c>
      <c r="C738" s="52"/>
      <c r="D738" s="43">
        <f t="shared" si="35"/>
        <v>0</v>
      </c>
      <c r="E738" s="43" t="str">
        <f t="shared" si="34"/>
        <v/>
      </c>
    </row>
    <row r="739" spans="1:5" x14ac:dyDescent="0.25">
      <c r="A739" s="52"/>
      <c r="B739" s="43">
        <f t="shared" si="33"/>
        <v>0</v>
      </c>
      <c r="C739" s="52"/>
      <c r="D739" s="43">
        <f t="shared" si="35"/>
        <v>0</v>
      </c>
      <c r="E739" s="43" t="str">
        <f t="shared" si="34"/>
        <v/>
      </c>
    </row>
    <row r="740" spans="1:5" x14ac:dyDescent="0.25">
      <c r="A740" s="52"/>
      <c r="B740" s="43">
        <f t="shared" si="33"/>
        <v>0</v>
      </c>
      <c r="C740" s="52"/>
      <c r="D740" s="43">
        <f t="shared" si="35"/>
        <v>0</v>
      </c>
      <c r="E740" s="43" t="str">
        <f t="shared" si="34"/>
        <v/>
      </c>
    </row>
    <row r="741" spans="1:5" x14ac:dyDescent="0.25">
      <c r="A741" s="52"/>
      <c r="B741" s="43">
        <f t="shared" si="33"/>
        <v>0</v>
      </c>
      <c r="C741" s="52"/>
      <c r="D741" s="43">
        <f t="shared" si="35"/>
        <v>0</v>
      </c>
      <c r="E741" s="43" t="str">
        <f t="shared" si="34"/>
        <v/>
      </c>
    </row>
    <row r="742" spans="1:5" x14ac:dyDescent="0.25">
      <c r="A742" s="52"/>
      <c r="B742" s="43">
        <f t="shared" si="33"/>
        <v>0</v>
      </c>
      <c r="C742" s="52"/>
      <c r="D742" s="43">
        <f t="shared" si="35"/>
        <v>0</v>
      </c>
      <c r="E742" s="43" t="str">
        <f t="shared" si="34"/>
        <v/>
      </c>
    </row>
    <row r="743" spans="1:5" x14ac:dyDescent="0.25">
      <c r="A743" s="52"/>
      <c r="B743" s="43">
        <f t="shared" si="33"/>
        <v>0</v>
      </c>
      <c r="C743" s="52"/>
      <c r="D743" s="43">
        <f t="shared" si="35"/>
        <v>0</v>
      </c>
      <c r="E743" s="43" t="str">
        <f t="shared" si="34"/>
        <v/>
      </c>
    </row>
    <row r="744" spans="1:5" x14ac:dyDescent="0.25">
      <c r="A744" s="52"/>
      <c r="B744" s="43">
        <f t="shared" si="33"/>
        <v>0</v>
      </c>
      <c r="C744" s="52"/>
      <c r="D744" s="43">
        <f t="shared" si="35"/>
        <v>0</v>
      </c>
      <c r="E744" s="43" t="str">
        <f t="shared" si="34"/>
        <v/>
      </c>
    </row>
    <row r="745" spans="1:5" x14ac:dyDescent="0.25">
      <c r="A745" s="52"/>
      <c r="B745" s="43">
        <f t="shared" si="33"/>
        <v>0</v>
      </c>
      <c r="C745" s="52"/>
      <c r="D745" s="43">
        <f t="shared" si="35"/>
        <v>0</v>
      </c>
      <c r="E745" s="43" t="str">
        <f t="shared" si="34"/>
        <v/>
      </c>
    </row>
    <row r="746" spans="1:5" x14ac:dyDescent="0.25">
      <c r="A746" s="52"/>
      <c r="B746" s="43">
        <f t="shared" si="33"/>
        <v>0</v>
      </c>
      <c r="C746" s="52"/>
      <c r="D746" s="43">
        <f t="shared" si="35"/>
        <v>0</v>
      </c>
      <c r="E746" s="43" t="str">
        <f t="shared" si="34"/>
        <v/>
      </c>
    </row>
    <row r="747" spans="1:5" x14ac:dyDescent="0.25">
      <c r="A747" s="52"/>
      <c r="B747" s="43">
        <f t="shared" si="33"/>
        <v>0</v>
      </c>
      <c r="C747" s="52"/>
      <c r="D747" s="43">
        <f t="shared" si="35"/>
        <v>0</v>
      </c>
      <c r="E747" s="43" t="str">
        <f t="shared" si="34"/>
        <v/>
      </c>
    </row>
    <row r="748" spans="1:5" x14ac:dyDescent="0.25">
      <c r="A748" s="52"/>
      <c r="B748" s="43">
        <f t="shared" si="33"/>
        <v>0</v>
      </c>
      <c r="C748" s="52"/>
      <c r="D748" s="43">
        <f t="shared" si="35"/>
        <v>0</v>
      </c>
      <c r="E748" s="43" t="str">
        <f t="shared" si="34"/>
        <v/>
      </c>
    </row>
    <row r="749" spans="1:5" x14ac:dyDescent="0.25">
      <c r="A749" s="52"/>
      <c r="B749" s="43">
        <f t="shared" si="33"/>
        <v>0</v>
      </c>
      <c r="C749" s="52"/>
      <c r="D749" s="43">
        <f t="shared" si="35"/>
        <v>0</v>
      </c>
      <c r="E749" s="43" t="str">
        <f t="shared" si="34"/>
        <v/>
      </c>
    </row>
    <row r="750" spans="1:5" x14ac:dyDescent="0.25">
      <c r="A750" s="52"/>
      <c r="B750" s="43">
        <f t="shared" si="33"/>
        <v>0</v>
      </c>
      <c r="C750" s="52"/>
      <c r="D750" s="43">
        <f t="shared" si="35"/>
        <v>0</v>
      </c>
      <c r="E750" s="43" t="str">
        <f t="shared" si="34"/>
        <v/>
      </c>
    </row>
    <row r="751" spans="1:5" x14ac:dyDescent="0.25">
      <c r="A751" s="52"/>
      <c r="B751" s="43">
        <f t="shared" si="33"/>
        <v>0</v>
      </c>
      <c r="C751" s="52"/>
      <c r="D751" s="43">
        <f t="shared" si="35"/>
        <v>0</v>
      </c>
      <c r="E751" s="43" t="str">
        <f t="shared" si="34"/>
        <v/>
      </c>
    </row>
    <row r="752" spans="1:5" x14ac:dyDescent="0.25">
      <c r="A752" s="52"/>
      <c r="B752" s="43">
        <f t="shared" si="33"/>
        <v>0</v>
      </c>
      <c r="C752" s="52"/>
      <c r="D752" s="43">
        <f t="shared" si="35"/>
        <v>0</v>
      </c>
      <c r="E752" s="43" t="str">
        <f t="shared" si="34"/>
        <v/>
      </c>
    </row>
    <row r="753" spans="1:5" x14ac:dyDescent="0.25">
      <c r="A753" s="52"/>
      <c r="B753" s="43">
        <f t="shared" si="33"/>
        <v>0</v>
      </c>
      <c r="C753" s="52"/>
      <c r="D753" s="43">
        <f t="shared" si="35"/>
        <v>0</v>
      </c>
      <c r="E753" s="43" t="str">
        <f t="shared" si="34"/>
        <v/>
      </c>
    </row>
    <row r="754" spans="1:5" x14ac:dyDescent="0.25">
      <c r="A754" s="52"/>
      <c r="B754" s="43">
        <f t="shared" si="33"/>
        <v>0</v>
      </c>
      <c r="C754" s="52"/>
      <c r="D754" s="43">
        <f t="shared" si="35"/>
        <v>0</v>
      </c>
      <c r="E754" s="43" t="str">
        <f t="shared" si="34"/>
        <v/>
      </c>
    </row>
    <row r="755" spans="1:5" x14ac:dyDescent="0.25">
      <c r="A755" s="52"/>
      <c r="B755" s="43">
        <f t="shared" si="33"/>
        <v>0</v>
      </c>
      <c r="C755" s="52"/>
      <c r="D755" s="43">
        <f t="shared" si="35"/>
        <v>0</v>
      </c>
      <c r="E755" s="43" t="str">
        <f t="shared" si="34"/>
        <v/>
      </c>
    </row>
    <row r="756" spans="1:5" x14ac:dyDescent="0.25">
      <c r="A756" s="52"/>
      <c r="B756" s="43">
        <f t="shared" si="33"/>
        <v>0</v>
      </c>
      <c r="C756" s="52"/>
      <c r="D756" s="43">
        <f t="shared" si="35"/>
        <v>0</v>
      </c>
      <c r="E756" s="43" t="str">
        <f t="shared" si="34"/>
        <v/>
      </c>
    </row>
    <row r="757" spans="1:5" x14ac:dyDescent="0.25">
      <c r="A757" s="52"/>
      <c r="B757" s="43">
        <f t="shared" si="33"/>
        <v>0</v>
      </c>
      <c r="C757" s="52"/>
      <c r="D757" s="43">
        <f t="shared" si="35"/>
        <v>0</v>
      </c>
      <c r="E757" s="43" t="str">
        <f t="shared" si="34"/>
        <v/>
      </c>
    </row>
    <row r="758" spans="1:5" x14ac:dyDescent="0.25">
      <c r="A758" s="52"/>
      <c r="B758" s="43">
        <f t="shared" si="33"/>
        <v>0</v>
      </c>
      <c r="C758" s="52"/>
      <c r="D758" s="43">
        <f t="shared" si="35"/>
        <v>0</v>
      </c>
      <c r="E758" s="43" t="str">
        <f t="shared" si="34"/>
        <v/>
      </c>
    </row>
    <row r="759" spans="1:5" x14ac:dyDescent="0.25">
      <c r="A759" s="52"/>
      <c r="B759" s="43">
        <f t="shared" si="33"/>
        <v>0</v>
      </c>
      <c r="C759" s="52"/>
      <c r="D759" s="43">
        <f t="shared" si="35"/>
        <v>0</v>
      </c>
      <c r="E759" s="43" t="str">
        <f t="shared" si="34"/>
        <v/>
      </c>
    </row>
    <row r="760" spans="1:5" x14ac:dyDescent="0.25">
      <c r="A760" s="52"/>
      <c r="B760" s="43">
        <f t="shared" si="33"/>
        <v>0</v>
      </c>
      <c r="C760" s="52"/>
      <c r="D760" s="43">
        <f t="shared" si="35"/>
        <v>0</v>
      </c>
      <c r="E760" s="43" t="str">
        <f t="shared" si="34"/>
        <v/>
      </c>
    </row>
    <row r="761" spans="1:5" x14ac:dyDescent="0.25">
      <c r="A761" s="52"/>
      <c r="B761" s="43">
        <f t="shared" si="33"/>
        <v>0</v>
      </c>
      <c r="C761" s="52"/>
      <c r="D761" s="43">
        <f t="shared" si="35"/>
        <v>0</v>
      </c>
      <c r="E761" s="43" t="str">
        <f t="shared" si="34"/>
        <v/>
      </c>
    </row>
    <row r="762" spans="1:5" x14ac:dyDescent="0.25">
      <c r="A762" s="52"/>
      <c r="B762" s="43">
        <f t="shared" si="33"/>
        <v>0</v>
      </c>
      <c r="C762" s="52"/>
      <c r="D762" s="43">
        <f t="shared" si="35"/>
        <v>0</v>
      </c>
      <c r="E762" s="43" t="str">
        <f t="shared" si="34"/>
        <v/>
      </c>
    </row>
    <row r="763" spans="1:5" x14ac:dyDescent="0.25">
      <c r="A763" s="52"/>
      <c r="B763" s="43">
        <f t="shared" si="33"/>
        <v>0</v>
      </c>
      <c r="C763" s="52"/>
      <c r="D763" s="43">
        <f t="shared" si="35"/>
        <v>0</v>
      </c>
      <c r="E763" s="43" t="str">
        <f t="shared" si="34"/>
        <v/>
      </c>
    </row>
    <row r="764" spans="1:5" x14ac:dyDescent="0.25">
      <c r="A764" s="52"/>
      <c r="B764" s="43">
        <f t="shared" si="33"/>
        <v>0</v>
      </c>
      <c r="C764" s="52"/>
      <c r="D764" s="43">
        <f t="shared" si="35"/>
        <v>0</v>
      </c>
      <c r="E764" s="43" t="str">
        <f t="shared" si="34"/>
        <v/>
      </c>
    </row>
    <row r="765" spans="1:5" x14ac:dyDescent="0.25">
      <c r="A765" s="52"/>
      <c r="B765" s="43">
        <f t="shared" si="33"/>
        <v>0</v>
      </c>
      <c r="C765" s="52"/>
      <c r="D765" s="43">
        <f t="shared" si="35"/>
        <v>0</v>
      </c>
      <c r="E765" s="43" t="str">
        <f t="shared" si="34"/>
        <v/>
      </c>
    </row>
    <row r="766" spans="1:5" x14ac:dyDescent="0.25">
      <c r="A766" s="52"/>
      <c r="B766" s="43">
        <f t="shared" si="33"/>
        <v>0</v>
      </c>
      <c r="C766" s="52"/>
      <c r="D766" s="43">
        <f t="shared" si="35"/>
        <v>0</v>
      </c>
      <c r="E766" s="43" t="str">
        <f t="shared" si="34"/>
        <v/>
      </c>
    </row>
    <row r="767" spans="1:5" x14ac:dyDescent="0.25">
      <c r="A767" s="52"/>
      <c r="B767" s="43">
        <f t="shared" si="33"/>
        <v>0</v>
      </c>
      <c r="C767" s="52"/>
      <c r="D767" s="43">
        <f t="shared" si="35"/>
        <v>0</v>
      </c>
      <c r="E767" s="43" t="str">
        <f t="shared" si="34"/>
        <v/>
      </c>
    </row>
    <row r="768" spans="1:5" x14ac:dyDescent="0.25">
      <c r="A768" s="52"/>
      <c r="B768" s="74">
        <f t="shared" si="33"/>
        <v>0</v>
      </c>
      <c r="C768" s="52"/>
      <c r="D768" s="43">
        <f t="shared" si="35"/>
        <v>0</v>
      </c>
      <c r="E768" s="43" t="str">
        <f t="shared" si="34"/>
        <v/>
      </c>
    </row>
    <row r="769" spans="1:5" x14ac:dyDescent="0.25">
      <c r="A769" s="73"/>
      <c r="B769" s="43">
        <f t="shared" si="33"/>
        <v>0</v>
      </c>
      <c r="C769" s="73"/>
      <c r="D769" s="43">
        <f t="shared" si="35"/>
        <v>0</v>
      </c>
      <c r="E769" s="43" t="str">
        <f t="shared" si="34"/>
        <v/>
      </c>
    </row>
    <row r="770" spans="1:5" x14ac:dyDescent="0.25">
      <c r="A770" s="52"/>
      <c r="B770" s="43">
        <f t="shared" si="33"/>
        <v>0</v>
      </c>
      <c r="C770" s="52"/>
      <c r="D770" s="43">
        <f t="shared" si="35"/>
        <v>0</v>
      </c>
      <c r="E770" s="43" t="str">
        <f t="shared" si="34"/>
        <v/>
      </c>
    </row>
    <row r="771" spans="1:5" x14ac:dyDescent="0.25">
      <c r="A771" s="52"/>
      <c r="B771" s="43">
        <f t="shared" ref="B771:B834" si="36">POWER(2,2)*A771</f>
        <v>0</v>
      </c>
      <c r="C771" s="52"/>
      <c r="D771" s="43">
        <f t="shared" si="35"/>
        <v>0</v>
      </c>
      <c r="E771" s="43" t="str">
        <f t="shared" ref="E771:E834" si="37">IF(A771&lt;&gt;"",CONCATENATE("0x",DEC2HEX(B771+D771),","),"")</f>
        <v/>
      </c>
    </row>
    <row r="772" spans="1:5" x14ac:dyDescent="0.25">
      <c r="A772" s="52"/>
      <c r="B772" s="43">
        <f t="shared" si="36"/>
        <v>0</v>
      </c>
      <c r="C772" s="52"/>
      <c r="D772" s="43">
        <f t="shared" ref="D772:D835" si="38">POWER(2,8)*C772</f>
        <v>0</v>
      </c>
      <c r="E772" s="43" t="str">
        <f t="shared" si="37"/>
        <v/>
      </c>
    </row>
    <row r="773" spans="1:5" x14ac:dyDescent="0.25">
      <c r="A773" s="52"/>
      <c r="B773" s="43">
        <f t="shared" si="36"/>
        <v>0</v>
      </c>
      <c r="C773" s="52"/>
      <c r="D773" s="43">
        <f t="shared" si="38"/>
        <v>0</v>
      </c>
      <c r="E773" s="43" t="str">
        <f t="shared" si="37"/>
        <v/>
      </c>
    </row>
    <row r="774" spans="1:5" x14ac:dyDescent="0.25">
      <c r="A774" s="52"/>
      <c r="B774" s="43">
        <f t="shared" si="36"/>
        <v>0</v>
      </c>
      <c r="C774" s="52"/>
      <c r="D774" s="43">
        <f t="shared" si="38"/>
        <v>0</v>
      </c>
      <c r="E774" s="43" t="str">
        <f t="shared" si="37"/>
        <v/>
      </c>
    </row>
    <row r="775" spans="1:5" x14ac:dyDescent="0.25">
      <c r="A775" s="52"/>
      <c r="B775" s="43">
        <f t="shared" si="36"/>
        <v>0</v>
      </c>
      <c r="C775" s="52"/>
      <c r="D775" s="43">
        <f t="shared" si="38"/>
        <v>0</v>
      </c>
      <c r="E775" s="43" t="str">
        <f t="shared" si="37"/>
        <v/>
      </c>
    </row>
    <row r="776" spans="1:5" x14ac:dyDescent="0.25">
      <c r="A776" s="52"/>
      <c r="B776" s="43">
        <f t="shared" si="36"/>
        <v>0</v>
      </c>
      <c r="C776" s="52"/>
      <c r="D776" s="43">
        <f t="shared" si="38"/>
        <v>0</v>
      </c>
      <c r="E776" s="43" t="str">
        <f t="shared" si="37"/>
        <v/>
      </c>
    </row>
    <row r="777" spans="1:5" x14ac:dyDescent="0.25">
      <c r="A777" s="52"/>
      <c r="B777" s="43">
        <f t="shared" si="36"/>
        <v>0</v>
      </c>
      <c r="C777" s="52"/>
      <c r="D777" s="43">
        <f t="shared" si="38"/>
        <v>0</v>
      </c>
      <c r="E777" s="43" t="str">
        <f t="shared" si="37"/>
        <v/>
      </c>
    </row>
    <row r="778" spans="1:5" x14ac:dyDescent="0.25">
      <c r="A778" s="52"/>
      <c r="B778" s="43">
        <f t="shared" si="36"/>
        <v>0</v>
      </c>
      <c r="C778" s="52"/>
      <c r="D778" s="43">
        <f t="shared" si="38"/>
        <v>0</v>
      </c>
      <c r="E778" s="43" t="str">
        <f t="shared" si="37"/>
        <v/>
      </c>
    </row>
    <row r="779" spans="1:5" x14ac:dyDescent="0.25">
      <c r="A779" s="52"/>
      <c r="B779" s="43">
        <f t="shared" si="36"/>
        <v>0</v>
      </c>
      <c r="C779" s="52"/>
      <c r="D779" s="43">
        <f t="shared" si="38"/>
        <v>0</v>
      </c>
      <c r="E779" s="43" t="str">
        <f t="shared" si="37"/>
        <v/>
      </c>
    </row>
    <row r="780" spans="1:5" x14ac:dyDescent="0.25">
      <c r="A780" s="52"/>
      <c r="B780" s="43">
        <f t="shared" si="36"/>
        <v>0</v>
      </c>
      <c r="C780" s="52"/>
      <c r="D780" s="43">
        <f t="shared" si="38"/>
        <v>0</v>
      </c>
      <c r="E780" s="43" t="str">
        <f t="shared" si="37"/>
        <v/>
      </c>
    </row>
    <row r="781" spans="1:5" x14ac:dyDescent="0.25">
      <c r="A781" s="52"/>
      <c r="B781" s="43">
        <f t="shared" si="36"/>
        <v>0</v>
      </c>
      <c r="C781" s="52"/>
      <c r="D781" s="43">
        <f t="shared" si="38"/>
        <v>0</v>
      </c>
      <c r="E781" s="43" t="str">
        <f t="shared" si="37"/>
        <v/>
      </c>
    </row>
    <row r="782" spans="1:5" x14ac:dyDescent="0.25">
      <c r="A782" s="52"/>
      <c r="B782" s="43">
        <f t="shared" si="36"/>
        <v>0</v>
      </c>
      <c r="C782" s="52"/>
      <c r="D782" s="43">
        <f t="shared" si="38"/>
        <v>0</v>
      </c>
      <c r="E782" s="43" t="str">
        <f t="shared" si="37"/>
        <v/>
      </c>
    </row>
    <row r="783" spans="1:5" x14ac:dyDescent="0.25">
      <c r="A783" s="52"/>
      <c r="B783" s="43">
        <f t="shared" si="36"/>
        <v>0</v>
      </c>
      <c r="C783" s="52"/>
      <c r="D783" s="43">
        <f t="shared" si="38"/>
        <v>0</v>
      </c>
      <c r="E783" s="43" t="str">
        <f t="shared" si="37"/>
        <v/>
      </c>
    </row>
    <row r="784" spans="1:5" x14ac:dyDescent="0.25">
      <c r="A784" s="52"/>
      <c r="B784" s="43">
        <f t="shared" si="36"/>
        <v>0</v>
      </c>
      <c r="C784" s="52"/>
      <c r="D784" s="43">
        <f t="shared" si="38"/>
        <v>0</v>
      </c>
      <c r="E784" s="43" t="str">
        <f t="shared" si="37"/>
        <v/>
      </c>
    </row>
    <row r="785" spans="1:5" x14ac:dyDescent="0.25">
      <c r="A785" s="52"/>
      <c r="B785" s="43">
        <f t="shared" si="36"/>
        <v>0</v>
      </c>
      <c r="C785" s="52"/>
      <c r="D785" s="43">
        <f t="shared" si="38"/>
        <v>0</v>
      </c>
      <c r="E785" s="43" t="str">
        <f t="shared" si="37"/>
        <v/>
      </c>
    </row>
    <row r="786" spans="1:5" x14ac:dyDescent="0.25">
      <c r="A786" s="52"/>
      <c r="B786" s="43">
        <f t="shared" si="36"/>
        <v>0</v>
      </c>
      <c r="C786" s="52"/>
      <c r="D786" s="43">
        <f t="shared" si="38"/>
        <v>0</v>
      </c>
      <c r="E786" s="43" t="str">
        <f t="shared" si="37"/>
        <v/>
      </c>
    </row>
    <row r="787" spans="1:5" x14ac:dyDescent="0.25">
      <c r="A787" s="52"/>
      <c r="B787" s="43">
        <f t="shared" si="36"/>
        <v>0</v>
      </c>
      <c r="C787" s="52"/>
      <c r="D787" s="43">
        <f t="shared" si="38"/>
        <v>0</v>
      </c>
      <c r="E787" s="43" t="str">
        <f t="shared" si="37"/>
        <v/>
      </c>
    </row>
    <row r="788" spans="1:5" x14ac:dyDescent="0.25">
      <c r="A788" s="52"/>
      <c r="B788" s="43">
        <f t="shared" si="36"/>
        <v>0</v>
      </c>
      <c r="C788" s="52"/>
      <c r="D788" s="43">
        <f t="shared" si="38"/>
        <v>0</v>
      </c>
      <c r="E788" s="43" t="str">
        <f t="shared" si="37"/>
        <v/>
      </c>
    </row>
    <row r="789" spans="1:5" x14ac:dyDescent="0.25">
      <c r="A789" s="52"/>
      <c r="B789" s="43">
        <f t="shared" si="36"/>
        <v>0</v>
      </c>
      <c r="C789" s="52"/>
      <c r="D789" s="43">
        <f t="shared" si="38"/>
        <v>0</v>
      </c>
      <c r="E789" s="43" t="str">
        <f t="shared" si="37"/>
        <v/>
      </c>
    </row>
    <row r="790" spans="1:5" x14ac:dyDescent="0.25">
      <c r="A790" s="52"/>
      <c r="B790" s="43">
        <f t="shared" si="36"/>
        <v>0</v>
      </c>
      <c r="C790" s="52"/>
      <c r="D790" s="43">
        <f t="shared" si="38"/>
        <v>0</v>
      </c>
      <c r="E790" s="43" t="str">
        <f t="shared" si="37"/>
        <v/>
      </c>
    </row>
    <row r="791" spans="1:5" x14ac:dyDescent="0.25">
      <c r="A791" s="52"/>
      <c r="B791" s="43">
        <f t="shared" si="36"/>
        <v>0</v>
      </c>
      <c r="C791" s="52"/>
      <c r="D791" s="43">
        <f t="shared" si="38"/>
        <v>0</v>
      </c>
      <c r="E791" s="43" t="str">
        <f t="shared" si="37"/>
        <v/>
      </c>
    </row>
    <row r="792" spans="1:5" x14ac:dyDescent="0.25">
      <c r="A792" s="52"/>
      <c r="B792" s="43">
        <f t="shared" si="36"/>
        <v>0</v>
      </c>
      <c r="C792" s="52"/>
      <c r="D792" s="43">
        <f t="shared" si="38"/>
        <v>0</v>
      </c>
      <c r="E792" s="43" t="str">
        <f t="shared" si="37"/>
        <v/>
      </c>
    </row>
    <row r="793" spans="1:5" x14ac:dyDescent="0.25">
      <c r="A793" s="52"/>
      <c r="B793" s="43">
        <f t="shared" si="36"/>
        <v>0</v>
      </c>
      <c r="C793" s="52"/>
      <c r="D793" s="43">
        <f t="shared" si="38"/>
        <v>0</v>
      </c>
      <c r="E793" s="43" t="str">
        <f t="shared" si="37"/>
        <v/>
      </c>
    </row>
    <row r="794" spans="1:5" x14ac:dyDescent="0.25">
      <c r="A794" s="52"/>
      <c r="B794" s="43">
        <f t="shared" si="36"/>
        <v>0</v>
      </c>
      <c r="C794" s="52"/>
      <c r="D794" s="43">
        <f t="shared" si="38"/>
        <v>0</v>
      </c>
      <c r="E794" s="43" t="str">
        <f t="shared" si="37"/>
        <v/>
      </c>
    </row>
    <row r="795" spans="1:5" x14ac:dyDescent="0.25">
      <c r="A795" s="52"/>
      <c r="B795" s="43">
        <f t="shared" si="36"/>
        <v>0</v>
      </c>
      <c r="C795" s="52"/>
      <c r="D795" s="43">
        <f t="shared" si="38"/>
        <v>0</v>
      </c>
      <c r="E795" s="43" t="str">
        <f t="shared" si="37"/>
        <v/>
      </c>
    </row>
    <row r="796" spans="1:5" x14ac:dyDescent="0.25">
      <c r="A796" s="52"/>
      <c r="B796" s="43">
        <f t="shared" si="36"/>
        <v>0</v>
      </c>
      <c r="C796" s="52"/>
      <c r="D796" s="43">
        <f t="shared" si="38"/>
        <v>0</v>
      </c>
      <c r="E796" s="43" t="str">
        <f t="shared" si="37"/>
        <v/>
      </c>
    </row>
    <row r="797" spans="1:5" x14ac:dyDescent="0.25">
      <c r="A797" s="52"/>
      <c r="B797" s="43">
        <f t="shared" si="36"/>
        <v>0</v>
      </c>
      <c r="C797" s="52"/>
      <c r="D797" s="43">
        <f t="shared" si="38"/>
        <v>0</v>
      </c>
      <c r="E797" s="43" t="str">
        <f t="shared" si="37"/>
        <v/>
      </c>
    </row>
    <row r="798" spans="1:5" x14ac:dyDescent="0.25">
      <c r="A798" s="52"/>
      <c r="B798" s="43">
        <f t="shared" si="36"/>
        <v>0</v>
      </c>
      <c r="C798" s="52"/>
      <c r="D798" s="43">
        <f t="shared" si="38"/>
        <v>0</v>
      </c>
      <c r="E798" s="43" t="str">
        <f t="shared" si="37"/>
        <v/>
      </c>
    </row>
    <row r="799" spans="1:5" x14ac:dyDescent="0.25">
      <c r="A799" s="52"/>
      <c r="B799" s="43">
        <f t="shared" si="36"/>
        <v>0</v>
      </c>
      <c r="C799" s="52"/>
      <c r="D799" s="43">
        <f t="shared" si="38"/>
        <v>0</v>
      </c>
      <c r="E799" s="43" t="str">
        <f t="shared" si="37"/>
        <v/>
      </c>
    </row>
    <row r="800" spans="1:5" x14ac:dyDescent="0.25">
      <c r="A800" s="52"/>
      <c r="B800" s="43">
        <f t="shared" si="36"/>
        <v>0</v>
      </c>
      <c r="C800" s="52"/>
      <c r="D800" s="43">
        <f t="shared" si="38"/>
        <v>0</v>
      </c>
      <c r="E800" s="43" t="str">
        <f t="shared" si="37"/>
        <v/>
      </c>
    </row>
    <row r="801" spans="1:5" x14ac:dyDescent="0.25">
      <c r="A801" s="52"/>
      <c r="B801" s="43">
        <f t="shared" si="36"/>
        <v>0</v>
      </c>
      <c r="C801" s="52"/>
      <c r="D801" s="43">
        <f t="shared" si="38"/>
        <v>0</v>
      </c>
      <c r="E801" s="43" t="str">
        <f t="shared" si="37"/>
        <v/>
      </c>
    </row>
    <row r="802" spans="1:5" x14ac:dyDescent="0.25">
      <c r="A802" s="52"/>
      <c r="B802" s="43">
        <f t="shared" si="36"/>
        <v>0</v>
      </c>
      <c r="C802" s="52"/>
      <c r="D802" s="43">
        <f t="shared" si="38"/>
        <v>0</v>
      </c>
      <c r="E802" s="43" t="str">
        <f t="shared" si="37"/>
        <v/>
      </c>
    </row>
    <row r="803" spans="1:5" x14ac:dyDescent="0.25">
      <c r="A803" s="52"/>
      <c r="B803" s="43">
        <f t="shared" si="36"/>
        <v>0</v>
      </c>
      <c r="C803" s="52"/>
      <c r="D803" s="43">
        <f t="shared" si="38"/>
        <v>0</v>
      </c>
      <c r="E803" s="43" t="str">
        <f t="shared" si="37"/>
        <v/>
      </c>
    </row>
    <row r="804" spans="1:5" x14ac:dyDescent="0.25">
      <c r="A804" s="52"/>
      <c r="B804" s="43">
        <f t="shared" si="36"/>
        <v>0</v>
      </c>
      <c r="C804" s="52"/>
      <c r="D804" s="43">
        <f t="shared" si="38"/>
        <v>0</v>
      </c>
      <c r="E804" s="43" t="str">
        <f t="shared" si="37"/>
        <v/>
      </c>
    </row>
    <row r="805" spans="1:5" x14ac:dyDescent="0.25">
      <c r="A805" s="52"/>
      <c r="B805" s="43">
        <f t="shared" si="36"/>
        <v>0</v>
      </c>
      <c r="C805" s="52"/>
      <c r="D805" s="43">
        <f t="shared" si="38"/>
        <v>0</v>
      </c>
      <c r="E805" s="43" t="str">
        <f t="shared" si="37"/>
        <v/>
      </c>
    </row>
    <row r="806" spans="1:5" x14ac:dyDescent="0.25">
      <c r="A806" s="52"/>
      <c r="B806" s="43">
        <f t="shared" si="36"/>
        <v>0</v>
      </c>
      <c r="C806" s="52"/>
      <c r="D806" s="43">
        <f t="shared" si="38"/>
        <v>0</v>
      </c>
      <c r="E806" s="43" t="str">
        <f t="shared" si="37"/>
        <v/>
      </c>
    </row>
    <row r="807" spans="1:5" x14ac:dyDescent="0.25">
      <c r="A807" s="52"/>
      <c r="B807" s="43">
        <f t="shared" si="36"/>
        <v>0</v>
      </c>
      <c r="C807" s="52"/>
      <c r="D807" s="43">
        <f t="shared" si="38"/>
        <v>0</v>
      </c>
      <c r="E807" s="43" t="str">
        <f t="shared" si="37"/>
        <v/>
      </c>
    </row>
    <row r="808" spans="1:5" x14ac:dyDescent="0.25">
      <c r="A808" s="52"/>
      <c r="B808" s="43">
        <f t="shared" si="36"/>
        <v>0</v>
      </c>
      <c r="C808" s="52"/>
      <c r="D808" s="43">
        <f t="shared" si="38"/>
        <v>0</v>
      </c>
      <c r="E808" s="43" t="str">
        <f t="shared" si="37"/>
        <v/>
      </c>
    </row>
    <row r="809" spans="1:5" x14ac:dyDescent="0.25">
      <c r="A809" s="52"/>
      <c r="B809" s="43">
        <f t="shared" si="36"/>
        <v>0</v>
      </c>
      <c r="C809" s="52"/>
      <c r="D809" s="43">
        <f t="shared" si="38"/>
        <v>0</v>
      </c>
      <c r="E809" s="43" t="str">
        <f t="shared" si="37"/>
        <v/>
      </c>
    </row>
    <row r="810" spans="1:5" x14ac:dyDescent="0.25">
      <c r="A810" s="52"/>
      <c r="B810" s="43">
        <f t="shared" si="36"/>
        <v>0</v>
      </c>
      <c r="C810" s="52"/>
      <c r="D810" s="43">
        <f t="shared" si="38"/>
        <v>0</v>
      </c>
      <c r="E810" s="43" t="str">
        <f t="shared" si="37"/>
        <v/>
      </c>
    </row>
    <row r="811" spans="1:5" x14ac:dyDescent="0.25">
      <c r="A811" s="52"/>
      <c r="B811" s="43">
        <f t="shared" si="36"/>
        <v>0</v>
      </c>
      <c r="C811" s="52"/>
      <c r="D811" s="43">
        <f t="shared" si="38"/>
        <v>0</v>
      </c>
      <c r="E811" s="43" t="str">
        <f t="shared" si="37"/>
        <v/>
      </c>
    </row>
    <row r="812" spans="1:5" x14ac:dyDescent="0.25">
      <c r="A812" s="52"/>
      <c r="B812" s="43">
        <f t="shared" si="36"/>
        <v>0</v>
      </c>
      <c r="C812" s="52"/>
      <c r="D812" s="43">
        <f t="shared" si="38"/>
        <v>0</v>
      </c>
      <c r="E812" s="43" t="str">
        <f t="shared" si="37"/>
        <v/>
      </c>
    </row>
    <row r="813" spans="1:5" x14ac:dyDescent="0.25">
      <c r="A813" s="52"/>
      <c r="B813" s="43">
        <f t="shared" si="36"/>
        <v>0</v>
      </c>
      <c r="C813" s="52"/>
      <c r="D813" s="43">
        <f t="shared" si="38"/>
        <v>0</v>
      </c>
      <c r="E813" s="43" t="str">
        <f t="shared" si="37"/>
        <v/>
      </c>
    </row>
    <row r="814" spans="1:5" x14ac:dyDescent="0.25">
      <c r="A814" s="52"/>
      <c r="B814" s="43">
        <f t="shared" si="36"/>
        <v>0</v>
      </c>
      <c r="C814" s="52"/>
      <c r="D814" s="43">
        <f t="shared" si="38"/>
        <v>0</v>
      </c>
      <c r="E814" s="43" t="str">
        <f t="shared" si="37"/>
        <v/>
      </c>
    </row>
    <row r="815" spans="1:5" x14ac:dyDescent="0.25">
      <c r="A815" s="52"/>
      <c r="B815" s="43">
        <f t="shared" si="36"/>
        <v>0</v>
      </c>
      <c r="C815" s="52"/>
      <c r="D815" s="43">
        <f t="shared" si="38"/>
        <v>0</v>
      </c>
      <c r="E815" s="43" t="str">
        <f t="shared" si="37"/>
        <v/>
      </c>
    </row>
    <row r="816" spans="1:5" x14ac:dyDescent="0.25">
      <c r="A816" s="52"/>
      <c r="B816" s="43">
        <f t="shared" si="36"/>
        <v>0</v>
      </c>
      <c r="C816" s="52"/>
      <c r="D816" s="43">
        <f t="shared" si="38"/>
        <v>0</v>
      </c>
      <c r="E816" s="43" t="str">
        <f t="shared" si="37"/>
        <v/>
      </c>
    </row>
    <row r="817" spans="1:5" x14ac:dyDescent="0.25">
      <c r="A817" s="52"/>
      <c r="B817" s="43">
        <f t="shared" si="36"/>
        <v>0</v>
      </c>
      <c r="C817" s="52"/>
      <c r="D817" s="43">
        <f t="shared" si="38"/>
        <v>0</v>
      </c>
      <c r="E817" s="43" t="str">
        <f t="shared" si="37"/>
        <v/>
      </c>
    </row>
    <row r="818" spans="1:5" x14ac:dyDescent="0.25">
      <c r="A818" s="52"/>
      <c r="B818" s="43">
        <f t="shared" si="36"/>
        <v>0</v>
      </c>
      <c r="C818" s="52"/>
      <c r="D818" s="43">
        <f t="shared" si="38"/>
        <v>0</v>
      </c>
      <c r="E818" s="43" t="str">
        <f t="shared" si="37"/>
        <v/>
      </c>
    </row>
    <row r="819" spans="1:5" x14ac:dyDescent="0.25">
      <c r="A819" s="52"/>
      <c r="B819" s="43">
        <f t="shared" si="36"/>
        <v>0</v>
      </c>
      <c r="C819" s="52"/>
      <c r="D819" s="43">
        <f t="shared" si="38"/>
        <v>0</v>
      </c>
      <c r="E819" s="43" t="str">
        <f t="shared" si="37"/>
        <v/>
      </c>
    </row>
    <row r="820" spans="1:5" x14ac:dyDescent="0.25">
      <c r="A820" s="52"/>
      <c r="B820" s="43">
        <f t="shared" si="36"/>
        <v>0</v>
      </c>
      <c r="C820" s="52"/>
      <c r="D820" s="43">
        <f t="shared" si="38"/>
        <v>0</v>
      </c>
      <c r="E820" s="43" t="str">
        <f t="shared" si="37"/>
        <v/>
      </c>
    </row>
    <row r="821" spans="1:5" x14ac:dyDescent="0.25">
      <c r="A821" s="52"/>
      <c r="B821" s="43">
        <f t="shared" si="36"/>
        <v>0</v>
      </c>
      <c r="C821" s="52"/>
      <c r="D821" s="43">
        <f t="shared" si="38"/>
        <v>0</v>
      </c>
      <c r="E821" s="43" t="str">
        <f t="shared" si="37"/>
        <v/>
      </c>
    </row>
    <row r="822" spans="1:5" x14ac:dyDescent="0.25">
      <c r="A822" s="52"/>
      <c r="B822" s="43">
        <f t="shared" si="36"/>
        <v>0</v>
      </c>
      <c r="C822" s="52"/>
      <c r="D822" s="43">
        <f t="shared" si="38"/>
        <v>0</v>
      </c>
      <c r="E822" s="43" t="str">
        <f t="shared" si="37"/>
        <v/>
      </c>
    </row>
    <row r="823" spans="1:5" x14ac:dyDescent="0.25">
      <c r="A823" s="52"/>
      <c r="B823" s="43">
        <f t="shared" si="36"/>
        <v>0</v>
      </c>
      <c r="C823" s="52"/>
      <c r="D823" s="43">
        <f t="shared" si="38"/>
        <v>0</v>
      </c>
      <c r="E823" s="43" t="str">
        <f t="shared" si="37"/>
        <v/>
      </c>
    </row>
    <row r="824" spans="1:5" x14ac:dyDescent="0.25">
      <c r="A824" s="52"/>
      <c r="B824" s="43">
        <f t="shared" si="36"/>
        <v>0</v>
      </c>
      <c r="C824" s="52"/>
      <c r="D824" s="43">
        <f t="shared" si="38"/>
        <v>0</v>
      </c>
      <c r="E824" s="43" t="str">
        <f t="shared" si="37"/>
        <v/>
      </c>
    </row>
    <row r="825" spans="1:5" x14ac:dyDescent="0.25">
      <c r="A825" s="52"/>
      <c r="B825" s="43">
        <f t="shared" si="36"/>
        <v>0</v>
      </c>
      <c r="C825" s="52"/>
      <c r="D825" s="43">
        <f t="shared" si="38"/>
        <v>0</v>
      </c>
      <c r="E825" s="43" t="str">
        <f t="shared" si="37"/>
        <v/>
      </c>
    </row>
    <row r="826" spans="1:5" x14ac:dyDescent="0.25">
      <c r="A826" s="52"/>
      <c r="B826" s="43">
        <f t="shared" si="36"/>
        <v>0</v>
      </c>
      <c r="C826" s="52"/>
      <c r="D826" s="43">
        <f t="shared" si="38"/>
        <v>0</v>
      </c>
      <c r="E826" s="43" t="str">
        <f t="shared" si="37"/>
        <v/>
      </c>
    </row>
    <row r="827" spans="1:5" x14ac:dyDescent="0.25">
      <c r="A827" s="52"/>
      <c r="B827" s="43">
        <f t="shared" si="36"/>
        <v>0</v>
      </c>
      <c r="C827" s="52"/>
      <c r="D827" s="43">
        <f t="shared" si="38"/>
        <v>0</v>
      </c>
      <c r="E827" s="43" t="str">
        <f t="shared" si="37"/>
        <v/>
      </c>
    </row>
    <row r="828" spans="1:5" x14ac:dyDescent="0.25">
      <c r="A828" s="52"/>
      <c r="B828" s="43">
        <f t="shared" si="36"/>
        <v>0</v>
      </c>
      <c r="C828" s="52"/>
      <c r="D828" s="43">
        <f t="shared" si="38"/>
        <v>0</v>
      </c>
      <c r="E828" s="43" t="str">
        <f t="shared" si="37"/>
        <v/>
      </c>
    </row>
    <row r="829" spans="1:5" x14ac:dyDescent="0.25">
      <c r="A829" s="52"/>
      <c r="B829" s="43">
        <f t="shared" si="36"/>
        <v>0</v>
      </c>
      <c r="C829" s="52"/>
      <c r="D829" s="43">
        <f t="shared" si="38"/>
        <v>0</v>
      </c>
      <c r="E829" s="43" t="str">
        <f t="shared" si="37"/>
        <v/>
      </c>
    </row>
    <row r="830" spans="1:5" x14ac:dyDescent="0.25">
      <c r="A830" s="52"/>
      <c r="B830" s="43">
        <f t="shared" si="36"/>
        <v>0</v>
      </c>
      <c r="C830" s="52"/>
      <c r="D830" s="43">
        <f t="shared" si="38"/>
        <v>0</v>
      </c>
      <c r="E830" s="43" t="str">
        <f t="shared" si="37"/>
        <v/>
      </c>
    </row>
    <row r="831" spans="1:5" x14ac:dyDescent="0.25">
      <c r="A831" s="52"/>
      <c r="B831" s="43">
        <f t="shared" si="36"/>
        <v>0</v>
      </c>
      <c r="C831" s="52"/>
      <c r="D831" s="43">
        <f t="shared" si="38"/>
        <v>0</v>
      </c>
      <c r="E831" s="43" t="str">
        <f t="shared" si="37"/>
        <v/>
      </c>
    </row>
    <row r="832" spans="1:5" x14ac:dyDescent="0.25">
      <c r="A832" s="52"/>
      <c r="B832" s="43">
        <f t="shared" si="36"/>
        <v>0</v>
      </c>
      <c r="C832" s="52"/>
      <c r="D832" s="43">
        <f t="shared" si="38"/>
        <v>0</v>
      </c>
      <c r="E832" s="43" t="str">
        <f t="shared" si="37"/>
        <v/>
      </c>
    </row>
    <row r="833" spans="1:5" x14ac:dyDescent="0.25">
      <c r="A833" s="52"/>
      <c r="B833" s="43">
        <f t="shared" si="36"/>
        <v>0</v>
      </c>
      <c r="C833" s="52"/>
      <c r="D833" s="43">
        <f t="shared" si="38"/>
        <v>0</v>
      </c>
      <c r="E833" s="43" t="str">
        <f t="shared" si="37"/>
        <v/>
      </c>
    </row>
    <row r="834" spans="1:5" x14ac:dyDescent="0.25">
      <c r="A834" s="52"/>
      <c r="B834" s="43">
        <f t="shared" si="36"/>
        <v>0</v>
      </c>
      <c r="C834" s="52"/>
      <c r="D834" s="43">
        <f t="shared" si="38"/>
        <v>0</v>
      </c>
      <c r="E834" s="43" t="str">
        <f t="shared" si="37"/>
        <v/>
      </c>
    </row>
    <row r="835" spans="1:5" x14ac:dyDescent="0.25">
      <c r="A835" s="52"/>
      <c r="B835" s="43">
        <f t="shared" ref="B835:B898" si="39">POWER(2,2)*A835</f>
        <v>0</v>
      </c>
      <c r="C835" s="52"/>
      <c r="D835" s="43">
        <f t="shared" si="38"/>
        <v>0</v>
      </c>
      <c r="E835" s="43" t="str">
        <f t="shared" ref="E835:E898" si="40">IF(A835&lt;&gt;"",CONCATENATE("0x",DEC2HEX(B835+D835),","),"")</f>
        <v/>
      </c>
    </row>
    <row r="836" spans="1:5" x14ac:dyDescent="0.25">
      <c r="A836" s="52"/>
      <c r="B836" s="43">
        <f t="shared" si="39"/>
        <v>0</v>
      </c>
      <c r="C836" s="52"/>
      <c r="D836" s="43">
        <f t="shared" ref="D836:D899" si="41">POWER(2,8)*C836</f>
        <v>0</v>
      </c>
      <c r="E836" s="43" t="str">
        <f t="shared" si="40"/>
        <v/>
      </c>
    </row>
    <row r="837" spans="1:5" x14ac:dyDescent="0.25">
      <c r="A837" s="52"/>
      <c r="B837" s="43">
        <f t="shared" si="39"/>
        <v>0</v>
      </c>
      <c r="C837" s="52"/>
      <c r="D837" s="43">
        <f t="shared" si="41"/>
        <v>0</v>
      </c>
      <c r="E837" s="43" t="str">
        <f t="shared" si="40"/>
        <v/>
      </c>
    </row>
    <row r="838" spans="1:5" x14ac:dyDescent="0.25">
      <c r="A838" s="52"/>
      <c r="B838" s="43">
        <f t="shared" si="39"/>
        <v>0</v>
      </c>
      <c r="C838" s="52"/>
      <c r="D838" s="43">
        <f t="shared" si="41"/>
        <v>0</v>
      </c>
      <c r="E838" s="43" t="str">
        <f t="shared" si="40"/>
        <v/>
      </c>
    </row>
    <row r="839" spans="1:5" x14ac:dyDescent="0.25">
      <c r="A839" s="52"/>
      <c r="B839" s="43">
        <f t="shared" si="39"/>
        <v>0</v>
      </c>
      <c r="C839" s="52"/>
      <c r="D839" s="43">
        <f t="shared" si="41"/>
        <v>0</v>
      </c>
      <c r="E839" s="43" t="str">
        <f t="shared" si="40"/>
        <v/>
      </c>
    </row>
    <row r="840" spans="1:5" x14ac:dyDescent="0.25">
      <c r="A840" s="52"/>
      <c r="B840" s="43">
        <f t="shared" si="39"/>
        <v>0</v>
      </c>
      <c r="C840" s="52"/>
      <c r="D840" s="43">
        <f t="shared" si="41"/>
        <v>0</v>
      </c>
      <c r="E840" s="43" t="str">
        <f t="shared" si="40"/>
        <v/>
      </c>
    </row>
    <row r="841" spans="1:5" x14ac:dyDescent="0.25">
      <c r="A841" s="52"/>
      <c r="B841" s="43">
        <f t="shared" si="39"/>
        <v>0</v>
      </c>
      <c r="C841" s="52"/>
      <c r="D841" s="43">
        <f t="shared" si="41"/>
        <v>0</v>
      </c>
      <c r="E841" s="43" t="str">
        <f t="shared" si="40"/>
        <v/>
      </c>
    </row>
    <row r="842" spans="1:5" x14ac:dyDescent="0.25">
      <c r="A842" s="52"/>
      <c r="B842" s="43">
        <f t="shared" si="39"/>
        <v>0</v>
      </c>
      <c r="C842" s="52"/>
      <c r="D842" s="43">
        <f t="shared" si="41"/>
        <v>0</v>
      </c>
      <c r="E842" s="43" t="str">
        <f t="shared" si="40"/>
        <v/>
      </c>
    </row>
    <row r="843" spans="1:5" x14ac:dyDescent="0.25">
      <c r="A843" s="52"/>
      <c r="B843" s="43">
        <f t="shared" si="39"/>
        <v>0</v>
      </c>
      <c r="C843" s="52"/>
      <c r="D843" s="43">
        <f t="shared" si="41"/>
        <v>0</v>
      </c>
      <c r="E843" s="43" t="str">
        <f t="shared" si="40"/>
        <v/>
      </c>
    </row>
    <row r="844" spans="1:5" x14ac:dyDescent="0.25">
      <c r="A844" s="52"/>
      <c r="B844" s="43">
        <f t="shared" si="39"/>
        <v>0</v>
      </c>
      <c r="C844" s="52"/>
      <c r="D844" s="43">
        <f t="shared" si="41"/>
        <v>0</v>
      </c>
      <c r="E844" s="43" t="str">
        <f t="shared" si="40"/>
        <v/>
      </c>
    </row>
    <row r="845" spans="1:5" x14ac:dyDescent="0.25">
      <c r="A845" s="52"/>
      <c r="B845" s="43">
        <f t="shared" si="39"/>
        <v>0</v>
      </c>
      <c r="C845" s="52"/>
      <c r="D845" s="43">
        <f t="shared" si="41"/>
        <v>0</v>
      </c>
      <c r="E845" s="43" t="str">
        <f t="shared" si="40"/>
        <v/>
      </c>
    </row>
    <row r="846" spans="1:5" x14ac:dyDescent="0.25">
      <c r="A846" s="52"/>
      <c r="B846" s="43">
        <f t="shared" si="39"/>
        <v>0</v>
      </c>
      <c r="C846" s="52"/>
      <c r="D846" s="43">
        <f t="shared" si="41"/>
        <v>0</v>
      </c>
      <c r="E846" s="43" t="str">
        <f t="shared" si="40"/>
        <v/>
      </c>
    </row>
    <row r="847" spans="1:5" x14ac:dyDescent="0.25">
      <c r="A847" s="52"/>
      <c r="B847" s="43">
        <f t="shared" si="39"/>
        <v>0</v>
      </c>
      <c r="C847" s="52"/>
      <c r="D847" s="43">
        <f t="shared" si="41"/>
        <v>0</v>
      </c>
      <c r="E847" s="43" t="str">
        <f t="shared" si="40"/>
        <v/>
      </c>
    </row>
    <row r="848" spans="1:5" x14ac:dyDescent="0.25">
      <c r="A848" s="52"/>
      <c r="B848" s="43">
        <f t="shared" si="39"/>
        <v>0</v>
      </c>
      <c r="C848" s="52"/>
      <c r="D848" s="43">
        <f t="shared" si="41"/>
        <v>0</v>
      </c>
      <c r="E848" s="43" t="str">
        <f t="shared" si="40"/>
        <v/>
      </c>
    </row>
    <row r="849" spans="1:5" x14ac:dyDescent="0.25">
      <c r="A849" s="52"/>
      <c r="B849" s="43">
        <f t="shared" si="39"/>
        <v>0</v>
      </c>
      <c r="C849" s="52"/>
      <c r="D849" s="43">
        <f t="shared" si="41"/>
        <v>0</v>
      </c>
      <c r="E849" s="43" t="str">
        <f t="shared" si="40"/>
        <v/>
      </c>
    </row>
    <row r="850" spans="1:5" x14ac:dyDescent="0.25">
      <c r="A850" s="52"/>
      <c r="B850" s="43">
        <f t="shared" si="39"/>
        <v>0</v>
      </c>
      <c r="C850" s="52"/>
      <c r="D850" s="43">
        <f t="shared" si="41"/>
        <v>0</v>
      </c>
      <c r="E850" s="43" t="str">
        <f t="shared" si="40"/>
        <v/>
      </c>
    </row>
    <row r="851" spans="1:5" x14ac:dyDescent="0.25">
      <c r="A851" s="52"/>
      <c r="B851" s="43">
        <f t="shared" si="39"/>
        <v>0</v>
      </c>
      <c r="C851" s="52"/>
      <c r="D851" s="43">
        <f t="shared" si="41"/>
        <v>0</v>
      </c>
      <c r="E851" s="43" t="str">
        <f t="shared" si="40"/>
        <v/>
      </c>
    </row>
    <row r="852" spans="1:5" x14ac:dyDescent="0.25">
      <c r="A852" s="52"/>
      <c r="B852" s="43">
        <f t="shared" si="39"/>
        <v>0</v>
      </c>
      <c r="C852" s="52"/>
      <c r="D852" s="43">
        <f t="shared" si="41"/>
        <v>0</v>
      </c>
      <c r="E852" s="43" t="str">
        <f t="shared" si="40"/>
        <v/>
      </c>
    </row>
    <row r="853" spans="1:5" x14ac:dyDescent="0.25">
      <c r="A853" s="52"/>
      <c r="B853" s="43">
        <f t="shared" si="39"/>
        <v>0</v>
      </c>
      <c r="C853" s="52"/>
      <c r="D853" s="43">
        <f t="shared" si="41"/>
        <v>0</v>
      </c>
      <c r="E853" s="43" t="str">
        <f t="shared" si="40"/>
        <v/>
      </c>
    </row>
    <row r="854" spans="1:5" x14ac:dyDescent="0.25">
      <c r="A854" s="52"/>
      <c r="B854" s="43">
        <f t="shared" si="39"/>
        <v>0</v>
      </c>
      <c r="C854" s="52"/>
      <c r="D854" s="43">
        <f t="shared" si="41"/>
        <v>0</v>
      </c>
      <c r="E854" s="43" t="str">
        <f t="shared" si="40"/>
        <v/>
      </c>
    </row>
    <row r="855" spans="1:5" x14ac:dyDescent="0.25">
      <c r="A855" s="52"/>
      <c r="B855" s="43">
        <f t="shared" si="39"/>
        <v>0</v>
      </c>
      <c r="C855" s="52"/>
      <c r="D855" s="43">
        <f t="shared" si="41"/>
        <v>0</v>
      </c>
      <c r="E855" s="43" t="str">
        <f t="shared" si="40"/>
        <v/>
      </c>
    </row>
    <row r="856" spans="1:5" x14ac:dyDescent="0.25">
      <c r="A856" s="52"/>
      <c r="B856" s="43">
        <f t="shared" si="39"/>
        <v>0</v>
      </c>
      <c r="C856" s="52"/>
      <c r="D856" s="43">
        <f t="shared" si="41"/>
        <v>0</v>
      </c>
      <c r="E856" s="43" t="str">
        <f t="shared" si="40"/>
        <v/>
      </c>
    </row>
    <row r="857" spans="1:5" x14ac:dyDescent="0.25">
      <c r="A857" s="52"/>
      <c r="B857" s="43">
        <f t="shared" si="39"/>
        <v>0</v>
      </c>
      <c r="C857" s="52"/>
      <c r="D857" s="43">
        <f t="shared" si="41"/>
        <v>0</v>
      </c>
      <c r="E857" s="43" t="str">
        <f t="shared" si="40"/>
        <v/>
      </c>
    </row>
    <row r="858" spans="1:5" x14ac:dyDescent="0.25">
      <c r="A858" s="52"/>
      <c r="B858" s="43">
        <f t="shared" si="39"/>
        <v>0</v>
      </c>
      <c r="C858" s="52"/>
      <c r="D858" s="43">
        <f t="shared" si="41"/>
        <v>0</v>
      </c>
      <c r="E858" s="43" t="str">
        <f t="shared" si="40"/>
        <v/>
      </c>
    </row>
    <row r="859" spans="1:5" x14ac:dyDescent="0.25">
      <c r="A859" s="52"/>
      <c r="B859" s="43">
        <f t="shared" si="39"/>
        <v>0</v>
      </c>
      <c r="C859" s="52"/>
      <c r="D859" s="43">
        <f t="shared" si="41"/>
        <v>0</v>
      </c>
      <c r="E859" s="43" t="str">
        <f t="shared" si="40"/>
        <v/>
      </c>
    </row>
    <row r="860" spans="1:5" x14ac:dyDescent="0.25">
      <c r="A860" s="52"/>
      <c r="B860" s="43">
        <f t="shared" si="39"/>
        <v>0</v>
      </c>
      <c r="C860" s="52"/>
      <c r="D860" s="43">
        <f t="shared" si="41"/>
        <v>0</v>
      </c>
      <c r="E860" s="43" t="str">
        <f t="shared" si="40"/>
        <v/>
      </c>
    </row>
    <row r="861" spans="1:5" x14ac:dyDescent="0.25">
      <c r="A861" s="52"/>
      <c r="B861" s="43">
        <f t="shared" si="39"/>
        <v>0</v>
      </c>
      <c r="C861" s="52"/>
      <c r="D861" s="43">
        <f t="shared" si="41"/>
        <v>0</v>
      </c>
      <c r="E861" s="43" t="str">
        <f t="shared" si="40"/>
        <v/>
      </c>
    </row>
    <row r="862" spans="1:5" x14ac:dyDescent="0.25">
      <c r="A862" s="52"/>
      <c r="B862" s="43">
        <f t="shared" si="39"/>
        <v>0</v>
      </c>
      <c r="C862" s="52"/>
      <c r="D862" s="43">
        <f t="shared" si="41"/>
        <v>0</v>
      </c>
      <c r="E862" s="43" t="str">
        <f t="shared" si="40"/>
        <v/>
      </c>
    </row>
    <row r="863" spans="1:5" x14ac:dyDescent="0.25">
      <c r="A863" s="52"/>
      <c r="B863" s="43">
        <f t="shared" si="39"/>
        <v>0</v>
      </c>
      <c r="C863" s="52"/>
      <c r="D863" s="43">
        <f t="shared" si="41"/>
        <v>0</v>
      </c>
      <c r="E863" s="43" t="str">
        <f t="shared" si="40"/>
        <v/>
      </c>
    </row>
    <row r="864" spans="1:5" x14ac:dyDescent="0.25">
      <c r="A864" s="52"/>
      <c r="B864" s="43">
        <f t="shared" si="39"/>
        <v>0</v>
      </c>
      <c r="C864" s="52"/>
      <c r="D864" s="43">
        <f t="shared" si="41"/>
        <v>0</v>
      </c>
      <c r="E864" s="43" t="str">
        <f t="shared" si="40"/>
        <v/>
      </c>
    </row>
    <row r="865" spans="1:5" x14ac:dyDescent="0.25">
      <c r="A865" s="52"/>
      <c r="B865" s="43">
        <f t="shared" si="39"/>
        <v>0</v>
      </c>
      <c r="C865" s="52"/>
      <c r="D865" s="43">
        <f t="shared" si="41"/>
        <v>0</v>
      </c>
      <c r="E865" s="43" t="str">
        <f t="shared" si="40"/>
        <v/>
      </c>
    </row>
    <row r="866" spans="1:5" x14ac:dyDescent="0.25">
      <c r="A866" s="52"/>
      <c r="B866" s="43">
        <f t="shared" si="39"/>
        <v>0</v>
      </c>
      <c r="C866" s="52"/>
      <c r="D866" s="43">
        <f t="shared" si="41"/>
        <v>0</v>
      </c>
      <c r="E866" s="43" t="str">
        <f t="shared" si="40"/>
        <v/>
      </c>
    </row>
    <row r="867" spans="1:5" x14ac:dyDescent="0.25">
      <c r="A867" s="52"/>
      <c r="B867" s="43">
        <f t="shared" si="39"/>
        <v>0</v>
      </c>
      <c r="C867" s="52"/>
      <c r="D867" s="43">
        <f t="shared" si="41"/>
        <v>0</v>
      </c>
      <c r="E867" s="43" t="str">
        <f t="shared" si="40"/>
        <v/>
      </c>
    </row>
    <row r="868" spans="1:5" x14ac:dyDescent="0.25">
      <c r="A868" s="52"/>
      <c r="B868" s="43">
        <f t="shared" si="39"/>
        <v>0</v>
      </c>
      <c r="C868" s="52"/>
      <c r="D868" s="43">
        <f t="shared" si="41"/>
        <v>0</v>
      </c>
      <c r="E868" s="43" t="str">
        <f t="shared" si="40"/>
        <v/>
      </c>
    </row>
    <row r="869" spans="1:5" x14ac:dyDescent="0.25">
      <c r="A869" s="52"/>
      <c r="B869" s="43">
        <f t="shared" si="39"/>
        <v>0</v>
      </c>
      <c r="C869" s="52"/>
      <c r="D869" s="43">
        <f t="shared" si="41"/>
        <v>0</v>
      </c>
      <c r="E869" s="43" t="str">
        <f t="shared" si="40"/>
        <v/>
      </c>
    </row>
    <row r="870" spans="1:5" x14ac:dyDescent="0.25">
      <c r="A870" s="52"/>
      <c r="B870" s="43">
        <f t="shared" si="39"/>
        <v>0</v>
      </c>
      <c r="C870" s="52"/>
      <c r="D870" s="43">
        <f t="shared" si="41"/>
        <v>0</v>
      </c>
      <c r="E870" s="43" t="str">
        <f t="shared" si="40"/>
        <v/>
      </c>
    </row>
    <row r="871" spans="1:5" x14ac:dyDescent="0.25">
      <c r="A871" s="52"/>
      <c r="B871" s="43">
        <f t="shared" si="39"/>
        <v>0</v>
      </c>
      <c r="C871" s="52"/>
      <c r="D871" s="43">
        <f t="shared" si="41"/>
        <v>0</v>
      </c>
      <c r="E871" s="43" t="str">
        <f t="shared" si="40"/>
        <v/>
      </c>
    </row>
    <row r="872" spans="1:5" x14ac:dyDescent="0.25">
      <c r="A872" s="52"/>
      <c r="B872" s="43">
        <f t="shared" si="39"/>
        <v>0</v>
      </c>
      <c r="C872" s="52"/>
      <c r="D872" s="43">
        <f t="shared" si="41"/>
        <v>0</v>
      </c>
      <c r="E872" s="43" t="str">
        <f t="shared" si="40"/>
        <v/>
      </c>
    </row>
    <row r="873" spans="1:5" x14ac:dyDescent="0.25">
      <c r="A873" s="52"/>
      <c r="B873" s="43">
        <f t="shared" si="39"/>
        <v>0</v>
      </c>
      <c r="C873" s="52"/>
      <c r="D873" s="43">
        <f t="shared" si="41"/>
        <v>0</v>
      </c>
      <c r="E873" s="43" t="str">
        <f t="shared" si="40"/>
        <v/>
      </c>
    </row>
    <row r="874" spans="1:5" x14ac:dyDescent="0.25">
      <c r="A874" s="52"/>
      <c r="B874" s="43">
        <f t="shared" si="39"/>
        <v>0</v>
      </c>
      <c r="C874" s="52"/>
      <c r="D874" s="43">
        <f t="shared" si="41"/>
        <v>0</v>
      </c>
      <c r="E874" s="43" t="str">
        <f t="shared" si="40"/>
        <v/>
      </c>
    </row>
    <row r="875" spans="1:5" x14ac:dyDescent="0.25">
      <c r="A875" s="52"/>
      <c r="B875" s="43">
        <f t="shared" si="39"/>
        <v>0</v>
      </c>
      <c r="C875" s="52"/>
      <c r="D875" s="43">
        <f t="shared" si="41"/>
        <v>0</v>
      </c>
      <c r="E875" s="43" t="str">
        <f t="shared" si="40"/>
        <v/>
      </c>
    </row>
    <row r="876" spans="1:5" x14ac:dyDescent="0.25">
      <c r="A876" s="52"/>
      <c r="B876" s="43">
        <f t="shared" si="39"/>
        <v>0</v>
      </c>
      <c r="C876" s="52"/>
      <c r="D876" s="43">
        <f t="shared" si="41"/>
        <v>0</v>
      </c>
      <c r="E876" s="43" t="str">
        <f t="shared" si="40"/>
        <v/>
      </c>
    </row>
    <row r="877" spans="1:5" x14ac:dyDescent="0.25">
      <c r="A877" s="52"/>
      <c r="B877" s="43">
        <f t="shared" si="39"/>
        <v>0</v>
      </c>
      <c r="C877" s="52"/>
      <c r="D877" s="43">
        <f t="shared" si="41"/>
        <v>0</v>
      </c>
      <c r="E877" s="43" t="str">
        <f t="shared" si="40"/>
        <v/>
      </c>
    </row>
    <row r="878" spans="1:5" x14ac:dyDescent="0.25">
      <c r="A878" s="52"/>
      <c r="B878" s="43">
        <f t="shared" si="39"/>
        <v>0</v>
      </c>
      <c r="C878" s="52"/>
      <c r="D878" s="43">
        <f t="shared" si="41"/>
        <v>0</v>
      </c>
      <c r="E878" s="43" t="str">
        <f t="shared" si="40"/>
        <v/>
      </c>
    </row>
    <row r="879" spans="1:5" x14ac:dyDescent="0.25">
      <c r="A879" s="52"/>
      <c r="B879" s="43">
        <f t="shared" si="39"/>
        <v>0</v>
      </c>
      <c r="C879" s="52"/>
      <c r="D879" s="43">
        <f t="shared" si="41"/>
        <v>0</v>
      </c>
      <c r="E879" s="43" t="str">
        <f t="shared" si="40"/>
        <v/>
      </c>
    </row>
    <row r="880" spans="1:5" x14ac:dyDescent="0.25">
      <c r="A880" s="52"/>
      <c r="B880" s="43">
        <f t="shared" si="39"/>
        <v>0</v>
      </c>
      <c r="C880" s="52"/>
      <c r="D880" s="43">
        <f t="shared" si="41"/>
        <v>0</v>
      </c>
      <c r="E880" s="43" t="str">
        <f t="shared" si="40"/>
        <v/>
      </c>
    </row>
    <row r="881" spans="1:5" x14ac:dyDescent="0.25">
      <c r="A881" s="52"/>
      <c r="B881" s="43">
        <f t="shared" si="39"/>
        <v>0</v>
      </c>
      <c r="C881" s="52"/>
      <c r="D881" s="43">
        <f t="shared" si="41"/>
        <v>0</v>
      </c>
      <c r="E881" s="43" t="str">
        <f t="shared" si="40"/>
        <v/>
      </c>
    </row>
    <row r="882" spans="1:5" x14ac:dyDescent="0.25">
      <c r="A882" s="52"/>
      <c r="B882" s="43">
        <f t="shared" si="39"/>
        <v>0</v>
      </c>
      <c r="C882" s="52"/>
      <c r="D882" s="43">
        <f t="shared" si="41"/>
        <v>0</v>
      </c>
      <c r="E882" s="43" t="str">
        <f t="shared" si="40"/>
        <v/>
      </c>
    </row>
    <row r="883" spans="1:5" x14ac:dyDescent="0.25">
      <c r="A883" s="52"/>
      <c r="B883" s="43">
        <f t="shared" si="39"/>
        <v>0</v>
      </c>
      <c r="C883" s="52"/>
      <c r="D883" s="43">
        <f t="shared" si="41"/>
        <v>0</v>
      </c>
      <c r="E883" s="43" t="str">
        <f t="shared" si="40"/>
        <v/>
      </c>
    </row>
    <row r="884" spans="1:5" x14ac:dyDescent="0.25">
      <c r="A884" s="52"/>
      <c r="B884" s="43">
        <f t="shared" si="39"/>
        <v>0</v>
      </c>
      <c r="C884" s="52"/>
      <c r="D884" s="43">
        <f t="shared" si="41"/>
        <v>0</v>
      </c>
      <c r="E884" s="43" t="str">
        <f t="shared" si="40"/>
        <v/>
      </c>
    </row>
    <row r="885" spans="1:5" x14ac:dyDescent="0.25">
      <c r="A885" s="52"/>
      <c r="B885" s="43">
        <f t="shared" si="39"/>
        <v>0</v>
      </c>
      <c r="C885" s="52"/>
      <c r="D885" s="43">
        <f t="shared" si="41"/>
        <v>0</v>
      </c>
      <c r="E885" s="43" t="str">
        <f t="shared" si="40"/>
        <v/>
      </c>
    </row>
    <row r="886" spans="1:5" x14ac:dyDescent="0.25">
      <c r="A886" s="52"/>
      <c r="B886" s="43">
        <f t="shared" si="39"/>
        <v>0</v>
      </c>
      <c r="C886" s="52"/>
      <c r="D886" s="43">
        <f t="shared" si="41"/>
        <v>0</v>
      </c>
      <c r="E886" s="43" t="str">
        <f t="shared" si="40"/>
        <v/>
      </c>
    </row>
    <row r="887" spans="1:5" x14ac:dyDescent="0.25">
      <c r="A887" s="52"/>
      <c r="B887" s="43">
        <f t="shared" si="39"/>
        <v>0</v>
      </c>
      <c r="C887" s="52"/>
      <c r="D887" s="43">
        <f t="shared" si="41"/>
        <v>0</v>
      </c>
      <c r="E887" s="43" t="str">
        <f t="shared" si="40"/>
        <v/>
      </c>
    </row>
    <row r="888" spans="1:5" x14ac:dyDescent="0.25">
      <c r="A888" s="52"/>
      <c r="B888" s="43">
        <f t="shared" si="39"/>
        <v>0</v>
      </c>
      <c r="C888" s="52"/>
      <c r="D888" s="43">
        <f t="shared" si="41"/>
        <v>0</v>
      </c>
      <c r="E888" s="43" t="str">
        <f t="shared" si="40"/>
        <v/>
      </c>
    </row>
    <row r="889" spans="1:5" x14ac:dyDescent="0.25">
      <c r="A889" s="52"/>
      <c r="B889" s="43">
        <f t="shared" si="39"/>
        <v>0</v>
      </c>
      <c r="C889" s="52"/>
      <c r="D889" s="43">
        <f t="shared" si="41"/>
        <v>0</v>
      </c>
      <c r="E889" s="43" t="str">
        <f t="shared" si="40"/>
        <v/>
      </c>
    </row>
    <row r="890" spans="1:5" x14ac:dyDescent="0.25">
      <c r="A890" s="52"/>
      <c r="B890" s="43">
        <f t="shared" si="39"/>
        <v>0</v>
      </c>
      <c r="C890" s="52"/>
      <c r="D890" s="43">
        <f t="shared" si="41"/>
        <v>0</v>
      </c>
      <c r="E890" s="43" t="str">
        <f t="shared" si="40"/>
        <v/>
      </c>
    </row>
    <row r="891" spans="1:5" x14ac:dyDescent="0.25">
      <c r="A891" s="52"/>
      <c r="B891" s="43">
        <f t="shared" si="39"/>
        <v>0</v>
      </c>
      <c r="C891" s="52"/>
      <c r="D891" s="43">
        <f t="shared" si="41"/>
        <v>0</v>
      </c>
      <c r="E891" s="43" t="str">
        <f t="shared" si="40"/>
        <v/>
      </c>
    </row>
    <row r="892" spans="1:5" x14ac:dyDescent="0.25">
      <c r="A892" s="52"/>
      <c r="B892" s="43">
        <f t="shared" si="39"/>
        <v>0</v>
      </c>
      <c r="C892" s="52"/>
      <c r="D892" s="43">
        <f t="shared" si="41"/>
        <v>0</v>
      </c>
      <c r="E892" s="43" t="str">
        <f t="shared" si="40"/>
        <v/>
      </c>
    </row>
    <row r="893" spans="1:5" x14ac:dyDescent="0.25">
      <c r="A893" s="52"/>
      <c r="B893" s="43">
        <f t="shared" si="39"/>
        <v>0</v>
      </c>
      <c r="C893" s="52"/>
      <c r="D893" s="43">
        <f t="shared" si="41"/>
        <v>0</v>
      </c>
      <c r="E893" s="43" t="str">
        <f t="shared" si="40"/>
        <v/>
      </c>
    </row>
    <row r="894" spans="1:5" x14ac:dyDescent="0.25">
      <c r="A894" s="52"/>
      <c r="B894" s="43">
        <f t="shared" si="39"/>
        <v>0</v>
      </c>
      <c r="C894" s="52"/>
      <c r="D894" s="43">
        <f t="shared" si="41"/>
        <v>0</v>
      </c>
      <c r="E894" s="43" t="str">
        <f t="shared" si="40"/>
        <v/>
      </c>
    </row>
    <row r="895" spans="1:5" x14ac:dyDescent="0.25">
      <c r="A895" s="52"/>
      <c r="B895" s="43">
        <f t="shared" si="39"/>
        <v>0</v>
      </c>
      <c r="C895" s="52"/>
      <c r="D895" s="43">
        <f t="shared" si="41"/>
        <v>0</v>
      </c>
      <c r="E895" s="43" t="str">
        <f t="shared" si="40"/>
        <v/>
      </c>
    </row>
    <row r="896" spans="1:5" x14ac:dyDescent="0.25">
      <c r="A896" s="52"/>
      <c r="B896" s="43">
        <f t="shared" si="39"/>
        <v>0</v>
      </c>
      <c r="C896" s="52"/>
      <c r="D896" s="43">
        <f t="shared" si="41"/>
        <v>0</v>
      </c>
      <c r="E896" s="43" t="str">
        <f t="shared" si="40"/>
        <v/>
      </c>
    </row>
    <row r="897" spans="1:5" x14ac:dyDescent="0.25">
      <c r="A897" s="52"/>
      <c r="B897" s="43">
        <f t="shared" si="39"/>
        <v>0</v>
      </c>
      <c r="C897" s="52"/>
      <c r="D897" s="43">
        <f t="shared" si="41"/>
        <v>0</v>
      </c>
      <c r="E897" s="43" t="str">
        <f t="shared" si="40"/>
        <v/>
      </c>
    </row>
    <row r="898" spans="1:5" x14ac:dyDescent="0.25">
      <c r="A898" s="52"/>
      <c r="B898" s="43">
        <f t="shared" si="39"/>
        <v>0</v>
      </c>
      <c r="C898" s="52"/>
      <c r="D898" s="43">
        <f t="shared" si="41"/>
        <v>0</v>
      </c>
      <c r="E898" s="43" t="str">
        <f t="shared" si="40"/>
        <v/>
      </c>
    </row>
    <row r="899" spans="1:5" x14ac:dyDescent="0.25">
      <c r="A899" s="52"/>
      <c r="B899" s="43">
        <f t="shared" ref="B899:B962" si="42">POWER(2,2)*A899</f>
        <v>0</v>
      </c>
      <c r="C899" s="52"/>
      <c r="D899" s="43">
        <f t="shared" si="41"/>
        <v>0</v>
      </c>
      <c r="E899" s="43" t="str">
        <f t="shared" ref="E899:E962" si="43">IF(A899&lt;&gt;"",CONCATENATE("0x",DEC2HEX(B899+D899),","),"")</f>
        <v/>
      </c>
    </row>
    <row r="900" spans="1:5" x14ac:dyDescent="0.25">
      <c r="A900" s="52"/>
      <c r="B900" s="43">
        <f t="shared" si="42"/>
        <v>0</v>
      </c>
      <c r="C900" s="52"/>
      <c r="D900" s="43">
        <f t="shared" ref="D900:D963" si="44">POWER(2,8)*C900</f>
        <v>0</v>
      </c>
      <c r="E900" s="43" t="str">
        <f t="shared" si="43"/>
        <v/>
      </c>
    </row>
    <row r="901" spans="1:5" x14ac:dyDescent="0.25">
      <c r="A901" s="52"/>
      <c r="B901" s="43">
        <f t="shared" si="42"/>
        <v>0</v>
      </c>
      <c r="C901" s="52"/>
      <c r="D901" s="43">
        <f t="shared" si="44"/>
        <v>0</v>
      </c>
      <c r="E901" s="43" t="str">
        <f t="shared" si="43"/>
        <v/>
      </c>
    </row>
    <row r="902" spans="1:5" x14ac:dyDescent="0.25">
      <c r="A902" s="52"/>
      <c r="B902" s="43">
        <f t="shared" si="42"/>
        <v>0</v>
      </c>
      <c r="C902" s="52"/>
      <c r="D902" s="43">
        <f t="shared" si="44"/>
        <v>0</v>
      </c>
      <c r="E902" s="43" t="str">
        <f t="shared" si="43"/>
        <v/>
      </c>
    </row>
    <row r="903" spans="1:5" x14ac:dyDescent="0.25">
      <c r="A903" s="52"/>
      <c r="B903" s="43">
        <f t="shared" si="42"/>
        <v>0</v>
      </c>
      <c r="C903" s="52"/>
      <c r="D903" s="43">
        <f t="shared" si="44"/>
        <v>0</v>
      </c>
      <c r="E903" s="43" t="str">
        <f t="shared" si="43"/>
        <v/>
      </c>
    </row>
    <row r="904" spans="1:5" x14ac:dyDescent="0.25">
      <c r="A904" s="52"/>
      <c r="B904" s="43">
        <f t="shared" si="42"/>
        <v>0</v>
      </c>
      <c r="C904" s="52"/>
      <c r="D904" s="43">
        <f t="shared" si="44"/>
        <v>0</v>
      </c>
      <c r="E904" s="43" t="str">
        <f t="shared" si="43"/>
        <v/>
      </c>
    </row>
    <row r="905" spans="1:5" x14ac:dyDescent="0.25">
      <c r="A905" s="52"/>
      <c r="B905" s="43">
        <f t="shared" si="42"/>
        <v>0</v>
      </c>
      <c r="C905" s="52"/>
      <c r="D905" s="43">
        <f t="shared" si="44"/>
        <v>0</v>
      </c>
      <c r="E905" s="43" t="str">
        <f t="shared" si="43"/>
        <v/>
      </c>
    </row>
    <row r="906" spans="1:5" x14ac:dyDescent="0.25">
      <c r="A906" s="52"/>
      <c r="B906" s="43">
        <f t="shared" si="42"/>
        <v>0</v>
      </c>
      <c r="C906" s="52"/>
      <c r="D906" s="43">
        <f t="shared" si="44"/>
        <v>0</v>
      </c>
      <c r="E906" s="43" t="str">
        <f t="shared" si="43"/>
        <v/>
      </c>
    </row>
    <row r="907" spans="1:5" x14ac:dyDescent="0.25">
      <c r="A907" s="52"/>
      <c r="B907" s="43">
        <f t="shared" si="42"/>
        <v>0</v>
      </c>
      <c r="C907" s="52"/>
      <c r="D907" s="43">
        <f t="shared" si="44"/>
        <v>0</v>
      </c>
      <c r="E907" s="43" t="str">
        <f t="shared" si="43"/>
        <v/>
      </c>
    </row>
    <row r="908" spans="1:5" x14ac:dyDescent="0.25">
      <c r="A908" s="52"/>
      <c r="B908" s="43">
        <f t="shared" si="42"/>
        <v>0</v>
      </c>
      <c r="C908" s="52"/>
      <c r="D908" s="43">
        <f t="shared" si="44"/>
        <v>0</v>
      </c>
      <c r="E908" s="43" t="str">
        <f t="shared" si="43"/>
        <v/>
      </c>
    </row>
    <row r="909" spans="1:5" x14ac:dyDescent="0.25">
      <c r="A909" s="52"/>
      <c r="B909" s="43">
        <f t="shared" si="42"/>
        <v>0</v>
      </c>
      <c r="C909" s="52"/>
      <c r="D909" s="43">
        <f t="shared" si="44"/>
        <v>0</v>
      </c>
      <c r="E909" s="43" t="str">
        <f t="shared" si="43"/>
        <v/>
      </c>
    </row>
    <row r="910" spans="1:5" x14ac:dyDescent="0.25">
      <c r="A910" s="52"/>
      <c r="B910" s="43">
        <f t="shared" si="42"/>
        <v>0</v>
      </c>
      <c r="C910" s="52"/>
      <c r="D910" s="43">
        <f t="shared" si="44"/>
        <v>0</v>
      </c>
      <c r="E910" s="43" t="str">
        <f t="shared" si="43"/>
        <v/>
      </c>
    </row>
    <row r="911" spans="1:5" x14ac:dyDescent="0.25">
      <c r="A911" s="52"/>
      <c r="B911" s="43">
        <f t="shared" si="42"/>
        <v>0</v>
      </c>
      <c r="C911" s="52"/>
      <c r="D911" s="43">
        <f t="shared" si="44"/>
        <v>0</v>
      </c>
      <c r="E911" s="43" t="str">
        <f t="shared" si="43"/>
        <v/>
      </c>
    </row>
    <row r="912" spans="1:5" x14ac:dyDescent="0.25">
      <c r="A912" s="52"/>
      <c r="B912" s="43">
        <f t="shared" si="42"/>
        <v>0</v>
      </c>
      <c r="C912" s="52"/>
      <c r="D912" s="43">
        <f t="shared" si="44"/>
        <v>0</v>
      </c>
      <c r="E912" s="43" t="str">
        <f t="shared" si="43"/>
        <v/>
      </c>
    </row>
    <row r="913" spans="1:5" x14ac:dyDescent="0.25">
      <c r="A913" s="52"/>
      <c r="B913" s="43">
        <f t="shared" si="42"/>
        <v>0</v>
      </c>
      <c r="C913" s="52"/>
      <c r="D913" s="43">
        <f t="shared" si="44"/>
        <v>0</v>
      </c>
      <c r="E913" s="43" t="str">
        <f t="shared" si="43"/>
        <v/>
      </c>
    </row>
    <row r="914" spans="1:5" x14ac:dyDescent="0.25">
      <c r="A914" s="52"/>
      <c r="B914" s="43">
        <f t="shared" si="42"/>
        <v>0</v>
      </c>
      <c r="C914" s="52"/>
      <c r="D914" s="43">
        <f t="shared" si="44"/>
        <v>0</v>
      </c>
      <c r="E914" s="43" t="str">
        <f t="shared" si="43"/>
        <v/>
      </c>
    </row>
    <row r="915" spans="1:5" x14ac:dyDescent="0.25">
      <c r="A915" s="52"/>
      <c r="B915" s="43">
        <f t="shared" si="42"/>
        <v>0</v>
      </c>
      <c r="C915" s="52"/>
      <c r="D915" s="43">
        <f t="shared" si="44"/>
        <v>0</v>
      </c>
      <c r="E915" s="43" t="str">
        <f t="shared" si="43"/>
        <v/>
      </c>
    </row>
    <row r="916" spans="1:5" x14ac:dyDescent="0.25">
      <c r="A916" s="52"/>
      <c r="B916" s="43">
        <f t="shared" si="42"/>
        <v>0</v>
      </c>
      <c r="C916" s="52"/>
      <c r="D916" s="43">
        <f t="shared" si="44"/>
        <v>0</v>
      </c>
      <c r="E916" s="43" t="str">
        <f t="shared" si="43"/>
        <v/>
      </c>
    </row>
    <row r="917" spans="1:5" x14ac:dyDescent="0.25">
      <c r="A917" s="52"/>
      <c r="B917" s="43">
        <f t="shared" si="42"/>
        <v>0</v>
      </c>
      <c r="C917" s="52"/>
      <c r="D917" s="43">
        <f t="shared" si="44"/>
        <v>0</v>
      </c>
      <c r="E917" s="43" t="str">
        <f t="shared" si="43"/>
        <v/>
      </c>
    </row>
    <row r="918" spans="1:5" x14ac:dyDescent="0.25">
      <c r="A918" s="52"/>
      <c r="B918" s="43">
        <f t="shared" si="42"/>
        <v>0</v>
      </c>
      <c r="C918" s="52"/>
      <c r="D918" s="43">
        <f t="shared" si="44"/>
        <v>0</v>
      </c>
      <c r="E918" s="43" t="str">
        <f t="shared" si="43"/>
        <v/>
      </c>
    </row>
    <row r="919" spans="1:5" x14ac:dyDescent="0.25">
      <c r="A919" s="52"/>
      <c r="B919" s="43">
        <f t="shared" si="42"/>
        <v>0</v>
      </c>
      <c r="C919" s="52"/>
      <c r="D919" s="43">
        <f t="shared" si="44"/>
        <v>0</v>
      </c>
      <c r="E919" s="43" t="str">
        <f t="shared" si="43"/>
        <v/>
      </c>
    </row>
    <row r="920" spans="1:5" x14ac:dyDescent="0.25">
      <c r="A920" s="52"/>
      <c r="B920" s="43">
        <f t="shared" si="42"/>
        <v>0</v>
      </c>
      <c r="C920" s="52"/>
      <c r="D920" s="43">
        <f t="shared" si="44"/>
        <v>0</v>
      </c>
      <c r="E920" s="43" t="str">
        <f t="shared" si="43"/>
        <v/>
      </c>
    </row>
    <row r="921" spans="1:5" x14ac:dyDescent="0.25">
      <c r="A921" s="52"/>
      <c r="B921" s="43">
        <f t="shared" si="42"/>
        <v>0</v>
      </c>
      <c r="C921" s="52"/>
      <c r="D921" s="43">
        <f t="shared" si="44"/>
        <v>0</v>
      </c>
      <c r="E921" s="43" t="str">
        <f t="shared" si="43"/>
        <v/>
      </c>
    </row>
    <row r="922" spans="1:5" x14ac:dyDescent="0.25">
      <c r="A922" s="52"/>
      <c r="B922" s="43">
        <f t="shared" si="42"/>
        <v>0</v>
      </c>
      <c r="C922" s="52"/>
      <c r="D922" s="43">
        <f t="shared" si="44"/>
        <v>0</v>
      </c>
      <c r="E922" s="43" t="str">
        <f t="shared" si="43"/>
        <v/>
      </c>
    </row>
    <row r="923" spans="1:5" x14ac:dyDescent="0.25">
      <c r="A923" s="52"/>
      <c r="B923" s="43">
        <f t="shared" si="42"/>
        <v>0</v>
      </c>
      <c r="C923" s="52"/>
      <c r="D923" s="43">
        <f t="shared" si="44"/>
        <v>0</v>
      </c>
      <c r="E923" s="43" t="str">
        <f t="shared" si="43"/>
        <v/>
      </c>
    </row>
    <row r="924" spans="1:5" x14ac:dyDescent="0.25">
      <c r="A924" s="52"/>
      <c r="B924" s="43">
        <f t="shared" si="42"/>
        <v>0</v>
      </c>
      <c r="C924" s="52"/>
      <c r="D924" s="43">
        <f t="shared" si="44"/>
        <v>0</v>
      </c>
      <c r="E924" s="43" t="str">
        <f t="shared" si="43"/>
        <v/>
      </c>
    </row>
    <row r="925" spans="1:5" x14ac:dyDescent="0.25">
      <c r="A925" s="52"/>
      <c r="B925" s="43">
        <f t="shared" si="42"/>
        <v>0</v>
      </c>
      <c r="C925" s="52"/>
      <c r="D925" s="43">
        <f t="shared" si="44"/>
        <v>0</v>
      </c>
      <c r="E925" s="43" t="str">
        <f t="shared" si="43"/>
        <v/>
      </c>
    </row>
    <row r="926" spans="1:5" x14ac:dyDescent="0.25">
      <c r="A926" s="52"/>
      <c r="B926" s="43">
        <f t="shared" si="42"/>
        <v>0</v>
      </c>
      <c r="C926" s="52"/>
      <c r="D926" s="43">
        <f t="shared" si="44"/>
        <v>0</v>
      </c>
      <c r="E926" s="43" t="str">
        <f t="shared" si="43"/>
        <v/>
      </c>
    </row>
    <row r="927" spans="1:5" x14ac:dyDescent="0.25">
      <c r="A927" s="52"/>
      <c r="B927" s="43">
        <f t="shared" si="42"/>
        <v>0</v>
      </c>
      <c r="C927" s="52"/>
      <c r="D927" s="43">
        <f t="shared" si="44"/>
        <v>0</v>
      </c>
      <c r="E927" s="43" t="str">
        <f t="shared" si="43"/>
        <v/>
      </c>
    </row>
    <row r="928" spans="1:5" x14ac:dyDescent="0.25">
      <c r="A928" s="52"/>
      <c r="B928" s="43">
        <f t="shared" si="42"/>
        <v>0</v>
      </c>
      <c r="C928" s="52"/>
      <c r="D928" s="43">
        <f t="shared" si="44"/>
        <v>0</v>
      </c>
      <c r="E928" s="43" t="str">
        <f t="shared" si="43"/>
        <v/>
      </c>
    </row>
    <row r="929" spans="1:5" x14ac:dyDescent="0.25">
      <c r="A929" s="52"/>
      <c r="B929" s="43">
        <f t="shared" si="42"/>
        <v>0</v>
      </c>
      <c r="C929" s="52"/>
      <c r="D929" s="43">
        <f t="shared" si="44"/>
        <v>0</v>
      </c>
      <c r="E929" s="43" t="str">
        <f t="shared" si="43"/>
        <v/>
      </c>
    </row>
    <row r="930" spans="1:5" x14ac:dyDescent="0.25">
      <c r="A930" s="52"/>
      <c r="B930" s="43">
        <f t="shared" si="42"/>
        <v>0</v>
      </c>
      <c r="C930" s="52"/>
      <c r="D930" s="43">
        <f t="shared" si="44"/>
        <v>0</v>
      </c>
      <c r="E930" s="43" t="str">
        <f t="shared" si="43"/>
        <v/>
      </c>
    </row>
    <row r="931" spans="1:5" x14ac:dyDescent="0.25">
      <c r="A931" s="52"/>
      <c r="B931" s="43">
        <f t="shared" si="42"/>
        <v>0</v>
      </c>
      <c r="C931" s="52"/>
      <c r="D931" s="43">
        <f t="shared" si="44"/>
        <v>0</v>
      </c>
      <c r="E931" s="43" t="str">
        <f t="shared" si="43"/>
        <v/>
      </c>
    </row>
    <row r="932" spans="1:5" x14ac:dyDescent="0.25">
      <c r="A932" s="52"/>
      <c r="B932" s="43">
        <f t="shared" si="42"/>
        <v>0</v>
      </c>
      <c r="C932" s="52"/>
      <c r="D932" s="43">
        <f t="shared" si="44"/>
        <v>0</v>
      </c>
      <c r="E932" s="43" t="str">
        <f t="shared" si="43"/>
        <v/>
      </c>
    </row>
    <row r="933" spans="1:5" x14ac:dyDescent="0.25">
      <c r="A933" s="52"/>
      <c r="B933" s="43">
        <f t="shared" si="42"/>
        <v>0</v>
      </c>
      <c r="C933" s="52"/>
      <c r="D933" s="43">
        <f t="shared" si="44"/>
        <v>0</v>
      </c>
      <c r="E933" s="43" t="str">
        <f t="shared" si="43"/>
        <v/>
      </c>
    </row>
    <row r="934" spans="1:5" x14ac:dyDescent="0.25">
      <c r="A934" s="52"/>
      <c r="B934" s="43">
        <f t="shared" si="42"/>
        <v>0</v>
      </c>
      <c r="C934" s="52"/>
      <c r="D934" s="43">
        <f t="shared" si="44"/>
        <v>0</v>
      </c>
      <c r="E934" s="43" t="str">
        <f t="shared" si="43"/>
        <v/>
      </c>
    </row>
    <row r="935" spans="1:5" x14ac:dyDescent="0.25">
      <c r="A935" s="52"/>
      <c r="B935" s="43">
        <f t="shared" si="42"/>
        <v>0</v>
      </c>
      <c r="C935" s="52"/>
      <c r="D935" s="43">
        <f t="shared" si="44"/>
        <v>0</v>
      </c>
      <c r="E935" s="43" t="str">
        <f t="shared" si="43"/>
        <v/>
      </c>
    </row>
    <row r="936" spans="1:5" x14ac:dyDescent="0.25">
      <c r="A936" s="52"/>
      <c r="B936" s="43">
        <f t="shared" si="42"/>
        <v>0</v>
      </c>
      <c r="C936" s="52"/>
      <c r="D936" s="43">
        <f t="shared" si="44"/>
        <v>0</v>
      </c>
      <c r="E936" s="43" t="str">
        <f t="shared" si="43"/>
        <v/>
      </c>
    </row>
    <row r="937" spans="1:5" x14ac:dyDescent="0.25">
      <c r="A937" s="52"/>
      <c r="B937" s="43">
        <f t="shared" si="42"/>
        <v>0</v>
      </c>
      <c r="C937" s="52"/>
      <c r="D937" s="43">
        <f t="shared" si="44"/>
        <v>0</v>
      </c>
      <c r="E937" s="43" t="str">
        <f t="shared" si="43"/>
        <v/>
      </c>
    </row>
    <row r="938" spans="1:5" x14ac:dyDescent="0.25">
      <c r="A938" s="52"/>
      <c r="B938" s="43">
        <f t="shared" si="42"/>
        <v>0</v>
      </c>
      <c r="C938" s="52"/>
      <c r="D938" s="43">
        <f t="shared" si="44"/>
        <v>0</v>
      </c>
      <c r="E938" s="43" t="str">
        <f t="shared" si="43"/>
        <v/>
      </c>
    </row>
    <row r="939" spans="1:5" x14ac:dyDescent="0.25">
      <c r="A939" s="52"/>
      <c r="B939" s="43">
        <f t="shared" si="42"/>
        <v>0</v>
      </c>
      <c r="C939" s="52"/>
      <c r="D939" s="43">
        <f t="shared" si="44"/>
        <v>0</v>
      </c>
      <c r="E939" s="43" t="str">
        <f t="shared" si="43"/>
        <v/>
      </c>
    </row>
    <row r="940" spans="1:5" x14ac:dyDescent="0.25">
      <c r="A940" s="52"/>
      <c r="B940" s="43">
        <f t="shared" si="42"/>
        <v>0</v>
      </c>
      <c r="C940" s="52"/>
      <c r="D940" s="43">
        <f t="shared" si="44"/>
        <v>0</v>
      </c>
      <c r="E940" s="43" t="str">
        <f t="shared" si="43"/>
        <v/>
      </c>
    </row>
    <row r="941" spans="1:5" x14ac:dyDescent="0.25">
      <c r="A941" s="52"/>
      <c r="B941" s="43">
        <f t="shared" si="42"/>
        <v>0</v>
      </c>
      <c r="C941" s="52"/>
      <c r="D941" s="43">
        <f t="shared" si="44"/>
        <v>0</v>
      </c>
      <c r="E941" s="43" t="str">
        <f t="shared" si="43"/>
        <v/>
      </c>
    </row>
    <row r="942" spans="1:5" x14ac:dyDescent="0.25">
      <c r="A942" s="52"/>
      <c r="B942" s="43">
        <f t="shared" si="42"/>
        <v>0</v>
      </c>
      <c r="C942" s="52"/>
      <c r="D942" s="43">
        <f t="shared" si="44"/>
        <v>0</v>
      </c>
      <c r="E942" s="43" t="str">
        <f t="shared" si="43"/>
        <v/>
      </c>
    </row>
    <row r="943" spans="1:5" x14ac:dyDescent="0.25">
      <c r="A943" s="52"/>
      <c r="B943" s="43">
        <f t="shared" si="42"/>
        <v>0</v>
      </c>
      <c r="C943" s="52"/>
      <c r="D943" s="43">
        <f t="shared" si="44"/>
        <v>0</v>
      </c>
      <c r="E943" s="43" t="str">
        <f t="shared" si="43"/>
        <v/>
      </c>
    </row>
    <row r="944" spans="1:5" x14ac:dyDescent="0.25">
      <c r="A944" s="52"/>
      <c r="B944" s="43">
        <f t="shared" si="42"/>
        <v>0</v>
      </c>
      <c r="C944" s="52"/>
      <c r="D944" s="43">
        <f t="shared" si="44"/>
        <v>0</v>
      </c>
      <c r="E944" s="43" t="str">
        <f t="shared" si="43"/>
        <v/>
      </c>
    </row>
    <row r="945" spans="1:5" x14ac:dyDescent="0.25">
      <c r="A945" s="52"/>
      <c r="B945" s="43">
        <f t="shared" si="42"/>
        <v>0</v>
      </c>
      <c r="C945" s="52"/>
      <c r="D945" s="43">
        <f t="shared" si="44"/>
        <v>0</v>
      </c>
      <c r="E945" s="43" t="str">
        <f t="shared" si="43"/>
        <v/>
      </c>
    </row>
    <row r="946" spans="1:5" x14ac:dyDescent="0.25">
      <c r="A946" s="52"/>
      <c r="B946" s="43">
        <f t="shared" si="42"/>
        <v>0</v>
      </c>
      <c r="C946" s="52"/>
      <c r="D946" s="43">
        <f t="shared" si="44"/>
        <v>0</v>
      </c>
      <c r="E946" s="43" t="str">
        <f t="shared" si="43"/>
        <v/>
      </c>
    </row>
    <row r="947" spans="1:5" x14ac:dyDescent="0.25">
      <c r="A947" s="52"/>
      <c r="B947" s="43">
        <f t="shared" si="42"/>
        <v>0</v>
      </c>
      <c r="C947" s="52"/>
      <c r="D947" s="43">
        <f t="shared" si="44"/>
        <v>0</v>
      </c>
      <c r="E947" s="43" t="str">
        <f t="shared" si="43"/>
        <v/>
      </c>
    </row>
    <row r="948" spans="1:5" x14ac:dyDescent="0.25">
      <c r="A948" s="52"/>
      <c r="B948" s="43">
        <f t="shared" si="42"/>
        <v>0</v>
      </c>
      <c r="C948" s="52"/>
      <c r="D948" s="43">
        <f t="shared" si="44"/>
        <v>0</v>
      </c>
      <c r="E948" s="43" t="str">
        <f t="shared" si="43"/>
        <v/>
      </c>
    </row>
    <row r="949" spans="1:5" x14ac:dyDescent="0.25">
      <c r="A949" s="52"/>
      <c r="B949" s="43">
        <f t="shared" si="42"/>
        <v>0</v>
      </c>
      <c r="C949" s="52"/>
      <c r="D949" s="43">
        <f t="shared" si="44"/>
        <v>0</v>
      </c>
      <c r="E949" s="43" t="str">
        <f t="shared" si="43"/>
        <v/>
      </c>
    </row>
    <row r="950" spans="1:5" x14ac:dyDescent="0.25">
      <c r="A950" s="52"/>
      <c r="B950" s="43">
        <f t="shared" si="42"/>
        <v>0</v>
      </c>
      <c r="C950" s="52"/>
      <c r="D950" s="43">
        <f t="shared" si="44"/>
        <v>0</v>
      </c>
      <c r="E950" s="43" t="str">
        <f t="shared" si="43"/>
        <v/>
      </c>
    </row>
    <row r="951" spans="1:5" x14ac:dyDescent="0.25">
      <c r="A951" s="52"/>
      <c r="B951" s="43">
        <f t="shared" si="42"/>
        <v>0</v>
      </c>
      <c r="C951" s="52"/>
      <c r="D951" s="43">
        <f t="shared" si="44"/>
        <v>0</v>
      </c>
      <c r="E951" s="43" t="str">
        <f t="shared" si="43"/>
        <v/>
      </c>
    </row>
    <row r="952" spans="1:5" x14ac:dyDescent="0.25">
      <c r="A952" s="52"/>
      <c r="B952" s="43">
        <f t="shared" si="42"/>
        <v>0</v>
      </c>
      <c r="C952" s="52"/>
      <c r="D952" s="43">
        <f t="shared" si="44"/>
        <v>0</v>
      </c>
      <c r="E952" s="43" t="str">
        <f t="shared" si="43"/>
        <v/>
      </c>
    </row>
    <row r="953" spans="1:5" x14ac:dyDescent="0.25">
      <c r="A953" s="52"/>
      <c r="B953" s="43">
        <f t="shared" si="42"/>
        <v>0</v>
      </c>
      <c r="C953" s="52"/>
      <c r="D953" s="43">
        <f t="shared" si="44"/>
        <v>0</v>
      </c>
      <c r="E953" s="43" t="str">
        <f t="shared" si="43"/>
        <v/>
      </c>
    </row>
    <row r="954" spans="1:5" x14ac:dyDescent="0.25">
      <c r="A954" s="52"/>
      <c r="B954" s="43">
        <f t="shared" si="42"/>
        <v>0</v>
      </c>
      <c r="C954" s="52"/>
      <c r="D954" s="43">
        <f t="shared" si="44"/>
        <v>0</v>
      </c>
      <c r="E954" s="43" t="str">
        <f t="shared" si="43"/>
        <v/>
      </c>
    </row>
    <row r="955" spans="1:5" x14ac:dyDescent="0.25">
      <c r="A955" s="52"/>
      <c r="B955" s="43">
        <f t="shared" si="42"/>
        <v>0</v>
      </c>
      <c r="C955" s="52"/>
      <c r="D955" s="43">
        <f t="shared" si="44"/>
        <v>0</v>
      </c>
      <c r="E955" s="43" t="str">
        <f t="shared" si="43"/>
        <v/>
      </c>
    </row>
    <row r="956" spans="1:5" x14ac:dyDescent="0.25">
      <c r="A956" s="52"/>
      <c r="B956" s="43">
        <f t="shared" si="42"/>
        <v>0</v>
      </c>
      <c r="C956" s="52"/>
      <c r="D956" s="43">
        <f t="shared" si="44"/>
        <v>0</v>
      </c>
      <c r="E956" s="43" t="str">
        <f t="shared" si="43"/>
        <v/>
      </c>
    </row>
    <row r="957" spans="1:5" x14ac:dyDescent="0.25">
      <c r="A957" s="52"/>
      <c r="B957" s="43">
        <f t="shared" si="42"/>
        <v>0</v>
      </c>
      <c r="C957" s="52"/>
      <c r="D957" s="43">
        <f t="shared" si="44"/>
        <v>0</v>
      </c>
      <c r="E957" s="43" t="str">
        <f t="shared" si="43"/>
        <v/>
      </c>
    </row>
    <row r="958" spans="1:5" x14ac:dyDescent="0.25">
      <c r="A958" s="52"/>
      <c r="B958" s="43">
        <f t="shared" si="42"/>
        <v>0</v>
      </c>
      <c r="C958" s="52"/>
      <c r="D958" s="43">
        <f t="shared" si="44"/>
        <v>0</v>
      </c>
      <c r="E958" s="43" t="str">
        <f t="shared" si="43"/>
        <v/>
      </c>
    </row>
    <row r="959" spans="1:5" x14ac:dyDescent="0.25">
      <c r="A959" s="52"/>
      <c r="B959" s="43">
        <f t="shared" si="42"/>
        <v>0</v>
      </c>
      <c r="C959" s="52"/>
      <c r="D959" s="43">
        <f t="shared" si="44"/>
        <v>0</v>
      </c>
      <c r="E959" s="43" t="str">
        <f t="shared" si="43"/>
        <v/>
      </c>
    </row>
    <row r="960" spans="1:5" x14ac:dyDescent="0.25">
      <c r="A960" s="52"/>
      <c r="B960" s="43">
        <f t="shared" si="42"/>
        <v>0</v>
      </c>
      <c r="C960" s="52"/>
      <c r="D960" s="43">
        <f t="shared" si="44"/>
        <v>0</v>
      </c>
      <c r="E960" s="43" t="str">
        <f t="shared" si="43"/>
        <v/>
      </c>
    </row>
    <row r="961" spans="1:5" x14ac:dyDescent="0.25">
      <c r="A961" s="52"/>
      <c r="B961" s="43">
        <f t="shared" si="42"/>
        <v>0</v>
      </c>
      <c r="C961" s="52"/>
      <c r="D961" s="43">
        <f t="shared" si="44"/>
        <v>0</v>
      </c>
      <c r="E961" s="43" t="str">
        <f t="shared" si="43"/>
        <v/>
      </c>
    </row>
    <row r="962" spans="1:5" x14ac:dyDescent="0.25">
      <c r="A962" s="52"/>
      <c r="B962" s="43">
        <f t="shared" si="42"/>
        <v>0</v>
      </c>
      <c r="C962" s="52"/>
      <c r="D962" s="43">
        <f t="shared" si="44"/>
        <v>0</v>
      </c>
      <c r="E962" s="43" t="str">
        <f t="shared" si="43"/>
        <v/>
      </c>
    </row>
    <row r="963" spans="1:5" x14ac:dyDescent="0.25">
      <c r="A963" s="52"/>
      <c r="B963" s="43">
        <f t="shared" ref="B963:B1024" si="45">POWER(2,2)*A963</f>
        <v>0</v>
      </c>
      <c r="C963" s="52"/>
      <c r="D963" s="43">
        <f t="shared" si="44"/>
        <v>0</v>
      </c>
      <c r="E963" s="43" t="str">
        <f t="shared" ref="E963:E1024" si="46">IF(A963&lt;&gt;"",CONCATENATE("0x",DEC2HEX(B963+D963),","),"")</f>
        <v/>
      </c>
    </row>
    <row r="964" spans="1:5" x14ac:dyDescent="0.25">
      <c r="A964" s="52"/>
      <c r="B964" s="43">
        <f t="shared" si="45"/>
        <v>0</v>
      </c>
      <c r="C964" s="52"/>
      <c r="D964" s="43">
        <f t="shared" ref="D964:D1024" si="47">POWER(2,8)*C964</f>
        <v>0</v>
      </c>
      <c r="E964" s="43" t="str">
        <f t="shared" si="46"/>
        <v/>
      </c>
    </row>
    <row r="965" spans="1:5" x14ac:dyDescent="0.25">
      <c r="A965" s="52"/>
      <c r="B965" s="43">
        <f t="shared" si="45"/>
        <v>0</v>
      </c>
      <c r="C965" s="52"/>
      <c r="D965" s="43">
        <f t="shared" si="47"/>
        <v>0</v>
      </c>
      <c r="E965" s="43" t="str">
        <f t="shared" si="46"/>
        <v/>
      </c>
    </row>
    <row r="966" spans="1:5" x14ac:dyDescent="0.25">
      <c r="A966" s="52"/>
      <c r="B966" s="43">
        <f t="shared" si="45"/>
        <v>0</v>
      </c>
      <c r="C966" s="52"/>
      <c r="D966" s="43">
        <f t="shared" si="47"/>
        <v>0</v>
      </c>
      <c r="E966" s="43" t="str">
        <f t="shared" si="46"/>
        <v/>
      </c>
    </row>
    <row r="967" spans="1:5" x14ac:dyDescent="0.25">
      <c r="A967" s="52"/>
      <c r="B967" s="43">
        <f t="shared" si="45"/>
        <v>0</v>
      </c>
      <c r="C967" s="52"/>
      <c r="D967" s="43">
        <f t="shared" si="47"/>
        <v>0</v>
      </c>
      <c r="E967" s="43" t="str">
        <f t="shared" si="46"/>
        <v/>
      </c>
    </row>
    <row r="968" spans="1:5" x14ac:dyDescent="0.25">
      <c r="A968" s="52"/>
      <c r="B968" s="43">
        <f t="shared" si="45"/>
        <v>0</v>
      </c>
      <c r="C968" s="52"/>
      <c r="D968" s="43">
        <f t="shared" si="47"/>
        <v>0</v>
      </c>
      <c r="E968" s="43" t="str">
        <f t="shared" si="46"/>
        <v/>
      </c>
    </row>
    <row r="969" spans="1:5" x14ac:dyDescent="0.25">
      <c r="A969" s="52"/>
      <c r="B969" s="43">
        <f t="shared" si="45"/>
        <v>0</v>
      </c>
      <c r="C969" s="52"/>
      <c r="D969" s="43">
        <f t="shared" si="47"/>
        <v>0</v>
      </c>
      <c r="E969" s="43" t="str">
        <f t="shared" si="46"/>
        <v/>
      </c>
    </row>
    <row r="970" spans="1:5" x14ac:dyDescent="0.25">
      <c r="A970" s="52"/>
      <c r="B970" s="43">
        <f t="shared" si="45"/>
        <v>0</v>
      </c>
      <c r="C970" s="52"/>
      <c r="D970" s="43">
        <f t="shared" si="47"/>
        <v>0</v>
      </c>
      <c r="E970" s="43" t="str">
        <f t="shared" si="46"/>
        <v/>
      </c>
    </row>
    <row r="971" spans="1:5" x14ac:dyDescent="0.25">
      <c r="A971" s="52"/>
      <c r="B971" s="43">
        <f t="shared" si="45"/>
        <v>0</v>
      </c>
      <c r="C971" s="52"/>
      <c r="D971" s="43">
        <f t="shared" si="47"/>
        <v>0</v>
      </c>
      <c r="E971" s="43" t="str">
        <f t="shared" si="46"/>
        <v/>
      </c>
    </row>
    <row r="972" spans="1:5" x14ac:dyDescent="0.25">
      <c r="A972" s="52"/>
      <c r="B972" s="43">
        <f t="shared" si="45"/>
        <v>0</v>
      </c>
      <c r="C972" s="52"/>
      <c r="D972" s="43">
        <f t="shared" si="47"/>
        <v>0</v>
      </c>
      <c r="E972" s="43" t="str">
        <f t="shared" si="46"/>
        <v/>
      </c>
    </row>
    <row r="973" spans="1:5" x14ac:dyDescent="0.25">
      <c r="A973" s="52"/>
      <c r="B973" s="43">
        <f t="shared" si="45"/>
        <v>0</v>
      </c>
      <c r="C973" s="52"/>
      <c r="D973" s="43">
        <f t="shared" si="47"/>
        <v>0</v>
      </c>
      <c r="E973" s="43" t="str">
        <f t="shared" si="46"/>
        <v/>
      </c>
    </row>
    <row r="974" spans="1:5" x14ac:dyDescent="0.25">
      <c r="A974" s="52"/>
      <c r="B974" s="43">
        <f t="shared" si="45"/>
        <v>0</v>
      </c>
      <c r="C974" s="52"/>
      <c r="D974" s="43">
        <f t="shared" si="47"/>
        <v>0</v>
      </c>
      <c r="E974" s="43" t="str">
        <f t="shared" si="46"/>
        <v/>
      </c>
    </row>
    <row r="975" spans="1:5" x14ac:dyDescent="0.25">
      <c r="A975" s="52"/>
      <c r="B975" s="43">
        <f t="shared" si="45"/>
        <v>0</v>
      </c>
      <c r="C975" s="52"/>
      <c r="D975" s="43">
        <f t="shared" si="47"/>
        <v>0</v>
      </c>
      <c r="E975" s="43" t="str">
        <f t="shared" si="46"/>
        <v/>
      </c>
    </row>
    <row r="976" spans="1:5" x14ac:dyDescent="0.25">
      <c r="A976" s="52"/>
      <c r="B976" s="43">
        <f t="shared" si="45"/>
        <v>0</v>
      </c>
      <c r="C976" s="52"/>
      <c r="D976" s="43">
        <f t="shared" si="47"/>
        <v>0</v>
      </c>
      <c r="E976" s="43" t="str">
        <f t="shared" si="46"/>
        <v/>
      </c>
    </row>
    <row r="977" spans="1:5" x14ac:dyDescent="0.25">
      <c r="A977" s="52"/>
      <c r="B977" s="43">
        <f t="shared" si="45"/>
        <v>0</v>
      </c>
      <c r="C977" s="52"/>
      <c r="D977" s="43">
        <f t="shared" si="47"/>
        <v>0</v>
      </c>
      <c r="E977" s="43" t="str">
        <f t="shared" si="46"/>
        <v/>
      </c>
    </row>
    <row r="978" spans="1:5" x14ac:dyDescent="0.25">
      <c r="A978" s="52"/>
      <c r="B978" s="43">
        <f t="shared" si="45"/>
        <v>0</v>
      </c>
      <c r="C978" s="52"/>
      <c r="D978" s="43">
        <f t="shared" si="47"/>
        <v>0</v>
      </c>
      <c r="E978" s="43" t="str">
        <f t="shared" si="46"/>
        <v/>
      </c>
    </row>
    <row r="979" spans="1:5" x14ac:dyDescent="0.25">
      <c r="A979" s="52"/>
      <c r="B979" s="43">
        <f t="shared" si="45"/>
        <v>0</v>
      </c>
      <c r="C979" s="52"/>
      <c r="D979" s="43">
        <f t="shared" si="47"/>
        <v>0</v>
      </c>
      <c r="E979" s="43" t="str">
        <f t="shared" si="46"/>
        <v/>
      </c>
    </row>
    <row r="980" spans="1:5" x14ac:dyDescent="0.25">
      <c r="A980" s="52"/>
      <c r="B980" s="43">
        <f t="shared" si="45"/>
        <v>0</v>
      </c>
      <c r="C980" s="52"/>
      <c r="D980" s="43">
        <f t="shared" si="47"/>
        <v>0</v>
      </c>
      <c r="E980" s="43" t="str">
        <f t="shared" si="46"/>
        <v/>
      </c>
    </row>
    <row r="981" spans="1:5" x14ac:dyDescent="0.25">
      <c r="A981" s="52"/>
      <c r="B981" s="43">
        <f t="shared" si="45"/>
        <v>0</v>
      </c>
      <c r="C981" s="52"/>
      <c r="D981" s="43">
        <f t="shared" si="47"/>
        <v>0</v>
      </c>
      <c r="E981" s="43" t="str">
        <f t="shared" si="46"/>
        <v/>
      </c>
    </row>
    <row r="982" spans="1:5" x14ac:dyDescent="0.25">
      <c r="A982" s="52"/>
      <c r="B982" s="43">
        <f t="shared" si="45"/>
        <v>0</v>
      </c>
      <c r="C982" s="52"/>
      <c r="D982" s="43">
        <f t="shared" si="47"/>
        <v>0</v>
      </c>
      <c r="E982" s="43" t="str">
        <f t="shared" si="46"/>
        <v/>
      </c>
    </row>
    <row r="983" spans="1:5" x14ac:dyDescent="0.25">
      <c r="A983" s="52"/>
      <c r="B983" s="43">
        <f t="shared" si="45"/>
        <v>0</v>
      </c>
      <c r="C983" s="52"/>
      <c r="D983" s="43">
        <f t="shared" si="47"/>
        <v>0</v>
      </c>
      <c r="E983" s="43" t="str">
        <f t="shared" si="46"/>
        <v/>
      </c>
    </row>
    <row r="984" spans="1:5" x14ac:dyDescent="0.25">
      <c r="A984" s="52"/>
      <c r="B984" s="43">
        <f t="shared" si="45"/>
        <v>0</v>
      </c>
      <c r="C984" s="52"/>
      <c r="D984" s="43">
        <f t="shared" si="47"/>
        <v>0</v>
      </c>
      <c r="E984" s="43" t="str">
        <f t="shared" si="46"/>
        <v/>
      </c>
    </row>
    <row r="985" spans="1:5" x14ac:dyDescent="0.25">
      <c r="A985" s="52"/>
      <c r="B985" s="43">
        <f t="shared" si="45"/>
        <v>0</v>
      </c>
      <c r="C985" s="52"/>
      <c r="D985" s="43">
        <f t="shared" si="47"/>
        <v>0</v>
      </c>
      <c r="E985" s="43" t="str">
        <f t="shared" si="46"/>
        <v/>
      </c>
    </row>
    <row r="986" spans="1:5" x14ac:dyDescent="0.25">
      <c r="A986" s="52"/>
      <c r="B986" s="43">
        <f t="shared" si="45"/>
        <v>0</v>
      </c>
      <c r="C986" s="52"/>
      <c r="D986" s="43">
        <f t="shared" si="47"/>
        <v>0</v>
      </c>
      <c r="E986" s="43" t="str">
        <f t="shared" si="46"/>
        <v/>
      </c>
    </row>
    <row r="987" spans="1:5" x14ac:dyDescent="0.25">
      <c r="A987" s="52"/>
      <c r="B987" s="43">
        <f t="shared" si="45"/>
        <v>0</v>
      </c>
      <c r="C987" s="52"/>
      <c r="D987" s="43">
        <f t="shared" si="47"/>
        <v>0</v>
      </c>
      <c r="E987" s="43" t="str">
        <f t="shared" si="46"/>
        <v/>
      </c>
    </row>
    <row r="988" spans="1:5" x14ac:dyDescent="0.25">
      <c r="A988" s="52"/>
      <c r="B988" s="43">
        <f t="shared" si="45"/>
        <v>0</v>
      </c>
      <c r="C988" s="52"/>
      <c r="D988" s="43">
        <f t="shared" si="47"/>
        <v>0</v>
      </c>
      <c r="E988" s="43" t="str">
        <f t="shared" si="46"/>
        <v/>
      </c>
    </row>
    <row r="989" spans="1:5" x14ac:dyDescent="0.25">
      <c r="A989" s="52"/>
      <c r="B989" s="43">
        <f t="shared" si="45"/>
        <v>0</v>
      </c>
      <c r="C989" s="52"/>
      <c r="D989" s="43">
        <f t="shared" si="47"/>
        <v>0</v>
      </c>
      <c r="E989" s="43" t="str">
        <f t="shared" si="46"/>
        <v/>
      </c>
    </row>
    <row r="990" spans="1:5" x14ac:dyDescent="0.25">
      <c r="A990" s="52"/>
      <c r="B990" s="43">
        <f t="shared" si="45"/>
        <v>0</v>
      </c>
      <c r="C990" s="52"/>
      <c r="D990" s="43">
        <f t="shared" si="47"/>
        <v>0</v>
      </c>
      <c r="E990" s="43" t="str">
        <f t="shared" si="46"/>
        <v/>
      </c>
    </row>
    <row r="991" spans="1:5" x14ac:dyDescent="0.25">
      <c r="A991" s="52"/>
      <c r="B991" s="43">
        <f t="shared" si="45"/>
        <v>0</v>
      </c>
      <c r="C991" s="52"/>
      <c r="D991" s="43">
        <f t="shared" si="47"/>
        <v>0</v>
      </c>
      <c r="E991" s="43" t="str">
        <f t="shared" si="46"/>
        <v/>
      </c>
    </row>
    <row r="992" spans="1:5" x14ac:dyDescent="0.25">
      <c r="A992" s="52"/>
      <c r="B992" s="43">
        <f t="shared" si="45"/>
        <v>0</v>
      </c>
      <c r="C992" s="52"/>
      <c r="D992" s="43">
        <f t="shared" si="47"/>
        <v>0</v>
      </c>
      <c r="E992" s="43" t="str">
        <f t="shared" si="46"/>
        <v/>
      </c>
    </row>
    <row r="993" spans="1:5" x14ac:dyDescent="0.25">
      <c r="A993" s="52"/>
      <c r="B993" s="43">
        <f t="shared" si="45"/>
        <v>0</v>
      </c>
      <c r="C993" s="52"/>
      <c r="D993" s="43">
        <f t="shared" si="47"/>
        <v>0</v>
      </c>
      <c r="E993" s="43" t="str">
        <f t="shared" si="46"/>
        <v/>
      </c>
    </row>
    <row r="994" spans="1:5" x14ac:dyDescent="0.25">
      <c r="A994" s="52"/>
      <c r="B994" s="43">
        <f t="shared" si="45"/>
        <v>0</v>
      </c>
      <c r="C994" s="52"/>
      <c r="D994" s="43">
        <f t="shared" si="47"/>
        <v>0</v>
      </c>
      <c r="E994" s="43" t="str">
        <f t="shared" si="46"/>
        <v/>
      </c>
    </row>
    <row r="995" spans="1:5" x14ac:dyDescent="0.25">
      <c r="A995" s="52"/>
      <c r="B995" s="43">
        <f t="shared" si="45"/>
        <v>0</v>
      </c>
      <c r="C995" s="52"/>
      <c r="D995" s="43">
        <f t="shared" si="47"/>
        <v>0</v>
      </c>
      <c r="E995" s="43" t="str">
        <f t="shared" si="46"/>
        <v/>
      </c>
    </row>
    <row r="996" spans="1:5" x14ac:dyDescent="0.25">
      <c r="A996" s="52"/>
      <c r="B996" s="43">
        <f t="shared" si="45"/>
        <v>0</v>
      </c>
      <c r="C996" s="52"/>
      <c r="D996" s="43">
        <f t="shared" si="47"/>
        <v>0</v>
      </c>
      <c r="E996" s="43" t="str">
        <f t="shared" si="46"/>
        <v/>
      </c>
    </row>
    <row r="997" spans="1:5" x14ac:dyDescent="0.25">
      <c r="A997" s="52"/>
      <c r="B997" s="43">
        <f t="shared" si="45"/>
        <v>0</v>
      </c>
      <c r="C997" s="52"/>
      <c r="D997" s="43">
        <f t="shared" si="47"/>
        <v>0</v>
      </c>
      <c r="E997" s="43" t="str">
        <f t="shared" si="46"/>
        <v/>
      </c>
    </row>
    <row r="998" spans="1:5" x14ac:dyDescent="0.25">
      <c r="A998" s="52"/>
      <c r="B998" s="43">
        <f t="shared" si="45"/>
        <v>0</v>
      </c>
      <c r="C998" s="52"/>
      <c r="D998" s="43">
        <f t="shared" si="47"/>
        <v>0</v>
      </c>
      <c r="E998" s="43" t="str">
        <f t="shared" si="46"/>
        <v/>
      </c>
    </row>
    <row r="999" spans="1:5" x14ac:dyDescent="0.25">
      <c r="A999" s="52"/>
      <c r="B999" s="43">
        <f t="shared" si="45"/>
        <v>0</v>
      </c>
      <c r="C999" s="52"/>
      <c r="D999" s="43">
        <f t="shared" si="47"/>
        <v>0</v>
      </c>
      <c r="E999" s="43" t="str">
        <f t="shared" si="46"/>
        <v/>
      </c>
    </row>
    <row r="1000" spans="1:5" x14ac:dyDescent="0.25">
      <c r="A1000" s="52"/>
      <c r="B1000" s="43">
        <f t="shared" si="45"/>
        <v>0</v>
      </c>
      <c r="C1000" s="52"/>
      <c r="D1000" s="43">
        <f t="shared" si="47"/>
        <v>0</v>
      </c>
      <c r="E1000" s="43" t="str">
        <f t="shared" si="46"/>
        <v/>
      </c>
    </row>
    <row r="1001" spans="1:5" x14ac:dyDescent="0.25">
      <c r="A1001" s="52"/>
      <c r="B1001" s="43">
        <f t="shared" si="45"/>
        <v>0</v>
      </c>
      <c r="C1001" s="52"/>
      <c r="D1001" s="43">
        <f t="shared" si="47"/>
        <v>0</v>
      </c>
      <c r="E1001" s="43" t="str">
        <f t="shared" si="46"/>
        <v/>
      </c>
    </row>
    <row r="1002" spans="1:5" x14ac:dyDescent="0.25">
      <c r="A1002" s="52"/>
      <c r="B1002" s="43">
        <f t="shared" si="45"/>
        <v>0</v>
      </c>
      <c r="C1002" s="52"/>
      <c r="D1002" s="43">
        <f t="shared" si="47"/>
        <v>0</v>
      </c>
      <c r="E1002" s="43" t="str">
        <f t="shared" si="46"/>
        <v/>
      </c>
    </row>
    <row r="1003" spans="1:5" x14ac:dyDescent="0.25">
      <c r="A1003" s="52"/>
      <c r="B1003" s="43">
        <f t="shared" si="45"/>
        <v>0</v>
      </c>
      <c r="C1003" s="52"/>
      <c r="D1003" s="43">
        <f t="shared" si="47"/>
        <v>0</v>
      </c>
      <c r="E1003" s="43" t="str">
        <f t="shared" si="46"/>
        <v/>
      </c>
    </row>
    <row r="1004" spans="1:5" x14ac:dyDescent="0.25">
      <c r="A1004" s="52"/>
      <c r="B1004" s="43">
        <f t="shared" si="45"/>
        <v>0</v>
      </c>
      <c r="C1004" s="52"/>
      <c r="D1004" s="43">
        <f t="shared" si="47"/>
        <v>0</v>
      </c>
      <c r="E1004" s="43" t="str">
        <f t="shared" si="46"/>
        <v/>
      </c>
    </row>
    <row r="1005" spans="1:5" x14ac:dyDescent="0.25">
      <c r="A1005" s="52"/>
      <c r="B1005" s="43">
        <f t="shared" si="45"/>
        <v>0</v>
      </c>
      <c r="C1005" s="52"/>
      <c r="D1005" s="43">
        <f t="shared" si="47"/>
        <v>0</v>
      </c>
      <c r="E1005" s="43" t="str">
        <f t="shared" si="46"/>
        <v/>
      </c>
    </row>
    <row r="1006" spans="1:5" x14ac:dyDescent="0.25">
      <c r="A1006" s="52"/>
      <c r="B1006" s="43">
        <f t="shared" si="45"/>
        <v>0</v>
      </c>
      <c r="C1006" s="52"/>
      <c r="D1006" s="43">
        <f t="shared" si="47"/>
        <v>0</v>
      </c>
      <c r="E1006" s="43" t="str">
        <f t="shared" si="46"/>
        <v/>
      </c>
    </row>
    <row r="1007" spans="1:5" x14ac:dyDescent="0.25">
      <c r="A1007" s="52"/>
      <c r="B1007" s="43">
        <f t="shared" si="45"/>
        <v>0</v>
      </c>
      <c r="C1007" s="52"/>
      <c r="D1007" s="43">
        <f t="shared" si="47"/>
        <v>0</v>
      </c>
      <c r="E1007" s="43" t="str">
        <f t="shared" si="46"/>
        <v/>
      </c>
    </row>
    <row r="1008" spans="1:5" x14ac:dyDescent="0.25">
      <c r="A1008" s="52"/>
      <c r="B1008" s="43">
        <f t="shared" si="45"/>
        <v>0</v>
      </c>
      <c r="C1008" s="52"/>
      <c r="D1008" s="43">
        <f t="shared" si="47"/>
        <v>0</v>
      </c>
      <c r="E1008" s="43" t="str">
        <f t="shared" si="46"/>
        <v/>
      </c>
    </row>
    <row r="1009" spans="1:5" x14ac:dyDescent="0.25">
      <c r="A1009" s="52"/>
      <c r="B1009" s="43">
        <f t="shared" si="45"/>
        <v>0</v>
      </c>
      <c r="C1009" s="52"/>
      <c r="D1009" s="43">
        <f t="shared" si="47"/>
        <v>0</v>
      </c>
      <c r="E1009" s="43" t="str">
        <f t="shared" si="46"/>
        <v/>
      </c>
    </row>
    <row r="1010" spans="1:5" x14ac:dyDescent="0.25">
      <c r="A1010" s="52"/>
      <c r="B1010" s="43">
        <f t="shared" si="45"/>
        <v>0</v>
      </c>
      <c r="C1010" s="52"/>
      <c r="D1010" s="43">
        <f t="shared" si="47"/>
        <v>0</v>
      </c>
      <c r="E1010" s="43" t="str">
        <f t="shared" si="46"/>
        <v/>
      </c>
    </row>
    <row r="1011" spans="1:5" x14ac:dyDescent="0.25">
      <c r="A1011" s="52"/>
      <c r="B1011" s="43">
        <f t="shared" si="45"/>
        <v>0</v>
      </c>
      <c r="C1011" s="52"/>
      <c r="D1011" s="43">
        <f t="shared" si="47"/>
        <v>0</v>
      </c>
      <c r="E1011" s="43" t="str">
        <f t="shared" si="46"/>
        <v/>
      </c>
    </row>
    <row r="1012" spans="1:5" x14ac:dyDescent="0.25">
      <c r="A1012" s="52"/>
      <c r="B1012" s="43">
        <f t="shared" si="45"/>
        <v>0</v>
      </c>
      <c r="C1012" s="52"/>
      <c r="D1012" s="43">
        <f t="shared" si="47"/>
        <v>0</v>
      </c>
      <c r="E1012" s="43" t="str">
        <f t="shared" si="46"/>
        <v/>
      </c>
    </row>
    <row r="1013" spans="1:5" x14ac:dyDescent="0.25">
      <c r="A1013" s="52"/>
      <c r="B1013" s="43">
        <f t="shared" si="45"/>
        <v>0</v>
      </c>
      <c r="C1013" s="52"/>
      <c r="D1013" s="43">
        <f t="shared" si="47"/>
        <v>0</v>
      </c>
      <c r="E1013" s="43" t="str">
        <f t="shared" si="46"/>
        <v/>
      </c>
    </row>
    <row r="1014" spans="1:5" x14ac:dyDescent="0.25">
      <c r="A1014" s="52"/>
      <c r="B1014" s="43">
        <f t="shared" si="45"/>
        <v>0</v>
      </c>
      <c r="C1014" s="52"/>
      <c r="D1014" s="43">
        <f t="shared" si="47"/>
        <v>0</v>
      </c>
      <c r="E1014" s="43" t="str">
        <f t="shared" si="46"/>
        <v/>
      </c>
    </row>
    <row r="1015" spans="1:5" x14ac:dyDescent="0.25">
      <c r="A1015" s="52"/>
      <c r="B1015" s="43">
        <f t="shared" si="45"/>
        <v>0</v>
      </c>
      <c r="C1015" s="52"/>
      <c r="D1015" s="43">
        <f t="shared" si="47"/>
        <v>0</v>
      </c>
      <c r="E1015" s="43" t="str">
        <f t="shared" si="46"/>
        <v/>
      </c>
    </row>
    <row r="1016" spans="1:5" x14ac:dyDescent="0.25">
      <c r="A1016" s="52"/>
      <c r="B1016" s="43">
        <f t="shared" si="45"/>
        <v>0</v>
      </c>
      <c r="C1016" s="52"/>
      <c r="D1016" s="43">
        <f t="shared" si="47"/>
        <v>0</v>
      </c>
      <c r="E1016" s="43" t="str">
        <f t="shared" si="46"/>
        <v/>
      </c>
    </row>
    <row r="1017" spans="1:5" x14ac:dyDescent="0.25">
      <c r="A1017" s="52"/>
      <c r="B1017" s="43">
        <f t="shared" si="45"/>
        <v>0</v>
      </c>
      <c r="C1017" s="52"/>
      <c r="D1017" s="43">
        <f t="shared" si="47"/>
        <v>0</v>
      </c>
      <c r="E1017" s="43" t="str">
        <f t="shared" si="46"/>
        <v/>
      </c>
    </row>
    <row r="1018" spans="1:5" x14ac:dyDescent="0.25">
      <c r="A1018" s="52"/>
      <c r="B1018" s="43">
        <f t="shared" si="45"/>
        <v>0</v>
      </c>
      <c r="C1018" s="52"/>
      <c r="D1018" s="43">
        <f t="shared" si="47"/>
        <v>0</v>
      </c>
      <c r="E1018" s="43" t="str">
        <f t="shared" si="46"/>
        <v/>
      </c>
    </row>
    <row r="1019" spans="1:5" x14ac:dyDescent="0.25">
      <c r="A1019" s="52"/>
      <c r="B1019" s="43">
        <f t="shared" si="45"/>
        <v>0</v>
      </c>
      <c r="C1019" s="52"/>
      <c r="D1019" s="43">
        <f t="shared" si="47"/>
        <v>0</v>
      </c>
      <c r="E1019" s="43" t="str">
        <f t="shared" si="46"/>
        <v/>
      </c>
    </row>
    <row r="1020" spans="1:5" x14ac:dyDescent="0.25">
      <c r="A1020" s="52"/>
      <c r="B1020" s="43">
        <f t="shared" si="45"/>
        <v>0</v>
      </c>
      <c r="C1020" s="52"/>
      <c r="D1020" s="43">
        <f t="shared" si="47"/>
        <v>0</v>
      </c>
      <c r="E1020" s="43" t="str">
        <f t="shared" si="46"/>
        <v/>
      </c>
    </row>
    <row r="1021" spans="1:5" x14ac:dyDescent="0.25">
      <c r="A1021" s="52"/>
      <c r="B1021" s="43">
        <f t="shared" si="45"/>
        <v>0</v>
      </c>
      <c r="C1021" s="52"/>
      <c r="D1021" s="43">
        <f t="shared" si="47"/>
        <v>0</v>
      </c>
      <c r="E1021" s="43" t="str">
        <f t="shared" si="46"/>
        <v/>
      </c>
    </row>
    <row r="1022" spans="1:5" x14ac:dyDescent="0.25">
      <c r="A1022" s="52"/>
      <c r="B1022" s="43">
        <f t="shared" si="45"/>
        <v>0</v>
      </c>
      <c r="C1022" s="52"/>
      <c r="D1022" s="43">
        <f t="shared" si="47"/>
        <v>0</v>
      </c>
      <c r="E1022" s="43" t="str">
        <f t="shared" si="46"/>
        <v/>
      </c>
    </row>
    <row r="1023" spans="1:5" x14ac:dyDescent="0.25">
      <c r="A1023" s="52"/>
      <c r="B1023" s="43">
        <f t="shared" si="45"/>
        <v>0</v>
      </c>
      <c r="C1023" s="52"/>
      <c r="D1023" s="43">
        <f t="shared" si="47"/>
        <v>0</v>
      </c>
      <c r="E1023" s="43" t="str">
        <f t="shared" si="46"/>
        <v/>
      </c>
    </row>
    <row r="1024" spans="1:5" x14ac:dyDescent="0.25">
      <c r="A1024" s="52"/>
      <c r="B1024" s="43">
        <f t="shared" si="45"/>
        <v>0</v>
      </c>
      <c r="C1024" s="52"/>
      <c r="D1024" s="43">
        <f t="shared" si="47"/>
        <v>0</v>
      </c>
      <c r="E1024" s="43" t="str">
        <f t="shared" si="46"/>
        <v/>
      </c>
    </row>
    <row r="1025" spans="1:8" s="69" customFormat="1" x14ac:dyDescent="0.25">
      <c r="A1025" s="67">
        <v>0</v>
      </c>
      <c r="B1025" s="68">
        <v>0</v>
      </c>
      <c r="C1025" s="67">
        <v>0</v>
      </c>
      <c r="D1025" s="68">
        <v>0</v>
      </c>
      <c r="E1025" s="68">
        <v>0</v>
      </c>
      <c r="F1025" s="69">
        <v>0</v>
      </c>
      <c r="G1025" s="69">
        <v>0</v>
      </c>
      <c r="H1025" s="69">
        <v>0</v>
      </c>
    </row>
  </sheetData>
  <protectedRanges>
    <protectedRange sqref="C2:C1024" name="commandsX"/>
    <protectedRange sqref="A2:A1024" name="commands"/>
  </protectedRange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5"/>
  <sheetViews>
    <sheetView workbookViewId="0">
      <pane ySplit="1" topLeftCell="A2" activePane="bottomLeft" state="frozen"/>
      <selection pane="bottomLeft" activeCell="M68" sqref="M68"/>
    </sheetView>
  </sheetViews>
  <sheetFormatPr defaultRowHeight="15" x14ac:dyDescent="0.25"/>
  <cols>
    <col min="1" max="1" width="9.140625" style="42"/>
    <col min="2" max="2" width="9.140625" style="43" customWidth="1"/>
    <col min="3" max="3" width="9.140625" style="42"/>
    <col min="4" max="4" width="9.140625" style="43" customWidth="1"/>
    <col min="5" max="5" width="9.140625" style="42"/>
    <col min="6" max="6" width="9.140625" style="43" customWidth="1"/>
    <col min="7" max="7" width="9.140625" style="43"/>
    <col min="8" max="8" width="9.140625" style="44"/>
    <col min="9" max="11" width="9.140625" style="42"/>
    <col min="12" max="12" width="9.140625" style="61"/>
    <col min="13" max="13" width="9.140625" style="65"/>
    <col min="14" max="14" width="9.140625" style="44"/>
    <col min="15" max="15" width="9.140625" style="43" customWidth="1"/>
    <col min="16" max="16" width="9.140625" style="44" customWidth="1"/>
    <col min="17" max="17" width="14.5703125" style="44" customWidth="1"/>
    <col min="18" max="16384" width="9.140625" style="44"/>
  </cols>
  <sheetData>
    <row r="1" spans="1:18" s="49" customFormat="1" ht="12.75" x14ac:dyDescent="0.2">
      <c r="A1" s="51" t="s">
        <v>131</v>
      </c>
      <c r="B1" s="50" t="s">
        <v>126</v>
      </c>
      <c r="C1" s="51" t="s">
        <v>27</v>
      </c>
      <c r="D1" s="50" t="s">
        <v>126</v>
      </c>
      <c r="E1" s="51" t="s">
        <v>28</v>
      </c>
      <c r="F1" s="50" t="s">
        <v>126</v>
      </c>
      <c r="G1" s="50" t="s">
        <v>21</v>
      </c>
      <c r="I1" s="51" t="s">
        <v>8</v>
      </c>
      <c r="J1" s="51" t="s">
        <v>2</v>
      </c>
      <c r="K1" s="51" t="s">
        <v>154</v>
      </c>
      <c r="L1" s="62" t="s">
        <v>157</v>
      </c>
      <c r="M1" s="63" t="s">
        <v>21</v>
      </c>
      <c r="O1" s="50" t="s">
        <v>142</v>
      </c>
    </row>
    <row r="2" spans="1:18" x14ac:dyDescent="0.25">
      <c r="A2" s="52"/>
      <c r="B2" s="43">
        <f t="shared" ref="B2:B66" si="0">POWER(2,2)*A2</f>
        <v>0</v>
      </c>
      <c r="C2" s="52"/>
      <c r="D2" s="43">
        <f t="shared" ref="D2:D66" si="1">POWER(2,6)*C2</f>
        <v>0</v>
      </c>
      <c r="E2" s="52"/>
      <c r="F2" s="43">
        <f>POWER(2,11)*(E2+16)</f>
        <v>32768</v>
      </c>
      <c r="G2" s="43" t="str">
        <f>IF(A2&lt;&gt;"",CONCATENATE("0x",DEC2HEX(1+B2+D2+F2),","),"")</f>
        <v/>
      </c>
      <c r="H2" s="43"/>
      <c r="I2" s="52">
        <v>4</v>
      </c>
      <c r="J2" s="52" t="s">
        <v>62</v>
      </c>
      <c r="K2" s="52">
        <v>6</v>
      </c>
      <c r="L2" s="66">
        <f>IF(J2&lt;&gt;"",VLOOKUP(J2,notes!$B$2:$C$65,2,FALSE)+IF(J2&lt;&gt;"Silence",K2,0),0)</f>
        <v>44</v>
      </c>
      <c r="M2" s="64" t="str">
        <f>IF(I2&lt;&gt;"",CONCATENATE("0x",DEC2HEX(0+POWER(2,2)*(L2)+POWER(2,8)*I2),","),"")</f>
        <v>0x4B0,</v>
      </c>
      <c r="O2" s="43" t="str">
        <f t="shared" ref="O2:O65" si="2">CONCATENATE(G2,M2)</f>
        <v>0x4B0,</v>
      </c>
    </row>
    <row r="3" spans="1:18" x14ac:dyDescent="0.25">
      <c r="A3" s="52"/>
      <c r="B3" s="43">
        <f t="shared" si="0"/>
        <v>0</v>
      </c>
      <c r="C3" s="52"/>
      <c r="D3" s="43">
        <f t="shared" si="1"/>
        <v>0</v>
      </c>
      <c r="E3" s="52"/>
      <c r="F3" s="43">
        <f t="shared" ref="F3:F66" si="3">POWER(2,11)*(E3+16)</f>
        <v>32768</v>
      </c>
      <c r="G3" s="43" t="str">
        <f t="shared" ref="G3:G66" si="4">IF(A3&lt;&gt;"",CONCATENATE("0x",DEC2HEX(1+B3+D3+F3),","),"")</f>
        <v/>
      </c>
      <c r="H3" s="43"/>
      <c r="I3" s="52">
        <v>4</v>
      </c>
      <c r="J3" s="52" t="s">
        <v>166</v>
      </c>
      <c r="K3" s="52">
        <v>6</v>
      </c>
      <c r="L3" s="66">
        <f>IF(J3&lt;&gt;"",VLOOKUP(J3,notes!$B$2:$C$65,2,FALSE)+IF(J3&lt;&gt;"Silence",K3,0),0)</f>
        <v>63</v>
      </c>
      <c r="M3" s="64" t="str">
        <f t="shared" ref="M3:M66" si="5">IF(I3&lt;&gt;"",CONCATENATE("0x",DEC2HEX(0+POWER(2,2)*L3+POWER(2,8)*I3),","),"")</f>
        <v>0x4FC,</v>
      </c>
      <c r="O3" s="43" t="str">
        <f t="shared" si="2"/>
        <v>0x4FC,</v>
      </c>
      <c r="Q3" s="43" t="s">
        <v>158</v>
      </c>
      <c r="R3" s="43" t="str">
        <f>CONCATENATE(O2,O3,O4,O5,O6,O7,O8,O9,O10,O11,O12,O13,O14,O15,O16,O17,O18,O19,O20,O21,O22,O23,O24,O25,O26,O27,O28,O29,O30,O31,O32,O33,O34,O35,O36,O37,O38,O39,O40,O41,O42,O43,O44,O45,O46,O47,O48,O49,O50,O51,O52,O53,O54,O55,O56,O57,O58,O59,O60,O61,O62,O63,O64,O65,O66,O67,O68,O69,O70,O71,O72,O73,O74,O75,O76,O77,O78,O79,O80,O81,O82,O83,O84,O85,O86,O87,O88,O89,O90,O91,O92,O93,O94,O95,O96,O97,O98,O99,O100,O101,O102,O103,O104,O105,O106,O107,O108,O109,O110,O111,O112,O113,O114,O115,O116,O117,O118,O119,O120,O121,O122,O123,O124,O125,O126,O127,O128,O129,O130,O131,O132,O133,O134,O135,O136,O137,O138,O139,O140,O141,O142,O143,O144,O145,O146,O147,O148,O149,O150,O151,O152,O153,O154,O155,O156,O157,O158,O159,O160,O161,O162,O163,O164,O165,O166,O167,O168,O169,O170,O171,O172,O173,O174,O175,O176,O177,O178,O179,O180,O181,O182,O183,O184,O185,O186,O187,O188,O189,O190,O191,O192,O193,O194,O195,O196,O197,O198,O199,O200,O201,O202,O203,O204,O205,O206,O207,O208,O209,O210,O211,O212,O213,O214,O215,O216,O217,O218,O219,O220,O221,O222,O223,O224,O225,O226,O227,O228,O229,O230,O231,O232,O233,O234,O235,O236,O237,O238,O239,O240,O241,O242,O243,O244,O245,O246,O247,O248,O249,O250,O251,O252,O253,O254,O255,O256)</f>
        <v>0x4B0,0x4FC,0x4B0,0x4FC,0x4E8,0x4FC,0x4FC,0x4E0,0x4FC,0x4FC,0x4E0,0x4FC,0x4FC,0x4FC,0x4F8,0x4FC,0x4A0,0x4FC,0x4A0,0x4FC,0x4D8,0x4FC,0x4FC,0x4D0,0x4FC,0x4FC,0x4D0,0x4FC,0x4EC,0x4FC,0x4E8,0x4FC,0x498,0x4FC,0x498,0x4FC,0x4D0,0x4FC,0x4FC,0x4C8,0x4FC,0x4FC,0x4C8,0x4FC,0x4E4,0x4FC,0x4E0,0x4FC,0x498,0x4FC,0x498,0x4FC,0x4D0,0x4FC,0x4FC,0x4C8,0x4FC,0x4FC,0x4C8,0x4FC,0x4E4,0x4FC,0x4E0,0x4FC,</v>
      </c>
    </row>
    <row r="4" spans="1:18" x14ac:dyDescent="0.25">
      <c r="A4" s="52"/>
      <c r="B4" s="43">
        <f t="shared" si="0"/>
        <v>0</v>
      </c>
      <c r="C4" s="52"/>
      <c r="D4" s="43">
        <f t="shared" si="1"/>
        <v>0</v>
      </c>
      <c r="E4" s="52"/>
      <c r="F4" s="43">
        <f t="shared" si="3"/>
        <v>32768</v>
      </c>
      <c r="G4" s="43" t="str">
        <f t="shared" si="4"/>
        <v/>
      </c>
      <c r="H4" s="43"/>
      <c r="I4" s="52">
        <v>4</v>
      </c>
      <c r="J4" s="52" t="s">
        <v>62</v>
      </c>
      <c r="K4" s="52">
        <v>6</v>
      </c>
      <c r="L4" s="66">
        <f>IF(J4&lt;&gt;"",VLOOKUP(J4,notes!$B$2:$C$65,2,FALSE)+IF(J4&lt;&gt;"Silence",K4,0),0)</f>
        <v>44</v>
      </c>
      <c r="M4" s="64" t="str">
        <f t="shared" si="5"/>
        <v>0x4B0,</v>
      </c>
      <c r="O4" s="43" t="str">
        <f t="shared" si="2"/>
        <v>0x4B0,</v>
      </c>
      <c r="Q4" s="43" t="s">
        <v>159</v>
      </c>
      <c r="R4" s="44" t="str">
        <f>CONCATENATE(O257,O258,O259,O260,O261,O262,O263,O264,O265,O266,O267,O268,O269,O270,O271,O272,O273,O274,O275,O276,O277,O278,O279,O280,O281,O282,O283,O284,O285,O286,O287,O288,O289,O290,O291,O292,O293,O294,O295,O296,O297,O298,O299,O300,O301,O302,O303,O304,O305,O306,O307,O308,O309,O310,O311,O312,O313,O314,O315,O316,O317,O318,O319,O320,O321,O322,O323,O324,O325,O326,O327,O328,O329,O330,O331,O332,O333,O334,O335,O336,O337,O338,O339,O340,O341,O342,O343,O344,O345,O346,O347,O348,O349,O350,O351,O352,O353,O354,O355,O356,O357,O358,O359,O360,O361,O362,O363,O364,O365,O366,O367,O368,O369,O370,O371,O372,O373,O374,O375,O376,O377,O378,O379,O380,O381,O382,O383,O384,O385,O386,O387,O388,O389,O390,O391,O392,O393,O394,O395,O396,O397,O398,O399,O400,O401,O402,O403,O404,O405,O406,O407,O408,O409,O410,O411,O412,O413,O414,O415,O416,O417,O418,O419,O420,O421,O422,O423,O424,O425,O426,O427,O428,O429,O430,O431,O432,O433,O434,O435,O436,O437,O438,O439,O440,O441,O442,O443,O444,O445,O446,O447,O448,O449,O450,O451,O452,O453,O454,O455,O456,O457,O458,O459,O460,O461,O462,O463,O464,O465,O466,O467,O468,O469,O470,O471,O472,O473,O474,O475,O476,O477,O478,O479,O480,O481,O482,O483,O484,O485,O486,O487,O488,O489,O490,O491,O492,O493,O494,O495,O496,O497,O498,O499,O500,O501,O502,O503,O504,O505,O506,O507,O508,O509,O510,O512)</f>
        <v/>
      </c>
    </row>
    <row r="5" spans="1:18" x14ac:dyDescent="0.25">
      <c r="A5" s="52"/>
      <c r="B5" s="43">
        <f t="shared" si="0"/>
        <v>0</v>
      </c>
      <c r="C5" s="52"/>
      <c r="D5" s="43">
        <f t="shared" si="1"/>
        <v>0</v>
      </c>
      <c r="E5" s="52"/>
      <c r="F5" s="43">
        <f t="shared" si="3"/>
        <v>32768</v>
      </c>
      <c r="G5" s="43" t="str">
        <f t="shared" si="4"/>
        <v/>
      </c>
      <c r="H5" s="43"/>
      <c r="I5" s="52">
        <v>4</v>
      </c>
      <c r="J5" s="52" t="s">
        <v>166</v>
      </c>
      <c r="K5" s="52">
        <v>6</v>
      </c>
      <c r="L5" s="66">
        <f>IF(J5&lt;&gt;"",VLOOKUP(J5,notes!$B$2:$C$65,2,FALSE)+IF(J5&lt;&gt;"Silence",K5,0),0)</f>
        <v>63</v>
      </c>
      <c r="M5" s="64" t="str">
        <f t="shared" si="5"/>
        <v>0x4FC,</v>
      </c>
      <c r="O5" s="43" t="str">
        <f t="shared" si="2"/>
        <v>0x4FC,</v>
      </c>
      <c r="Q5" s="43" t="s">
        <v>160</v>
      </c>
      <c r="R5" s="44" t="str">
        <f>CONCATENATE(O513,O514,O515,O516,O517,O518,O519,O520,O521,O522,O523,O524,O525,O526,O527,O528,O529,O530,O531,O532,O533,O534,O535,O536,O537,O538,O539,O540,O541,O542,O543,O544,O545,O546,O547,O548,O549,O550,O551,O552,O553,O554,O555,O556,O557,O558,O559,O560,O561,O562,O563,O564,O565,O566,O567,O568,O569,O570,O571,O572,O573,O574,O575,O576,O577,O578,O579,O580,O581,O582,O583,O584,O585,O586,O587,O588,O589,O590,O591,O592,O593,O594,O595,O596,O597,O598,O599,O600,O601,O602,O603,O604,O605,O606,O607,O608,O609,O610,O611,O612,O613,O614,O615,O616,O617,O618,O619,O620,O621,O622,O623,O624,O625,O626,O627,O628,O629,O630,O631,O632,O633,O634,O635,O636,O637,O638,O639,O640,O641,O642,O643,O644,O645,O646,O647,O648,O649,O650,O651,O652,O653,O654,O655,O656,O657,O658,O659,O660,O661,O662,O663,O664,O665,O666,O667,O668,O669,O670,O671,O672,O673,O674,O675,O676,O677,O678,O679,O680,O681,O682,O683,O684,O685,O686,O687,O688,O689,O690,O691,O692,O693,O694,O695,O696,O697,O698,O699,O700,O701,O702,O703,O704,O705,O706,O707,O708,O709,O710,O711,O712,O713,O714,O715,O716,O717,O718,O719,O720,O721,O722,O723,O724,O725,O726,O727,O728,O729,O730,O731,O732,O733,O734,O735,O736,O737,O738,O739,O740,O741,O742,O743,O744,O745,O746,O747,O748,O749,O750,O751,O752,O753,O754,O755,O756,O757,O758,O759,O760,O761,O762,O763,O764,O765,O766,O767)</f>
        <v/>
      </c>
    </row>
    <row r="6" spans="1:18" x14ac:dyDescent="0.25">
      <c r="A6" s="52"/>
      <c r="B6" s="43">
        <f t="shared" si="0"/>
        <v>0</v>
      </c>
      <c r="C6" s="52"/>
      <c r="D6" s="43">
        <f t="shared" si="1"/>
        <v>0</v>
      </c>
      <c r="E6" s="52"/>
      <c r="F6" s="43">
        <f t="shared" si="3"/>
        <v>32768</v>
      </c>
      <c r="G6" s="43" t="str">
        <f t="shared" si="4"/>
        <v/>
      </c>
      <c r="H6" s="43"/>
      <c r="I6" s="52">
        <v>4</v>
      </c>
      <c r="J6" s="52" t="s">
        <v>76</v>
      </c>
      <c r="K6" s="52">
        <v>6</v>
      </c>
      <c r="L6" s="66">
        <f>IF(J6&lt;&gt;"",VLOOKUP(J6,notes!$B$2:$C$65,2,FALSE)+IF(J6&lt;&gt;"Silence",K6,0),0)</f>
        <v>58</v>
      </c>
      <c r="M6" s="64" t="str">
        <f t="shared" si="5"/>
        <v>0x4E8,</v>
      </c>
      <c r="O6" s="43" t="str">
        <f t="shared" si="2"/>
        <v>0x4E8,</v>
      </c>
      <c r="Q6" s="43" t="s">
        <v>161</v>
      </c>
      <c r="R6" s="44" t="str">
        <f>CONCATENATE(O768,O769,O770,O771,O772,O773,O774,O775,O776,O777,O778,O779,O780,O781,O782,O783,O784,O785,O786,O787,O788,O789,O790,O791,O792,O793,O794,O795,O796,O797,O798,O799,O800,O801,O802,O803,O804,O805,O806,O807,O808,O809,O810,O811,O812,O813,O814,O815,O816,O817,O818,O819,O820,O821,O822,O823,O824,O825,O826,O827,O828,O829,O830,O831,O832,O833,O834,O835,O836,O837,O838,O839,O840,O841,O842,O843,O844,O845,O846,O847,O848,O849,O850,O851,O852,O853,O854,O855,O856,O857,O858,O859,O860,O861,O862,O863,O864,O865,O866,O867,O868,O869,O870,O871,O872,O873,O874,O875,O876,O877,O878,O879,O880,O881,O882,O883,O884,O885,O886,O887,O888,O889,O890,O891,O892,O893,O894,O895,O896,O897,O898,O899,O900,O901,O902,O903,O904,O905,O906,O907,O908,O909,O910,O911,O912,O913,O914,O915,O916,O917,O918,O919,O920,O921,O922,O923,O924,O925,O926,O927,O928,O929,O930,O931,O932,O933,O934,O935,O936,O937,O938,O939,O940,O941,O942,O943,O944,O945,O946,O947,O948,O949,O950,O951,O952,O953,O954,O955,O956,O957,O958,O959,O960,O961,O962,O963,O964,O965,O966,O967,O968,O969,O970,O971,O972,O973,O974,O975,O976,O977,O978,O979,O980,O981,O982,O983,O984,O985,O986,O987,O988,O989,O990,O991,O992,O993,O994,O995,O996,O997,O998,O999,O1000,O1001,O1002,O1003,O1004,O1005,O1006,O1007,O1008,O1009,O1010,O1011,O1012,O1013,O1014,O1015,O1016,O1017,O1018,O1019,O1020,O1021,O1022)</f>
        <v/>
      </c>
    </row>
    <row r="7" spans="1:18" x14ac:dyDescent="0.25">
      <c r="A7" s="52"/>
      <c r="B7" s="43">
        <f t="shared" si="0"/>
        <v>0</v>
      </c>
      <c r="C7" s="52"/>
      <c r="D7" s="43">
        <f t="shared" si="1"/>
        <v>0</v>
      </c>
      <c r="E7" s="52"/>
      <c r="F7" s="43">
        <f t="shared" si="3"/>
        <v>32768</v>
      </c>
      <c r="G7" s="43" t="str">
        <f t="shared" si="4"/>
        <v/>
      </c>
      <c r="H7" s="43"/>
      <c r="I7" s="52">
        <v>4</v>
      </c>
      <c r="J7" s="52" t="s">
        <v>166</v>
      </c>
      <c r="K7" s="52">
        <v>6</v>
      </c>
      <c r="L7" s="66">
        <f>IF(J7&lt;&gt;"",VLOOKUP(J7,notes!$B$2:$C$65,2,FALSE)+IF(J7&lt;&gt;"Silence",K7,0),0)</f>
        <v>63</v>
      </c>
      <c r="M7" s="64" t="str">
        <f t="shared" si="5"/>
        <v>0x4FC,</v>
      </c>
      <c r="O7" s="43" t="str">
        <f t="shared" si="2"/>
        <v>0x4FC,</v>
      </c>
      <c r="Q7" s="43" t="s">
        <v>141</v>
      </c>
      <c r="R7" s="54" t="str">
        <f>CONCATENATE("const unsigned int pattern0[] PROGMEM = {",R3,R4,R5,R6,"0x0000};")</f>
        <v>const unsigned int pattern0[] PROGMEM = {0x4B0,0x4FC,0x4B0,0x4FC,0x4E8,0x4FC,0x4FC,0x4E0,0x4FC,0x4FC,0x4E0,0x4FC,0x4FC,0x4FC,0x4F8,0x4FC,0x4A0,0x4FC,0x4A0,0x4FC,0x4D8,0x4FC,0x4FC,0x4D0,0x4FC,0x4FC,0x4D0,0x4FC,0x4EC,0x4FC,0x4E8,0x4FC,0x498,0x4FC,0x498,0x4FC,0x4D0,0x4FC,0x4FC,0x4C8,0x4FC,0x4FC,0x4C8,0x4FC,0x4E4,0x4FC,0x4E0,0x4FC,0x498,0x4FC,0x498,0x4FC,0x4D0,0x4FC,0x4FC,0x4C8,0x4FC,0x4FC,0x4C8,0x4FC,0x4E4,0x4FC,0x4E0,0x4FC,0x0000};</v>
      </c>
    </row>
    <row r="8" spans="1:18" x14ac:dyDescent="0.25">
      <c r="A8" s="52"/>
      <c r="B8" s="43">
        <f t="shared" si="0"/>
        <v>0</v>
      </c>
      <c r="C8" s="52"/>
      <c r="D8" s="43">
        <f t="shared" si="1"/>
        <v>0</v>
      </c>
      <c r="E8" s="52"/>
      <c r="F8" s="43">
        <f t="shared" si="3"/>
        <v>32768</v>
      </c>
      <c r="G8" s="43" t="str">
        <f t="shared" si="4"/>
        <v/>
      </c>
      <c r="H8" s="43"/>
      <c r="I8" s="52">
        <v>4</v>
      </c>
      <c r="J8" s="52" t="s">
        <v>166</v>
      </c>
      <c r="K8" s="52">
        <v>6</v>
      </c>
      <c r="L8" s="66">
        <f>IF(J8&lt;&gt;"",VLOOKUP(J8,notes!$B$2:$C$65,2,FALSE)+IF(J8&lt;&gt;"Silence",K8,0),0)</f>
        <v>63</v>
      </c>
      <c r="M8" s="64" t="str">
        <f t="shared" si="5"/>
        <v>0x4FC,</v>
      </c>
      <c r="O8" s="43" t="str">
        <f t="shared" si="2"/>
        <v>0x4FC,</v>
      </c>
    </row>
    <row r="9" spans="1:18" x14ac:dyDescent="0.25">
      <c r="A9" s="52"/>
      <c r="B9" s="43">
        <f t="shared" si="0"/>
        <v>0</v>
      </c>
      <c r="C9" s="52"/>
      <c r="D9" s="43">
        <f t="shared" si="1"/>
        <v>0</v>
      </c>
      <c r="E9" s="52"/>
      <c r="F9" s="43">
        <f t="shared" si="3"/>
        <v>32768</v>
      </c>
      <c r="G9" s="43" t="str">
        <f t="shared" si="4"/>
        <v/>
      </c>
      <c r="H9" s="43"/>
      <c r="I9" s="52">
        <v>4</v>
      </c>
      <c r="J9" s="52" t="s">
        <v>69</v>
      </c>
      <c r="K9" s="52">
        <v>6</v>
      </c>
      <c r="L9" s="66">
        <f>IF(J9&lt;&gt;"",VLOOKUP(J9,notes!$B$2:$C$65,2,FALSE)+IF(J9&lt;&gt;"Silence",K9,0),0)</f>
        <v>56</v>
      </c>
      <c r="M9" s="64" t="str">
        <f t="shared" si="5"/>
        <v>0x4E0,</v>
      </c>
      <c r="O9" s="43" t="str">
        <f t="shared" si="2"/>
        <v>0x4E0,</v>
      </c>
      <c r="Q9" s="42" t="s">
        <v>148</v>
      </c>
    </row>
    <row r="10" spans="1:18" x14ac:dyDescent="0.25">
      <c r="A10" s="52"/>
      <c r="B10" s="43">
        <f t="shared" si="0"/>
        <v>0</v>
      </c>
      <c r="C10" s="52"/>
      <c r="D10" s="43">
        <f t="shared" si="1"/>
        <v>0</v>
      </c>
      <c r="E10" s="52"/>
      <c r="F10" s="43">
        <f t="shared" si="3"/>
        <v>32768</v>
      </c>
      <c r="G10" s="43" t="str">
        <f t="shared" si="4"/>
        <v/>
      </c>
      <c r="H10" s="43"/>
      <c r="I10" s="52">
        <v>4</v>
      </c>
      <c r="J10" s="52" t="s">
        <v>166</v>
      </c>
      <c r="K10" s="52">
        <v>6</v>
      </c>
      <c r="L10" s="66">
        <f>IF(J10&lt;&gt;"",VLOOKUP(J10,notes!$B$2:$C$65,2,FALSE)+IF(J10&lt;&gt;"Silence",K10,0),0)</f>
        <v>63</v>
      </c>
      <c r="M10" s="64" t="str">
        <f t="shared" si="5"/>
        <v>0x4FC,</v>
      </c>
      <c r="O10" s="43" t="str">
        <f t="shared" si="2"/>
        <v>0x4FC,</v>
      </c>
      <c r="Q10" s="42" t="s">
        <v>149</v>
      </c>
    </row>
    <row r="11" spans="1:18" x14ac:dyDescent="0.25">
      <c r="A11" s="52"/>
      <c r="B11" s="43">
        <f t="shared" si="0"/>
        <v>0</v>
      </c>
      <c r="C11" s="52"/>
      <c r="D11" s="43">
        <f t="shared" si="1"/>
        <v>0</v>
      </c>
      <c r="E11" s="52"/>
      <c r="F11" s="43">
        <f t="shared" si="3"/>
        <v>32768</v>
      </c>
      <c r="G11" s="43" t="str">
        <f t="shared" si="4"/>
        <v/>
      </c>
      <c r="H11" s="43"/>
      <c r="I11" s="52">
        <v>4</v>
      </c>
      <c r="J11" s="52" t="s">
        <v>166</v>
      </c>
      <c r="K11" s="52">
        <v>6</v>
      </c>
      <c r="L11" s="66">
        <f>IF(J11&lt;&gt;"",VLOOKUP(J11,notes!$B$2:$C$65,2,FALSE)+IF(J11&lt;&gt;"Silence",K11,0),0)</f>
        <v>63</v>
      </c>
      <c r="M11" s="64" t="str">
        <f t="shared" si="5"/>
        <v>0x4FC,</v>
      </c>
      <c r="O11" s="43" t="str">
        <f t="shared" si="2"/>
        <v>0x4FC,</v>
      </c>
      <c r="Q11" s="44" t="s">
        <v>151</v>
      </c>
    </row>
    <row r="12" spans="1:18" x14ac:dyDescent="0.25">
      <c r="A12" s="52"/>
      <c r="B12" s="43">
        <f t="shared" si="0"/>
        <v>0</v>
      </c>
      <c r="C12" s="52"/>
      <c r="D12" s="43">
        <f t="shared" si="1"/>
        <v>0</v>
      </c>
      <c r="E12" s="52"/>
      <c r="F12" s="43">
        <f t="shared" si="3"/>
        <v>32768</v>
      </c>
      <c r="G12" s="43" t="str">
        <f t="shared" si="4"/>
        <v/>
      </c>
      <c r="H12" s="43"/>
      <c r="I12" s="52">
        <v>4</v>
      </c>
      <c r="J12" s="52" t="s">
        <v>69</v>
      </c>
      <c r="K12" s="52">
        <v>6</v>
      </c>
      <c r="L12" s="66">
        <f>IF(J12&lt;&gt;"",VLOOKUP(J12,notes!$B$2:$C$65,2,FALSE)+IF(J12&lt;&gt;"Silence",K12,0),0)</f>
        <v>56</v>
      </c>
      <c r="M12" s="64" t="str">
        <f t="shared" si="5"/>
        <v>0x4E0,</v>
      </c>
      <c r="O12" s="43" t="str">
        <f t="shared" si="2"/>
        <v>0x4E0,</v>
      </c>
    </row>
    <row r="13" spans="1:18" x14ac:dyDescent="0.25">
      <c r="A13" s="52"/>
      <c r="B13" s="43">
        <f t="shared" si="0"/>
        <v>0</v>
      </c>
      <c r="C13" s="52"/>
      <c r="D13" s="43">
        <f t="shared" si="1"/>
        <v>0</v>
      </c>
      <c r="E13" s="52"/>
      <c r="F13" s="43">
        <f t="shared" si="3"/>
        <v>32768</v>
      </c>
      <c r="G13" s="43" t="str">
        <f t="shared" si="4"/>
        <v/>
      </c>
      <c r="H13" s="43"/>
      <c r="I13" s="52">
        <v>4</v>
      </c>
      <c r="J13" s="52" t="s">
        <v>166</v>
      </c>
      <c r="K13" s="52">
        <v>6</v>
      </c>
      <c r="L13" s="66">
        <f>IF(J13&lt;&gt;"",VLOOKUP(J13,notes!$B$2:$C$65,2,FALSE)+IF(J13&lt;&gt;"Silence",K13,0),0)</f>
        <v>63</v>
      </c>
      <c r="M13" s="64" t="str">
        <f t="shared" si="5"/>
        <v>0x4FC,</v>
      </c>
      <c r="O13" s="43" t="str">
        <f t="shared" si="2"/>
        <v>0x4FC,</v>
      </c>
    </row>
    <row r="14" spans="1:18" x14ac:dyDescent="0.25">
      <c r="A14" s="52"/>
      <c r="B14" s="43">
        <f t="shared" si="0"/>
        <v>0</v>
      </c>
      <c r="C14" s="52"/>
      <c r="D14" s="43">
        <f t="shared" si="1"/>
        <v>0</v>
      </c>
      <c r="E14" s="52"/>
      <c r="F14" s="43">
        <f t="shared" si="3"/>
        <v>32768</v>
      </c>
      <c r="G14" s="43" t="str">
        <f t="shared" si="4"/>
        <v/>
      </c>
      <c r="H14" s="43"/>
      <c r="I14" s="52">
        <v>4</v>
      </c>
      <c r="J14" s="52" t="s">
        <v>70</v>
      </c>
      <c r="K14" s="52">
        <v>6</v>
      </c>
      <c r="L14" s="66">
        <f>IF(J14&lt;&gt;"",VLOOKUP(J14,notes!$B$2:$C$65,2,FALSE)+IF(J14&lt;&gt;"Silence",K14,0),0)</f>
        <v>63</v>
      </c>
      <c r="M14" s="64" t="str">
        <f t="shared" si="5"/>
        <v>0x4FC,</v>
      </c>
      <c r="O14" s="43" t="str">
        <f t="shared" si="2"/>
        <v>0x4FC,</v>
      </c>
    </row>
    <row r="15" spans="1:18" x14ac:dyDescent="0.25">
      <c r="A15" s="52"/>
      <c r="B15" s="43">
        <f t="shared" si="0"/>
        <v>0</v>
      </c>
      <c r="C15" s="52"/>
      <c r="D15" s="43">
        <f t="shared" si="1"/>
        <v>0</v>
      </c>
      <c r="E15" s="52"/>
      <c r="F15" s="43">
        <f t="shared" si="3"/>
        <v>32768</v>
      </c>
      <c r="G15" s="43" t="str">
        <f t="shared" si="4"/>
        <v/>
      </c>
      <c r="H15" s="43"/>
      <c r="I15" s="52">
        <v>4</v>
      </c>
      <c r="J15" s="52" t="s">
        <v>166</v>
      </c>
      <c r="K15" s="52">
        <v>6</v>
      </c>
      <c r="L15" s="66">
        <f>IF(J15&lt;&gt;"",VLOOKUP(J15,notes!$B$2:$C$65,2,FALSE)+IF(J15&lt;&gt;"Silence",K15,0),0)</f>
        <v>63</v>
      </c>
      <c r="M15" s="64" t="str">
        <f t="shared" si="5"/>
        <v>0x4FC,</v>
      </c>
      <c r="O15" s="43" t="str">
        <f t="shared" si="2"/>
        <v>0x4FC,</v>
      </c>
    </row>
    <row r="16" spans="1:18" x14ac:dyDescent="0.25">
      <c r="A16" s="52"/>
      <c r="B16" s="43">
        <f t="shared" si="0"/>
        <v>0</v>
      </c>
      <c r="C16" s="52"/>
      <c r="D16" s="43">
        <f t="shared" si="1"/>
        <v>0</v>
      </c>
      <c r="E16" s="52"/>
      <c r="F16" s="43">
        <f t="shared" si="3"/>
        <v>32768</v>
      </c>
      <c r="G16" s="43" t="str">
        <f t="shared" si="4"/>
        <v/>
      </c>
      <c r="H16" s="43"/>
      <c r="I16" s="52">
        <v>4</v>
      </c>
      <c r="J16" s="52" t="s">
        <v>73</v>
      </c>
      <c r="K16" s="52">
        <v>6</v>
      </c>
      <c r="L16" s="66">
        <f>IF(J16&lt;&gt;"",VLOOKUP(J16,notes!$B$2:$C$65,2,FALSE)+IF(J16&lt;&gt;"Silence",K16,0),0)</f>
        <v>62</v>
      </c>
      <c r="M16" s="64" t="str">
        <f t="shared" si="5"/>
        <v>0x4F8,</v>
      </c>
      <c r="O16" s="43" t="str">
        <f t="shared" si="2"/>
        <v>0x4F8,</v>
      </c>
    </row>
    <row r="17" spans="1:15" x14ac:dyDescent="0.25">
      <c r="A17" s="52"/>
      <c r="B17" s="43">
        <f t="shared" si="0"/>
        <v>0</v>
      </c>
      <c r="C17" s="52"/>
      <c r="D17" s="43">
        <f t="shared" si="1"/>
        <v>0</v>
      </c>
      <c r="E17" s="52"/>
      <c r="F17" s="43">
        <f t="shared" si="3"/>
        <v>32768</v>
      </c>
      <c r="G17" s="43" t="str">
        <f t="shared" si="4"/>
        <v/>
      </c>
      <c r="H17" s="43"/>
      <c r="I17" s="52">
        <v>4</v>
      </c>
      <c r="J17" s="52" t="s">
        <v>166</v>
      </c>
      <c r="K17" s="52">
        <v>6</v>
      </c>
      <c r="L17" s="66">
        <f>IF(J17&lt;&gt;"",VLOOKUP(J17,notes!$B$2:$C$65,2,FALSE)+IF(J17&lt;&gt;"Silence",K17,0),0)</f>
        <v>63</v>
      </c>
      <c r="M17" s="64" t="str">
        <f t="shared" si="5"/>
        <v>0x4FC,</v>
      </c>
      <c r="O17" s="43" t="str">
        <f t="shared" si="2"/>
        <v>0x4FC,</v>
      </c>
    </row>
    <row r="18" spans="1:15" x14ac:dyDescent="0.25">
      <c r="A18" s="52"/>
      <c r="B18" s="43">
        <f t="shared" si="0"/>
        <v>0</v>
      </c>
      <c r="C18" s="52"/>
      <c r="D18" s="43">
        <f t="shared" si="1"/>
        <v>0</v>
      </c>
      <c r="E18" s="52"/>
      <c r="F18" s="43">
        <f t="shared" si="3"/>
        <v>32768</v>
      </c>
      <c r="G18" s="43" t="str">
        <f t="shared" si="4"/>
        <v/>
      </c>
      <c r="H18" s="43"/>
      <c r="I18" s="52">
        <v>4</v>
      </c>
      <c r="J18" s="52" t="s">
        <v>62</v>
      </c>
      <c r="K18" s="52">
        <v>2</v>
      </c>
      <c r="L18" s="66">
        <f>IF(J18&lt;&gt;"",VLOOKUP(J18,notes!$B$2:$C$65,2,FALSE)+IF(J18&lt;&gt;"Silence",K18,0),0)</f>
        <v>40</v>
      </c>
      <c r="M18" s="64" t="str">
        <f t="shared" si="5"/>
        <v>0x4A0,</v>
      </c>
      <c r="O18" s="43" t="str">
        <f t="shared" si="2"/>
        <v>0x4A0,</v>
      </c>
    </row>
    <row r="19" spans="1:15" x14ac:dyDescent="0.25">
      <c r="A19" s="52"/>
      <c r="B19" s="43">
        <f t="shared" si="0"/>
        <v>0</v>
      </c>
      <c r="C19" s="52"/>
      <c r="D19" s="43">
        <f t="shared" si="1"/>
        <v>0</v>
      </c>
      <c r="E19" s="52"/>
      <c r="F19" s="43">
        <f t="shared" si="3"/>
        <v>32768</v>
      </c>
      <c r="G19" s="43" t="str">
        <f t="shared" si="4"/>
        <v/>
      </c>
      <c r="H19" s="43"/>
      <c r="I19" s="52">
        <v>4</v>
      </c>
      <c r="J19" s="52" t="s">
        <v>166</v>
      </c>
      <c r="K19" s="52">
        <v>2</v>
      </c>
      <c r="L19" s="66">
        <f>IF(J19&lt;&gt;"",VLOOKUP(J19,notes!$B$2:$C$65,2,FALSE)+IF(J19&lt;&gt;"Silence",K19,0),0)</f>
        <v>63</v>
      </c>
      <c r="M19" s="64" t="str">
        <f t="shared" si="5"/>
        <v>0x4FC,</v>
      </c>
      <c r="O19" s="43" t="str">
        <f t="shared" si="2"/>
        <v>0x4FC,</v>
      </c>
    </row>
    <row r="20" spans="1:15" x14ac:dyDescent="0.25">
      <c r="A20" s="52"/>
      <c r="B20" s="43">
        <f t="shared" si="0"/>
        <v>0</v>
      </c>
      <c r="C20" s="52"/>
      <c r="D20" s="43">
        <f t="shared" si="1"/>
        <v>0</v>
      </c>
      <c r="E20" s="52"/>
      <c r="F20" s="43">
        <f t="shared" si="3"/>
        <v>32768</v>
      </c>
      <c r="G20" s="43" t="str">
        <f t="shared" si="4"/>
        <v/>
      </c>
      <c r="H20" s="43"/>
      <c r="I20" s="52">
        <v>4</v>
      </c>
      <c r="J20" s="52" t="s">
        <v>62</v>
      </c>
      <c r="K20" s="52">
        <v>2</v>
      </c>
      <c r="L20" s="66">
        <f>IF(J20&lt;&gt;"",VLOOKUP(J20,notes!$B$2:$C$65,2,FALSE)+IF(J20&lt;&gt;"Silence",K20,0),0)</f>
        <v>40</v>
      </c>
      <c r="M20" s="64" t="str">
        <f t="shared" si="5"/>
        <v>0x4A0,</v>
      </c>
      <c r="O20" s="43" t="str">
        <f t="shared" si="2"/>
        <v>0x4A0,</v>
      </c>
    </row>
    <row r="21" spans="1:15" x14ac:dyDescent="0.25">
      <c r="A21" s="52"/>
      <c r="B21" s="43">
        <f t="shared" si="0"/>
        <v>0</v>
      </c>
      <c r="C21" s="52"/>
      <c r="D21" s="43">
        <f t="shared" si="1"/>
        <v>0</v>
      </c>
      <c r="E21" s="52"/>
      <c r="F21" s="43">
        <f t="shared" si="3"/>
        <v>32768</v>
      </c>
      <c r="G21" s="43" t="str">
        <f t="shared" si="4"/>
        <v/>
      </c>
      <c r="H21" s="43"/>
      <c r="I21" s="52">
        <v>4</v>
      </c>
      <c r="J21" s="52" t="s">
        <v>166</v>
      </c>
      <c r="K21" s="52">
        <v>2</v>
      </c>
      <c r="L21" s="66">
        <f>IF(J21&lt;&gt;"",VLOOKUP(J21,notes!$B$2:$C$65,2,FALSE)+IF(J21&lt;&gt;"Silence",K21,0),0)</f>
        <v>63</v>
      </c>
      <c r="M21" s="64" t="str">
        <f t="shared" si="5"/>
        <v>0x4FC,</v>
      </c>
      <c r="O21" s="43" t="str">
        <f t="shared" si="2"/>
        <v>0x4FC,</v>
      </c>
    </row>
    <row r="22" spans="1:15" x14ac:dyDescent="0.25">
      <c r="A22" s="52"/>
      <c r="B22" s="43">
        <f t="shared" si="0"/>
        <v>0</v>
      </c>
      <c r="C22" s="52"/>
      <c r="D22" s="43">
        <f t="shared" si="1"/>
        <v>0</v>
      </c>
      <c r="E22" s="52"/>
      <c r="F22" s="43">
        <f t="shared" si="3"/>
        <v>32768</v>
      </c>
      <c r="G22" s="43" t="str">
        <f t="shared" si="4"/>
        <v/>
      </c>
      <c r="H22" s="43"/>
      <c r="I22" s="52">
        <v>4</v>
      </c>
      <c r="J22" s="52" t="s">
        <v>76</v>
      </c>
      <c r="K22" s="52">
        <v>2</v>
      </c>
      <c r="L22" s="66">
        <f>IF(J22&lt;&gt;"",VLOOKUP(J22,notes!$B$2:$C$65,2,FALSE)+IF(J22&lt;&gt;"Silence",K22,0),0)</f>
        <v>54</v>
      </c>
      <c r="M22" s="64" t="str">
        <f t="shared" si="5"/>
        <v>0x4D8,</v>
      </c>
      <c r="O22" s="43" t="str">
        <f t="shared" si="2"/>
        <v>0x4D8,</v>
      </c>
    </row>
    <row r="23" spans="1:15" x14ac:dyDescent="0.25">
      <c r="A23" s="52"/>
      <c r="B23" s="43">
        <f t="shared" si="0"/>
        <v>0</v>
      </c>
      <c r="C23" s="52"/>
      <c r="D23" s="43">
        <f t="shared" si="1"/>
        <v>0</v>
      </c>
      <c r="E23" s="52"/>
      <c r="F23" s="43">
        <f t="shared" si="3"/>
        <v>32768</v>
      </c>
      <c r="G23" s="43" t="str">
        <f t="shared" si="4"/>
        <v/>
      </c>
      <c r="H23" s="43"/>
      <c r="I23" s="52">
        <v>4</v>
      </c>
      <c r="J23" s="52" t="s">
        <v>166</v>
      </c>
      <c r="K23" s="52">
        <v>2</v>
      </c>
      <c r="L23" s="66">
        <f>IF(J23&lt;&gt;"",VLOOKUP(J23,notes!$B$2:$C$65,2,FALSE)+IF(J23&lt;&gt;"Silence",K23,0),0)</f>
        <v>63</v>
      </c>
      <c r="M23" s="64" t="str">
        <f t="shared" si="5"/>
        <v>0x4FC,</v>
      </c>
      <c r="O23" s="43" t="str">
        <f t="shared" si="2"/>
        <v>0x4FC,</v>
      </c>
    </row>
    <row r="24" spans="1:15" x14ac:dyDescent="0.25">
      <c r="A24" s="52"/>
      <c r="B24" s="43">
        <f t="shared" si="0"/>
        <v>0</v>
      </c>
      <c r="C24" s="52"/>
      <c r="D24" s="43">
        <f t="shared" si="1"/>
        <v>0</v>
      </c>
      <c r="E24" s="52"/>
      <c r="F24" s="43">
        <f t="shared" si="3"/>
        <v>32768</v>
      </c>
      <c r="G24" s="43" t="str">
        <f t="shared" si="4"/>
        <v/>
      </c>
      <c r="H24" s="43"/>
      <c r="I24" s="52">
        <v>4</v>
      </c>
      <c r="J24" s="52" t="s">
        <v>166</v>
      </c>
      <c r="K24" s="52">
        <v>2</v>
      </c>
      <c r="L24" s="66">
        <f>IF(J24&lt;&gt;"",VLOOKUP(J24,notes!$B$2:$C$65,2,FALSE)+IF(J24&lt;&gt;"Silence",K24,0),0)</f>
        <v>63</v>
      </c>
      <c r="M24" s="64" t="str">
        <f t="shared" si="5"/>
        <v>0x4FC,</v>
      </c>
      <c r="O24" s="43" t="str">
        <f t="shared" si="2"/>
        <v>0x4FC,</v>
      </c>
    </row>
    <row r="25" spans="1:15" x14ac:dyDescent="0.25">
      <c r="A25" s="52"/>
      <c r="B25" s="43">
        <f t="shared" si="0"/>
        <v>0</v>
      </c>
      <c r="C25" s="52"/>
      <c r="D25" s="43">
        <f t="shared" si="1"/>
        <v>0</v>
      </c>
      <c r="E25" s="52"/>
      <c r="F25" s="43">
        <f t="shared" si="3"/>
        <v>32768</v>
      </c>
      <c r="G25" s="43" t="str">
        <f t="shared" si="4"/>
        <v/>
      </c>
      <c r="H25" s="43"/>
      <c r="I25" s="52">
        <v>4</v>
      </c>
      <c r="J25" s="52" t="s">
        <v>69</v>
      </c>
      <c r="K25" s="52">
        <v>2</v>
      </c>
      <c r="L25" s="66">
        <f>IF(J25&lt;&gt;"",VLOOKUP(J25,notes!$B$2:$C$65,2,FALSE)+IF(J25&lt;&gt;"Silence",K25,0),0)</f>
        <v>52</v>
      </c>
      <c r="M25" s="64" t="str">
        <f t="shared" si="5"/>
        <v>0x4D0,</v>
      </c>
      <c r="O25" s="43" t="str">
        <f t="shared" si="2"/>
        <v>0x4D0,</v>
      </c>
    </row>
    <row r="26" spans="1:15" x14ac:dyDescent="0.25">
      <c r="A26" s="52"/>
      <c r="B26" s="43">
        <f t="shared" si="0"/>
        <v>0</v>
      </c>
      <c r="C26" s="52"/>
      <c r="D26" s="43">
        <f t="shared" si="1"/>
        <v>0</v>
      </c>
      <c r="E26" s="52"/>
      <c r="F26" s="43">
        <f t="shared" si="3"/>
        <v>32768</v>
      </c>
      <c r="G26" s="43" t="str">
        <f t="shared" si="4"/>
        <v/>
      </c>
      <c r="H26" s="43"/>
      <c r="I26" s="52">
        <v>4</v>
      </c>
      <c r="J26" s="52" t="s">
        <v>166</v>
      </c>
      <c r="K26" s="52">
        <v>2</v>
      </c>
      <c r="L26" s="66">
        <f>IF(J26&lt;&gt;"",VLOOKUP(J26,notes!$B$2:$C$65,2,FALSE)+IF(J26&lt;&gt;"Silence",K26,0),0)</f>
        <v>63</v>
      </c>
      <c r="M26" s="64" t="str">
        <f t="shared" si="5"/>
        <v>0x4FC,</v>
      </c>
      <c r="O26" s="43" t="str">
        <f t="shared" si="2"/>
        <v>0x4FC,</v>
      </c>
    </row>
    <row r="27" spans="1:15" x14ac:dyDescent="0.25">
      <c r="A27" s="52"/>
      <c r="B27" s="43">
        <f t="shared" si="0"/>
        <v>0</v>
      </c>
      <c r="C27" s="52"/>
      <c r="D27" s="43">
        <f t="shared" si="1"/>
        <v>0</v>
      </c>
      <c r="E27" s="52"/>
      <c r="F27" s="43">
        <f t="shared" si="3"/>
        <v>32768</v>
      </c>
      <c r="G27" s="43" t="str">
        <f t="shared" si="4"/>
        <v/>
      </c>
      <c r="H27" s="43"/>
      <c r="I27" s="52">
        <v>4</v>
      </c>
      <c r="J27" s="52" t="s">
        <v>166</v>
      </c>
      <c r="K27" s="52">
        <v>2</v>
      </c>
      <c r="L27" s="66">
        <f>IF(J27&lt;&gt;"",VLOOKUP(J27,notes!$B$2:$C$65,2,FALSE)+IF(J27&lt;&gt;"Silence",K27,0),0)</f>
        <v>63</v>
      </c>
      <c r="M27" s="64" t="str">
        <f t="shared" si="5"/>
        <v>0x4FC,</v>
      </c>
      <c r="O27" s="43" t="str">
        <f t="shared" si="2"/>
        <v>0x4FC,</v>
      </c>
    </row>
    <row r="28" spans="1:15" x14ac:dyDescent="0.25">
      <c r="A28" s="52"/>
      <c r="B28" s="43">
        <f t="shared" si="0"/>
        <v>0</v>
      </c>
      <c r="C28" s="52"/>
      <c r="D28" s="43">
        <f t="shared" si="1"/>
        <v>0</v>
      </c>
      <c r="E28" s="52"/>
      <c r="F28" s="43">
        <f t="shared" si="3"/>
        <v>32768</v>
      </c>
      <c r="G28" s="43" t="str">
        <f t="shared" si="4"/>
        <v/>
      </c>
      <c r="H28" s="43"/>
      <c r="I28" s="52">
        <v>4</v>
      </c>
      <c r="J28" s="52" t="s">
        <v>69</v>
      </c>
      <c r="K28" s="52">
        <v>2</v>
      </c>
      <c r="L28" s="66">
        <f>IF(J28&lt;&gt;"",VLOOKUP(J28,notes!$B$2:$C$65,2,FALSE)+IF(J28&lt;&gt;"Silence",K28,0),0)</f>
        <v>52</v>
      </c>
      <c r="M28" s="64" t="str">
        <f t="shared" si="5"/>
        <v>0x4D0,</v>
      </c>
      <c r="O28" s="43" t="str">
        <f t="shared" si="2"/>
        <v>0x4D0,</v>
      </c>
    </row>
    <row r="29" spans="1:15" x14ac:dyDescent="0.25">
      <c r="A29" s="52"/>
      <c r="B29" s="43">
        <f t="shared" si="0"/>
        <v>0</v>
      </c>
      <c r="C29" s="52"/>
      <c r="D29" s="43">
        <f t="shared" si="1"/>
        <v>0</v>
      </c>
      <c r="E29" s="52"/>
      <c r="F29" s="43">
        <f t="shared" si="3"/>
        <v>32768</v>
      </c>
      <c r="G29" s="43" t="str">
        <f t="shared" si="4"/>
        <v/>
      </c>
      <c r="H29" s="43"/>
      <c r="I29" s="52">
        <v>4</v>
      </c>
      <c r="J29" s="52" t="s">
        <v>166</v>
      </c>
      <c r="K29" s="52">
        <v>2</v>
      </c>
      <c r="L29" s="66">
        <f>IF(J29&lt;&gt;"",VLOOKUP(J29,notes!$B$2:$C$65,2,FALSE)+IF(J29&lt;&gt;"Silence",K29,0),0)</f>
        <v>63</v>
      </c>
      <c r="M29" s="64" t="str">
        <f t="shared" si="5"/>
        <v>0x4FC,</v>
      </c>
      <c r="O29" s="43" t="str">
        <f t="shared" si="2"/>
        <v>0x4FC,</v>
      </c>
    </row>
    <row r="30" spans="1:15" x14ac:dyDescent="0.25">
      <c r="A30" s="52"/>
      <c r="B30" s="43">
        <f t="shared" si="0"/>
        <v>0</v>
      </c>
      <c r="C30" s="52"/>
      <c r="D30" s="43">
        <f t="shared" si="1"/>
        <v>0</v>
      </c>
      <c r="E30" s="52"/>
      <c r="F30" s="43">
        <f t="shared" si="3"/>
        <v>32768</v>
      </c>
      <c r="G30" s="43" t="str">
        <f t="shared" si="4"/>
        <v/>
      </c>
      <c r="H30" s="43"/>
      <c r="I30" s="52">
        <v>4</v>
      </c>
      <c r="J30" s="52" t="s">
        <v>70</v>
      </c>
      <c r="K30" s="52">
        <v>2</v>
      </c>
      <c r="L30" s="66">
        <f>IF(J30&lt;&gt;"",VLOOKUP(J30,notes!$B$2:$C$65,2,FALSE)+IF(J30&lt;&gt;"Silence",K30,0),0)</f>
        <v>59</v>
      </c>
      <c r="M30" s="64" t="str">
        <f t="shared" si="5"/>
        <v>0x4EC,</v>
      </c>
      <c r="O30" s="43" t="str">
        <f t="shared" si="2"/>
        <v>0x4EC,</v>
      </c>
    </row>
    <row r="31" spans="1:15" x14ac:dyDescent="0.25">
      <c r="A31" s="52"/>
      <c r="B31" s="43">
        <f t="shared" si="0"/>
        <v>0</v>
      </c>
      <c r="C31" s="52"/>
      <c r="D31" s="43">
        <f t="shared" si="1"/>
        <v>0</v>
      </c>
      <c r="E31" s="52"/>
      <c r="F31" s="43">
        <f t="shared" si="3"/>
        <v>32768</v>
      </c>
      <c r="G31" s="43" t="str">
        <f t="shared" si="4"/>
        <v/>
      </c>
      <c r="H31" s="43"/>
      <c r="I31" s="52">
        <v>4</v>
      </c>
      <c r="J31" s="52" t="s">
        <v>166</v>
      </c>
      <c r="K31" s="52">
        <v>2</v>
      </c>
      <c r="L31" s="66">
        <f>IF(J31&lt;&gt;"",VLOOKUP(J31,notes!$B$2:$C$65,2,FALSE)+IF(J31&lt;&gt;"Silence",K31,0),0)</f>
        <v>63</v>
      </c>
      <c r="M31" s="64" t="str">
        <f t="shared" si="5"/>
        <v>0x4FC,</v>
      </c>
      <c r="O31" s="43" t="str">
        <f t="shared" si="2"/>
        <v>0x4FC,</v>
      </c>
    </row>
    <row r="32" spans="1:15" x14ac:dyDescent="0.25">
      <c r="A32" s="52"/>
      <c r="B32" s="43">
        <f t="shared" si="0"/>
        <v>0</v>
      </c>
      <c r="C32" s="52"/>
      <c r="D32" s="43">
        <f t="shared" si="1"/>
        <v>0</v>
      </c>
      <c r="E32" s="52"/>
      <c r="F32" s="43">
        <f t="shared" si="3"/>
        <v>32768</v>
      </c>
      <c r="G32" s="43" t="str">
        <f t="shared" si="4"/>
        <v/>
      </c>
      <c r="H32" s="43"/>
      <c r="I32" s="52">
        <v>4</v>
      </c>
      <c r="J32" s="52" t="s">
        <v>73</v>
      </c>
      <c r="K32" s="52">
        <v>2</v>
      </c>
      <c r="L32" s="66">
        <f>IF(J32&lt;&gt;"",VLOOKUP(J32,notes!$B$2:$C$65,2,FALSE)+IF(J32&lt;&gt;"Silence",K32,0),0)</f>
        <v>58</v>
      </c>
      <c r="M32" s="64" t="str">
        <f t="shared" si="5"/>
        <v>0x4E8,</v>
      </c>
      <c r="O32" s="43" t="str">
        <f t="shared" si="2"/>
        <v>0x4E8,</v>
      </c>
    </row>
    <row r="33" spans="1:15" x14ac:dyDescent="0.25">
      <c r="A33" s="52"/>
      <c r="B33" s="43">
        <f t="shared" si="0"/>
        <v>0</v>
      </c>
      <c r="C33" s="52"/>
      <c r="D33" s="43">
        <f t="shared" si="1"/>
        <v>0</v>
      </c>
      <c r="E33" s="52"/>
      <c r="F33" s="43">
        <f t="shared" si="3"/>
        <v>32768</v>
      </c>
      <c r="G33" s="43" t="str">
        <f t="shared" si="4"/>
        <v/>
      </c>
      <c r="H33" s="43"/>
      <c r="I33" s="52">
        <v>4</v>
      </c>
      <c r="J33" s="52" t="s">
        <v>166</v>
      </c>
      <c r="K33" s="52">
        <v>2</v>
      </c>
      <c r="L33" s="66">
        <f>IF(J33&lt;&gt;"",VLOOKUP(J33,notes!$B$2:$C$65,2,FALSE)+IF(J33&lt;&gt;"Silence",K33,0),0)</f>
        <v>63</v>
      </c>
      <c r="M33" s="64" t="str">
        <f t="shared" si="5"/>
        <v>0x4FC,</v>
      </c>
      <c r="O33" s="43" t="str">
        <f t="shared" si="2"/>
        <v>0x4FC,</v>
      </c>
    </row>
    <row r="34" spans="1:15" x14ac:dyDescent="0.25">
      <c r="A34" s="52"/>
      <c r="B34" s="43">
        <f t="shared" si="0"/>
        <v>0</v>
      </c>
      <c r="C34" s="52"/>
      <c r="D34" s="43">
        <f t="shared" si="1"/>
        <v>0</v>
      </c>
      <c r="E34" s="52"/>
      <c r="F34" s="43">
        <f t="shared" si="3"/>
        <v>32768</v>
      </c>
      <c r="G34" s="43" t="str">
        <f t="shared" si="4"/>
        <v/>
      </c>
      <c r="H34" s="43"/>
      <c r="I34" s="52">
        <v>4</v>
      </c>
      <c r="J34" s="52" t="s">
        <v>62</v>
      </c>
      <c r="K34" s="52">
        <v>0</v>
      </c>
      <c r="L34" s="66">
        <f>IF(J34&lt;&gt;"",VLOOKUP(J34,notes!$B$2:$C$65,2,FALSE)+IF(J34&lt;&gt;"Silence",K34,0),0)</f>
        <v>38</v>
      </c>
      <c r="M34" s="64" t="str">
        <f t="shared" si="5"/>
        <v>0x498,</v>
      </c>
      <c r="O34" s="43" t="str">
        <f t="shared" si="2"/>
        <v>0x498,</v>
      </c>
    </row>
    <row r="35" spans="1:15" x14ac:dyDescent="0.25">
      <c r="A35" s="52"/>
      <c r="B35" s="43">
        <f t="shared" si="0"/>
        <v>0</v>
      </c>
      <c r="C35" s="52"/>
      <c r="D35" s="43">
        <f t="shared" si="1"/>
        <v>0</v>
      </c>
      <c r="E35" s="52"/>
      <c r="F35" s="43">
        <f t="shared" si="3"/>
        <v>32768</v>
      </c>
      <c r="G35" s="43" t="str">
        <f t="shared" si="4"/>
        <v/>
      </c>
      <c r="H35" s="43"/>
      <c r="I35" s="52">
        <v>4</v>
      </c>
      <c r="J35" s="52" t="s">
        <v>166</v>
      </c>
      <c r="K35" s="52">
        <v>0</v>
      </c>
      <c r="L35" s="66">
        <f>IF(J35&lt;&gt;"",VLOOKUP(J35,notes!$B$2:$C$65,2,FALSE)+IF(J35&lt;&gt;"Silence",K35,0),0)</f>
        <v>63</v>
      </c>
      <c r="M35" s="64" t="str">
        <f t="shared" si="5"/>
        <v>0x4FC,</v>
      </c>
      <c r="O35" s="43" t="str">
        <f t="shared" si="2"/>
        <v>0x4FC,</v>
      </c>
    </row>
    <row r="36" spans="1:15" x14ac:dyDescent="0.25">
      <c r="A36" s="52"/>
      <c r="B36" s="43">
        <f t="shared" si="0"/>
        <v>0</v>
      </c>
      <c r="C36" s="52"/>
      <c r="D36" s="43">
        <f t="shared" si="1"/>
        <v>0</v>
      </c>
      <c r="E36" s="52"/>
      <c r="F36" s="43">
        <f t="shared" si="3"/>
        <v>32768</v>
      </c>
      <c r="G36" s="43" t="str">
        <f t="shared" si="4"/>
        <v/>
      </c>
      <c r="H36" s="43"/>
      <c r="I36" s="52">
        <v>4</v>
      </c>
      <c r="J36" s="52" t="s">
        <v>62</v>
      </c>
      <c r="K36" s="52">
        <v>0</v>
      </c>
      <c r="L36" s="66">
        <f>IF(J36&lt;&gt;"",VLOOKUP(J36,notes!$B$2:$C$65,2,FALSE)+IF(J36&lt;&gt;"Silence",K36,0),0)</f>
        <v>38</v>
      </c>
      <c r="M36" s="64" t="str">
        <f t="shared" si="5"/>
        <v>0x498,</v>
      </c>
      <c r="O36" s="43" t="str">
        <f t="shared" si="2"/>
        <v>0x498,</v>
      </c>
    </row>
    <row r="37" spans="1:15" x14ac:dyDescent="0.25">
      <c r="A37" s="52"/>
      <c r="B37" s="43">
        <f t="shared" si="0"/>
        <v>0</v>
      </c>
      <c r="C37" s="52"/>
      <c r="D37" s="43">
        <f t="shared" si="1"/>
        <v>0</v>
      </c>
      <c r="E37" s="52"/>
      <c r="F37" s="43">
        <f t="shared" si="3"/>
        <v>32768</v>
      </c>
      <c r="G37" s="43" t="str">
        <f t="shared" si="4"/>
        <v/>
      </c>
      <c r="H37" s="43"/>
      <c r="I37" s="52">
        <v>4</v>
      </c>
      <c r="J37" s="52" t="s">
        <v>166</v>
      </c>
      <c r="K37" s="52">
        <v>0</v>
      </c>
      <c r="L37" s="66">
        <f>IF(J37&lt;&gt;"",VLOOKUP(J37,notes!$B$2:$C$65,2,FALSE)+IF(J37&lt;&gt;"Silence",K37,0),0)</f>
        <v>63</v>
      </c>
      <c r="M37" s="64" t="str">
        <f t="shared" si="5"/>
        <v>0x4FC,</v>
      </c>
      <c r="O37" s="43" t="str">
        <f t="shared" si="2"/>
        <v>0x4FC,</v>
      </c>
    </row>
    <row r="38" spans="1:15" x14ac:dyDescent="0.25">
      <c r="A38" s="52"/>
      <c r="B38" s="43">
        <f t="shared" si="0"/>
        <v>0</v>
      </c>
      <c r="C38" s="52"/>
      <c r="D38" s="43">
        <f t="shared" si="1"/>
        <v>0</v>
      </c>
      <c r="E38" s="52"/>
      <c r="F38" s="43">
        <f t="shared" si="3"/>
        <v>32768</v>
      </c>
      <c r="G38" s="43" t="str">
        <f t="shared" si="4"/>
        <v/>
      </c>
      <c r="H38" s="43"/>
      <c r="I38" s="52">
        <v>4</v>
      </c>
      <c r="J38" s="52" t="s">
        <v>76</v>
      </c>
      <c r="K38" s="52">
        <v>0</v>
      </c>
      <c r="L38" s="66">
        <f>IF(J38&lt;&gt;"",VLOOKUP(J38,notes!$B$2:$C$65,2,FALSE)+IF(J38&lt;&gt;"Silence",K38,0),0)</f>
        <v>52</v>
      </c>
      <c r="M38" s="64" t="str">
        <f t="shared" si="5"/>
        <v>0x4D0,</v>
      </c>
      <c r="O38" s="43" t="str">
        <f t="shared" si="2"/>
        <v>0x4D0,</v>
      </c>
    </row>
    <row r="39" spans="1:15" x14ac:dyDescent="0.25">
      <c r="A39" s="52"/>
      <c r="B39" s="43">
        <f t="shared" si="0"/>
        <v>0</v>
      </c>
      <c r="C39" s="52"/>
      <c r="D39" s="43">
        <f t="shared" si="1"/>
        <v>0</v>
      </c>
      <c r="E39" s="52"/>
      <c r="F39" s="43">
        <f t="shared" si="3"/>
        <v>32768</v>
      </c>
      <c r="G39" s="43" t="str">
        <f t="shared" si="4"/>
        <v/>
      </c>
      <c r="H39" s="43"/>
      <c r="I39" s="52">
        <v>4</v>
      </c>
      <c r="J39" s="52" t="s">
        <v>166</v>
      </c>
      <c r="K39" s="52">
        <v>0</v>
      </c>
      <c r="L39" s="66">
        <f>IF(J39&lt;&gt;"",VLOOKUP(J39,notes!$B$2:$C$65,2,FALSE)+IF(J39&lt;&gt;"Silence",K39,0),0)</f>
        <v>63</v>
      </c>
      <c r="M39" s="64" t="str">
        <f t="shared" si="5"/>
        <v>0x4FC,</v>
      </c>
      <c r="O39" s="43" t="str">
        <f t="shared" si="2"/>
        <v>0x4FC,</v>
      </c>
    </row>
    <row r="40" spans="1:15" x14ac:dyDescent="0.25">
      <c r="A40" s="52"/>
      <c r="B40" s="43">
        <f t="shared" si="0"/>
        <v>0</v>
      </c>
      <c r="C40" s="52"/>
      <c r="D40" s="43">
        <f t="shared" si="1"/>
        <v>0</v>
      </c>
      <c r="E40" s="52"/>
      <c r="F40" s="43">
        <f t="shared" si="3"/>
        <v>32768</v>
      </c>
      <c r="G40" s="43" t="str">
        <f t="shared" si="4"/>
        <v/>
      </c>
      <c r="H40" s="43"/>
      <c r="I40" s="52">
        <v>4</v>
      </c>
      <c r="J40" s="52" t="s">
        <v>166</v>
      </c>
      <c r="K40" s="52">
        <v>0</v>
      </c>
      <c r="L40" s="66">
        <f>IF(J40&lt;&gt;"",VLOOKUP(J40,notes!$B$2:$C$65,2,FALSE)+IF(J40&lt;&gt;"Silence",K40,0),0)</f>
        <v>63</v>
      </c>
      <c r="M40" s="64" t="str">
        <f t="shared" si="5"/>
        <v>0x4FC,</v>
      </c>
      <c r="O40" s="43" t="str">
        <f t="shared" si="2"/>
        <v>0x4FC,</v>
      </c>
    </row>
    <row r="41" spans="1:15" x14ac:dyDescent="0.25">
      <c r="A41" s="52"/>
      <c r="B41" s="43">
        <f t="shared" si="0"/>
        <v>0</v>
      </c>
      <c r="C41" s="52"/>
      <c r="D41" s="43">
        <f t="shared" si="1"/>
        <v>0</v>
      </c>
      <c r="E41" s="52"/>
      <c r="F41" s="43">
        <f t="shared" si="3"/>
        <v>32768</v>
      </c>
      <c r="G41" s="43" t="str">
        <f t="shared" si="4"/>
        <v/>
      </c>
      <c r="H41" s="43"/>
      <c r="I41" s="52">
        <v>4</v>
      </c>
      <c r="J41" s="52" t="s">
        <v>69</v>
      </c>
      <c r="K41" s="52">
        <v>0</v>
      </c>
      <c r="L41" s="66">
        <f>IF(J41&lt;&gt;"",VLOOKUP(J41,notes!$B$2:$C$65,2,FALSE)+IF(J41&lt;&gt;"Silence",K41,0),0)</f>
        <v>50</v>
      </c>
      <c r="M41" s="64" t="str">
        <f t="shared" si="5"/>
        <v>0x4C8,</v>
      </c>
      <c r="O41" s="43" t="str">
        <f t="shared" si="2"/>
        <v>0x4C8,</v>
      </c>
    </row>
    <row r="42" spans="1:15" x14ac:dyDescent="0.25">
      <c r="A42" s="52"/>
      <c r="B42" s="43">
        <f t="shared" si="0"/>
        <v>0</v>
      </c>
      <c r="C42" s="52"/>
      <c r="D42" s="43">
        <f t="shared" si="1"/>
        <v>0</v>
      </c>
      <c r="E42" s="52"/>
      <c r="F42" s="43">
        <f t="shared" si="3"/>
        <v>32768</v>
      </c>
      <c r="G42" s="43" t="str">
        <f t="shared" si="4"/>
        <v/>
      </c>
      <c r="H42" s="43"/>
      <c r="I42" s="52">
        <v>4</v>
      </c>
      <c r="J42" s="52" t="s">
        <v>166</v>
      </c>
      <c r="K42" s="52">
        <v>0</v>
      </c>
      <c r="L42" s="66">
        <f>IF(J42&lt;&gt;"",VLOOKUP(J42,notes!$B$2:$C$65,2,FALSE)+IF(J42&lt;&gt;"Silence",K42,0),0)</f>
        <v>63</v>
      </c>
      <c r="M42" s="64" t="str">
        <f t="shared" si="5"/>
        <v>0x4FC,</v>
      </c>
      <c r="O42" s="43" t="str">
        <f t="shared" si="2"/>
        <v>0x4FC,</v>
      </c>
    </row>
    <row r="43" spans="1:15" x14ac:dyDescent="0.25">
      <c r="A43" s="52"/>
      <c r="B43" s="43">
        <f t="shared" si="0"/>
        <v>0</v>
      </c>
      <c r="C43" s="52"/>
      <c r="D43" s="43">
        <f t="shared" si="1"/>
        <v>0</v>
      </c>
      <c r="E43" s="52"/>
      <c r="F43" s="43">
        <f t="shared" si="3"/>
        <v>32768</v>
      </c>
      <c r="G43" s="43" t="str">
        <f t="shared" si="4"/>
        <v/>
      </c>
      <c r="H43" s="43"/>
      <c r="I43" s="52">
        <v>4</v>
      </c>
      <c r="J43" s="52" t="s">
        <v>166</v>
      </c>
      <c r="K43" s="52">
        <v>0</v>
      </c>
      <c r="L43" s="66">
        <f>IF(J43&lt;&gt;"",VLOOKUP(J43,notes!$B$2:$C$65,2,FALSE)+IF(J43&lt;&gt;"Silence",K43,0),0)</f>
        <v>63</v>
      </c>
      <c r="M43" s="64" t="str">
        <f t="shared" si="5"/>
        <v>0x4FC,</v>
      </c>
      <c r="O43" s="43" t="str">
        <f t="shared" si="2"/>
        <v>0x4FC,</v>
      </c>
    </row>
    <row r="44" spans="1:15" x14ac:dyDescent="0.25">
      <c r="A44" s="52"/>
      <c r="B44" s="43">
        <f t="shared" si="0"/>
        <v>0</v>
      </c>
      <c r="C44" s="52"/>
      <c r="D44" s="43">
        <f t="shared" si="1"/>
        <v>0</v>
      </c>
      <c r="E44" s="52"/>
      <c r="F44" s="43">
        <f t="shared" si="3"/>
        <v>32768</v>
      </c>
      <c r="G44" s="43" t="str">
        <f t="shared" si="4"/>
        <v/>
      </c>
      <c r="H44" s="43"/>
      <c r="I44" s="52">
        <v>4</v>
      </c>
      <c r="J44" s="52" t="s">
        <v>69</v>
      </c>
      <c r="K44" s="52">
        <v>0</v>
      </c>
      <c r="L44" s="66">
        <f>IF(J44&lt;&gt;"",VLOOKUP(J44,notes!$B$2:$C$65,2,FALSE)+IF(J44&lt;&gt;"Silence",K44,0),0)</f>
        <v>50</v>
      </c>
      <c r="M44" s="64" t="str">
        <f t="shared" si="5"/>
        <v>0x4C8,</v>
      </c>
      <c r="O44" s="43" t="str">
        <f t="shared" si="2"/>
        <v>0x4C8,</v>
      </c>
    </row>
    <row r="45" spans="1:15" x14ac:dyDescent="0.25">
      <c r="A45" s="52"/>
      <c r="B45" s="43">
        <f t="shared" si="0"/>
        <v>0</v>
      </c>
      <c r="C45" s="52"/>
      <c r="D45" s="43">
        <f t="shared" si="1"/>
        <v>0</v>
      </c>
      <c r="E45" s="52"/>
      <c r="F45" s="43">
        <f t="shared" si="3"/>
        <v>32768</v>
      </c>
      <c r="G45" s="43" t="str">
        <f t="shared" si="4"/>
        <v/>
      </c>
      <c r="H45" s="43"/>
      <c r="I45" s="52">
        <v>4</v>
      </c>
      <c r="J45" s="52" t="s">
        <v>166</v>
      </c>
      <c r="K45" s="52">
        <v>0</v>
      </c>
      <c r="L45" s="66">
        <f>IF(J45&lt;&gt;"",VLOOKUP(J45,notes!$B$2:$C$65,2,FALSE)+IF(J45&lt;&gt;"Silence",K45,0),0)</f>
        <v>63</v>
      </c>
      <c r="M45" s="64" t="str">
        <f t="shared" si="5"/>
        <v>0x4FC,</v>
      </c>
      <c r="O45" s="43" t="str">
        <f t="shared" si="2"/>
        <v>0x4FC,</v>
      </c>
    </row>
    <row r="46" spans="1:15" x14ac:dyDescent="0.25">
      <c r="A46" s="52"/>
      <c r="B46" s="43">
        <f t="shared" si="0"/>
        <v>0</v>
      </c>
      <c r="C46" s="52"/>
      <c r="D46" s="43">
        <f t="shared" si="1"/>
        <v>0</v>
      </c>
      <c r="E46" s="52"/>
      <c r="F46" s="43">
        <f t="shared" si="3"/>
        <v>32768</v>
      </c>
      <c r="G46" s="43" t="str">
        <f t="shared" si="4"/>
        <v/>
      </c>
      <c r="H46" s="43"/>
      <c r="I46" s="52">
        <v>4</v>
      </c>
      <c r="J46" s="52" t="s">
        <v>70</v>
      </c>
      <c r="K46" s="52">
        <v>0</v>
      </c>
      <c r="L46" s="66">
        <f>IF(J46&lt;&gt;"",VLOOKUP(J46,notes!$B$2:$C$65,2,FALSE)+IF(J46&lt;&gt;"Silence",K46,0),0)</f>
        <v>57</v>
      </c>
      <c r="M46" s="64" t="str">
        <f t="shared" si="5"/>
        <v>0x4E4,</v>
      </c>
      <c r="O46" s="43" t="str">
        <f t="shared" si="2"/>
        <v>0x4E4,</v>
      </c>
    </row>
    <row r="47" spans="1:15" x14ac:dyDescent="0.25">
      <c r="A47" s="52"/>
      <c r="B47" s="43">
        <f t="shared" si="0"/>
        <v>0</v>
      </c>
      <c r="C47" s="52"/>
      <c r="D47" s="43">
        <f t="shared" si="1"/>
        <v>0</v>
      </c>
      <c r="E47" s="52"/>
      <c r="F47" s="43">
        <f t="shared" si="3"/>
        <v>32768</v>
      </c>
      <c r="G47" s="43" t="str">
        <f t="shared" si="4"/>
        <v/>
      </c>
      <c r="H47" s="43"/>
      <c r="I47" s="52">
        <v>4</v>
      </c>
      <c r="J47" s="52" t="s">
        <v>166</v>
      </c>
      <c r="K47" s="52">
        <v>0</v>
      </c>
      <c r="L47" s="66">
        <f>IF(J47&lt;&gt;"",VLOOKUP(J47,notes!$B$2:$C$65,2,FALSE)+IF(J47&lt;&gt;"Silence",K47,0),0)</f>
        <v>63</v>
      </c>
      <c r="M47" s="64" t="str">
        <f t="shared" si="5"/>
        <v>0x4FC,</v>
      </c>
      <c r="O47" s="43" t="str">
        <f t="shared" si="2"/>
        <v>0x4FC,</v>
      </c>
    </row>
    <row r="48" spans="1:15" x14ac:dyDescent="0.25">
      <c r="A48" s="52"/>
      <c r="B48" s="43">
        <f t="shared" si="0"/>
        <v>0</v>
      </c>
      <c r="C48" s="52"/>
      <c r="D48" s="43">
        <f t="shared" si="1"/>
        <v>0</v>
      </c>
      <c r="E48" s="52"/>
      <c r="F48" s="43">
        <f t="shared" si="3"/>
        <v>32768</v>
      </c>
      <c r="G48" s="43" t="str">
        <f t="shared" si="4"/>
        <v/>
      </c>
      <c r="H48" s="43"/>
      <c r="I48" s="52">
        <v>4</v>
      </c>
      <c r="J48" s="52" t="s">
        <v>73</v>
      </c>
      <c r="K48" s="52">
        <v>0</v>
      </c>
      <c r="L48" s="66">
        <f>IF(J48&lt;&gt;"",VLOOKUP(J48,notes!$B$2:$C$65,2,FALSE)+IF(J48&lt;&gt;"Silence",K48,0),0)</f>
        <v>56</v>
      </c>
      <c r="M48" s="64" t="str">
        <f t="shared" si="5"/>
        <v>0x4E0,</v>
      </c>
      <c r="O48" s="43" t="str">
        <f t="shared" si="2"/>
        <v>0x4E0,</v>
      </c>
    </row>
    <row r="49" spans="1:15" x14ac:dyDescent="0.25">
      <c r="A49" s="52"/>
      <c r="B49" s="43">
        <f t="shared" si="0"/>
        <v>0</v>
      </c>
      <c r="C49" s="52"/>
      <c r="D49" s="43">
        <f t="shared" si="1"/>
        <v>0</v>
      </c>
      <c r="E49" s="52"/>
      <c r="F49" s="43">
        <f t="shared" si="3"/>
        <v>32768</v>
      </c>
      <c r="G49" s="43" t="str">
        <f t="shared" si="4"/>
        <v/>
      </c>
      <c r="H49" s="43"/>
      <c r="I49" s="52">
        <v>4</v>
      </c>
      <c r="J49" s="52" t="s">
        <v>166</v>
      </c>
      <c r="K49" s="52">
        <v>0</v>
      </c>
      <c r="L49" s="66">
        <f>IF(J49&lt;&gt;"",VLOOKUP(J49,notes!$B$2:$C$65,2,FALSE)+IF(J49&lt;&gt;"Silence",K49,0),0)</f>
        <v>63</v>
      </c>
      <c r="M49" s="64" t="str">
        <f t="shared" si="5"/>
        <v>0x4FC,</v>
      </c>
      <c r="O49" s="43" t="str">
        <f t="shared" si="2"/>
        <v>0x4FC,</v>
      </c>
    </row>
    <row r="50" spans="1:15" x14ac:dyDescent="0.25">
      <c r="A50" s="52"/>
      <c r="B50" s="43">
        <f t="shared" si="0"/>
        <v>0</v>
      </c>
      <c r="C50" s="52"/>
      <c r="D50" s="43">
        <f t="shared" si="1"/>
        <v>0</v>
      </c>
      <c r="E50" s="52"/>
      <c r="F50" s="43">
        <f t="shared" si="3"/>
        <v>32768</v>
      </c>
      <c r="G50" s="43" t="str">
        <f t="shared" si="4"/>
        <v/>
      </c>
      <c r="H50" s="43"/>
      <c r="I50" s="52">
        <v>4</v>
      </c>
      <c r="J50" s="52" t="s">
        <v>62</v>
      </c>
      <c r="K50" s="52">
        <v>0</v>
      </c>
      <c r="L50" s="66">
        <f>IF(J50&lt;&gt;"",VLOOKUP(J50,notes!$B$2:$C$65,2,FALSE)+IF(J50&lt;&gt;"Silence",K50,0),0)</f>
        <v>38</v>
      </c>
      <c r="M50" s="64" t="str">
        <f t="shared" si="5"/>
        <v>0x498,</v>
      </c>
      <c r="O50" s="43" t="str">
        <f t="shared" si="2"/>
        <v>0x498,</v>
      </c>
    </row>
    <row r="51" spans="1:15" x14ac:dyDescent="0.25">
      <c r="A51" s="52"/>
      <c r="B51" s="43">
        <f t="shared" si="0"/>
        <v>0</v>
      </c>
      <c r="C51" s="52"/>
      <c r="D51" s="43">
        <f t="shared" si="1"/>
        <v>0</v>
      </c>
      <c r="E51" s="52"/>
      <c r="F51" s="43">
        <f t="shared" si="3"/>
        <v>32768</v>
      </c>
      <c r="G51" s="43" t="str">
        <f t="shared" si="4"/>
        <v/>
      </c>
      <c r="H51" s="43"/>
      <c r="I51" s="52">
        <v>4</v>
      </c>
      <c r="J51" s="52" t="s">
        <v>166</v>
      </c>
      <c r="K51" s="52">
        <v>0</v>
      </c>
      <c r="L51" s="66">
        <f>IF(J51&lt;&gt;"",VLOOKUP(J51,notes!$B$2:$C$65,2,FALSE)+IF(J51&lt;&gt;"Silence",K51,0),0)</f>
        <v>63</v>
      </c>
      <c r="M51" s="64" t="str">
        <f t="shared" si="5"/>
        <v>0x4FC,</v>
      </c>
      <c r="O51" s="43" t="str">
        <f t="shared" si="2"/>
        <v>0x4FC,</v>
      </c>
    </row>
    <row r="52" spans="1:15" x14ac:dyDescent="0.25">
      <c r="A52" s="52"/>
      <c r="B52" s="43">
        <f t="shared" si="0"/>
        <v>0</v>
      </c>
      <c r="C52" s="52"/>
      <c r="D52" s="43">
        <f t="shared" si="1"/>
        <v>0</v>
      </c>
      <c r="E52" s="52"/>
      <c r="F52" s="43">
        <f t="shared" si="3"/>
        <v>32768</v>
      </c>
      <c r="G52" s="43" t="str">
        <f t="shared" si="4"/>
        <v/>
      </c>
      <c r="H52" s="43"/>
      <c r="I52" s="52">
        <v>4</v>
      </c>
      <c r="J52" s="52" t="s">
        <v>62</v>
      </c>
      <c r="K52" s="52">
        <v>0</v>
      </c>
      <c r="L52" s="66">
        <f>IF(J52&lt;&gt;"",VLOOKUP(J52,notes!$B$2:$C$65,2,FALSE)+IF(J52&lt;&gt;"Silence",K52,0),0)</f>
        <v>38</v>
      </c>
      <c r="M52" s="64" t="str">
        <f t="shared" si="5"/>
        <v>0x498,</v>
      </c>
      <c r="O52" s="43" t="str">
        <f t="shared" si="2"/>
        <v>0x498,</v>
      </c>
    </row>
    <row r="53" spans="1:15" x14ac:dyDescent="0.25">
      <c r="A53" s="52"/>
      <c r="B53" s="43">
        <f t="shared" si="0"/>
        <v>0</v>
      </c>
      <c r="C53" s="52"/>
      <c r="D53" s="43">
        <f t="shared" si="1"/>
        <v>0</v>
      </c>
      <c r="E53" s="52"/>
      <c r="F53" s="43">
        <f t="shared" si="3"/>
        <v>32768</v>
      </c>
      <c r="G53" s="43" t="str">
        <f t="shared" si="4"/>
        <v/>
      </c>
      <c r="H53" s="43"/>
      <c r="I53" s="52">
        <v>4</v>
      </c>
      <c r="J53" s="52" t="s">
        <v>166</v>
      </c>
      <c r="K53" s="52">
        <v>0</v>
      </c>
      <c r="L53" s="66">
        <f>IF(J53&lt;&gt;"",VLOOKUP(J53,notes!$B$2:$C$65,2,FALSE)+IF(J53&lt;&gt;"Silence",K53,0),0)</f>
        <v>63</v>
      </c>
      <c r="M53" s="64" t="str">
        <f t="shared" si="5"/>
        <v>0x4FC,</v>
      </c>
      <c r="O53" s="43" t="str">
        <f t="shared" si="2"/>
        <v>0x4FC,</v>
      </c>
    </row>
    <row r="54" spans="1:15" x14ac:dyDescent="0.25">
      <c r="A54" s="52"/>
      <c r="B54" s="43">
        <f t="shared" si="0"/>
        <v>0</v>
      </c>
      <c r="C54" s="52"/>
      <c r="D54" s="43">
        <f t="shared" si="1"/>
        <v>0</v>
      </c>
      <c r="E54" s="52"/>
      <c r="F54" s="43">
        <f t="shared" si="3"/>
        <v>32768</v>
      </c>
      <c r="G54" s="43" t="str">
        <f t="shared" si="4"/>
        <v/>
      </c>
      <c r="H54" s="43"/>
      <c r="I54" s="52">
        <v>4</v>
      </c>
      <c r="J54" s="52" t="s">
        <v>76</v>
      </c>
      <c r="K54" s="52">
        <v>0</v>
      </c>
      <c r="L54" s="66">
        <f>IF(J54&lt;&gt;"",VLOOKUP(J54,notes!$B$2:$C$65,2,FALSE)+IF(J54&lt;&gt;"Silence",K54,0),0)</f>
        <v>52</v>
      </c>
      <c r="M54" s="64" t="str">
        <f t="shared" si="5"/>
        <v>0x4D0,</v>
      </c>
      <c r="O54" s="43" t="str">
        <f t="shared" si="2"/>
        <v>0x4D0,</v>
      </c>
    </row>
    <row r="55" spans="1:15" x14ac:dyDescent="0.25">
      <c r="A55" s="52"/>
      <c r="B55" s="43">
        <f t="shared" si="0"/>
        <v>0</v>
      </c>
      <c r="C55" s="52"/>
      <c r="D55" s="43">
        <f t="shared" si="1"/>
        <v>0</v>
      </c>
      <c r="E55" s="52"/>
      <c r="F55" s="43">
        <f t="shared" si="3"/>
        <v>32768</v>
      </c>
      <c r="G55" s="43" t="str">
        <f t="shared" si="4"/>
        <v/>
      </c>
      <c r="H55" s="43"/>
      <c r="I55" s="52">
        <v>4</v>
      </c>
      <c r="J55" s="52" t="s">
        <v>166</v>
      </c>
      <c r="K55" s="52">
        <v>0</v>
      </c>
      <c r="L55" s="66">
        <f>IF(J55&lt;&gt;"",VLOOKUP(J55,notes!$B$2:$C$65,2,FALSE)+IF(J55&lt;&gt;"Silence",K55,0),0)</f>
        <v>63</v>
      </c>
      <c r="M55" s="64" t="str">
        <f t="shared" si="5"/>
        <v>0x4FC,</v>
      </c>
      <c r="O55" s="43" t="str">
        <f t="shared" si="2"/>
        <v>0x4FC,</v>
      </c>
    </row>
    <row r="56" spans="1:15" x14ac:dyDescent="0.25">
      <c r="A56" s="52"/>
      <c r="B56" s="43">
        <f t="shared" si="0"/>
        <v>0</v>
      </c>
      <c r="C56" s="52"/>
      <c r="D56" s="43">
        <f t="shared" si="1"/>
        <v>0</v>
      </c>
      <c r="E56" s="52"/>
      <c r="F56" s="43">
        <f t="shared" si="3"/>
        <v>32768</v>
      </c>
      <c r="G56" s="43" t="str">
        <f t="shared" si="4"/>
        <v/>
      </c>
      <c r="H56" s="43"/>
      <c r="I56" s="52">
        <v>4</v>
      </c>
      <c r="J56" s="52" t="s">
        <v>166</v>
      </c>
      <c r="K56" s="52">
        <v>0</v>
      </c>
      <c r="L56" s="66">
        <f>IF(J56&lt;&gt;"",VLOOKUP(J56,notes!$B$2:$C$65,2,FALSE)+IF(J56&lt;&gt;"Silence",K56,0),0)</f>
        <v>63</v>
      </c>
      <c r="M56" s="64" t="str">
        <f t="shared" si="5"/>
        <v>0x4FC,</v>
      </c>
      <c r="O56" s="43" t="str">
        <f t="shared" si="2"/>
        <v>0x4FC,</v>
      </c>
    </row>
    <row r="57" spans="1:15" x14ac:dyDescent="0.25">
      <c r="A57" s="52"/>
      <c r="B57" s="43">
        <f t="shared" si="0"/>
        <v>0</v>
      </c>
      <c r="C57" s="52"/>
      <c r="D57" s="43">
        <f t="shared" si="1"/>
        <v>0</v>
      </c>
      <c r="E57" s="52"/>
      <c r="F57" s="43">
        <f t="shared" si="3"/>
        <v>32768</v>
      </c>
      <c r="G57" s="43" t="str">
        <f t="shared" si="4"/>
        <v/>
      </c>
      <c r="H57" s="43"/>
      <c r="I57" s="52">
        <v>4</v>
      </c>
      <c r="J57" s="52" t="s">
        <v>69</v>
      </c>
      <c r="K57" s="52">
        <v>0</v>
      </c>
      <c r="L57" s="66">
        <f>IF(J57&lt;&gt;"",VLOOKUP(J57,notes!$B$2:$C$65,2,FALSE)+IF(J57&lt;&gt;"Silence",K57,0),0)</f>
        <v>50</v>
      </c>
      <c r="M57" s="64" t="str">
        <f t="shared" si="5"/>
        <v>0x4C8,</v>
      </c>
      <c r="O57" s="43" t="str">
        <f t="shared" si="2"/>
        <v>0x4C8,</v>
      </c>
    </row>
    <row r="58" spans="1:15" x14ac:dyDescent="0.25">
      <c r="A58" s="52"/>
      <c r="B58" s="43">
        <f t="shared" si="0"/>
        <v>0</v>
      </c>
      <c r="C58" s="52"/>
      <c r="D58" s="43">
        <f t="shared" si="1"/>
        <v>0</v>
      </c>
      <c r="E58" s="52"/>
      <c r="F58" s="43">
        <f t="shared" si="3"/>
        <v>32768</v>
      </c>
      <c r="G58" s="43" t="str">
        <f t="shared" si="4"/>
        <v/>
      </c>
      <c r="H58" s="43"/>
      <c r="I58" s="52">
        <v>4</v>
      </c>
      <c r="J58" s="52" t="s">
        <v>166</v>
      </c>
      <c r="K58" s="52">
        <v>0</v>
      </c>
      <c r="L58" s="66">
        <f>IF(J58&lt;&gt;"",VLOOKUP(J58,notes!$B$2:$C$65,2,FALSE)+IF(J58&lt;&gt;"Silence",K58,0),0)</f>
        <v>63</v>
      </c>
      <c r="M58" s="64" t="str">
        <f t="shared" si="5"/>
        <v>0x4FC,</v>
      </c>
      <c r="O58" s="43" t="str">
        <f t="shared" si="2"/>
        <v>0x4FC,</v>
      </c>
    </row>
    <row r="59" spans="1:15" x14ac:dyDescent="0.25">
      <c r="A59" s="52"/>
      <c r="B59" s="43">
        <f t="shared" si="0"/>
        <v>0</v>
      </c>
      <c r="C59" s="52"/>
      <c r="D59" s="43">
        <f t="shared" si="1"/>
        <v>0</v>
      </c>
      <c r="E59" s="52"/>
      <c r="F59" s="43">
        <f t="shared" si="3"/>
        <v>32768</v>
      </c>
      <c r="G59" s="43" t="str">
        <f t="shared" si="4"/>
        <v/>
      </c>
      <c r="H59" s="43"/>
      <c r="I59" s="52">
        <v>4</v>
      </c>
      <c r="J59" s="52" t="s">
        <v>166</v>
      </c>
      <c r="K59" s="52">
        <v>0</v>
      </c>
      <c r="L59" s="66">
        <f>IF(J59&lt;&gt;"",VLOOKUP(J59,notes!$B$2:$C$65,2,FALSE)+IF(J59&lt;&gt;"Silence",K59,0),0)</f>
        <v>63</v>
      </c>
      <c r="M59" s="64" t="str">
        <f t="shared" si="5"/>
        <v>0x4FC,</v>
      </c>
      <c r="O59" s="43" t="str">
        <f t="shared" si="2"/>
        <v>0x4FC,</v>
      </c>
    </row>
    <row r="60" spans="1:15" x14ac:dyDescent="0.25">
      <c r="A60" s="52"/>
      <c r="B60" s="43">
        <f t="shared" si="0"/>
        <v>0</v>
      </c>
      <c r="C60" s="52"/>
      <c r="D60" s="43">
        <f t="shared" si="1"/>
        <v>0</v>
      </c>
      <c r="E60" s="52"/>
      <c r="F60" s="43">
        <f t="shared" si="3"/>
        <v>32768</v>
      </c>
      <c r="G60" s="43" t="str">
        <f t="shared" si="4"/>
        <v/>
      </c>
      <c r="H60" s="43"/>
      <c r="I60" s="52">
        <v>4</v>
      </c>
      <c r="J60" s="52" t="s">
        <v>69</v>
      </c>
      <c r="K60" s="52">
        <v>0</v>
      </c>
      <c r="L60" s="66">
        <f>IF(J60&lt;&gt;"",VLOOKUP(J60,notes!$B$2:$C$65,2,FALSE)+IF(J60&lt;&gt;"Silence",K60,0),0)</f>
        <v>50</v>
      </c>
      <c r="M60" s="64" t="str">
        <f t="shared" si="5"/>
        <v>0x4C8,</v>
      </c>
      <c r="O60" s="43" t="str">
        <f t="shared" si="2"/>
        <v>0x4C8,</v>
      </c>
    </row>
    <row r="61" spans="1:15" x14ac:dyDescent="0.25">
      <c r="A61" s="52"/>
      <c r="B61" s="43">
        <f t="shared" si="0"/>
        <v>0</v>
      </c>
      <c r="C61" s="52"/>
      <c r="D61" s="43">
        <f t="shared" si="1"/>
        <v>0</v>
      </c>
      <c r="E61" s="52"/>
      <c r="F61" s="43">
        <f t="shared" si="3"/>
        <v>32768</v>
      </c>
      <c r="G61" s="43" t="str">
        <f t="shared" si="4"/>
        <v/>
      </c>
      <c r="H61" s="43"/>
      <c r="I61" s="52">
        <v>4</v>
      </c>
      <c r="J61" s="52" t="s">
        <v>166</v>
      </c>
      <c r="K61" s="52">
        <v>0</v>
      </c>
      <c r="L61" s="66">
        <f>IF(J61&lt;&gt;"",VLOOKUP(J61,notes!$B$2:$C$65,2,FALSE)+IF(J61&lt;&gt;"Silence",K61,0),0)</f>
        <v>63</v>
      </c>
      <c r="M61" s="64" t="str">
        <f t="shared" si="5"/>
        <v>0x4FC,</v>
      </c>
      <c r="O61" s="43" t="str">
        <f t="shared" si="2"/>
        <v>0x4FC,</v>
      </c>
    </row>
    <row r="62" spans="1:15" x14ac:dyDescent="0.25">
      <c r="A62" s="52"/>
      <c r="B62" s="43">
        <f t="shared" si="0"/>
        <v>0</v>
      </c>
      <c r="C62" s="52"/>
      <c r="D62" s="43">
        <f t="shared" si="1"/>
        <v>0</v>
      </c>
      <c r="E62" s="52"/>
      <c r="F62" s="43">
        <f t="shared" si="3"/>
        <v>32768</v>
      </c>
      <c r="G62" s="43" t="str">
        <f t="shared" si="4"/>
        <v/>
      </c>
      <c r="H62" s="43"/>
      <c r="I62" s="52">
        <v>4</v>
      </c>
      <c r="J62" s="52" t="s">
        <v>70</v>
      </c>
      <c r="K62" s="52">
        <v>0</v>
      </c>
      <c r="L62" s="66">
        <f>IF(J62&lt;&gt;"",VLOOKUP(J62,notes!$B$2:$C$65,2,FALSE)+IF(J62&lt;&gt;"Silence",K62,0),0)</f>
        <v>57</v>
      </c>
      <c r="M62" s="64" t="str">
        <f t="shared" si="5"/>
        <v>0x4E4,</v>
      </c>
      <c r="O62" s="43" t="str">
        <f t="shared" si="2"/>
        <v>0x4E4,</v>
      </c>
    </row>
    <row r="63" spans="1:15" x14ac:dyDescent="0.25">
      <c r="A63" s="52"/>
      <c r="B63" s="43">
        <f t="shared" si="0"/>
        <v>0</v>
      </c>
      <c r="C63" s="52"/>
      <c r="D63" s="43">
        <f t="shared" si="1"/>
        <v>0</v>
      </c>
      <c r="E63" s="52"/>
      <c r="F63" s="43">
        <f t="shared" si="3"/>
        <v>32768</v>
      </c>
      <c r="G63" s="43" t="str">
        <f t="shared" si="4"/>
        <v/>
      </c>
      <c r="H63" s="43"/>
      <c r="I63" s="52">
        <v>4</v>
      </c>
      <c r="J63" s="52" t="s">
        <v>166</v>
      </c>
      <c r="K63" s="52">
        <v>0</v>
      </c>
      <c r="L63" s="66">
        <f>IF(J63&lt;&gt;"",VLOOKUP(J63,notes!$B$2:$C$65,2,FALSE)+IF(J63&lt;&gt;"Silence",K63,0),0)</f>
        <v>63</v>
      </c>
      <c r="M63" s="64" t="str">
        <f t="shared" si="5"/>
        <v>0x4FC,</v>
      </c>
      <c r="O63" s="43" t="str">
        <f t="shared" si="2"/>
        <v>0x4FC,</v>
      </c>
    </row>
    <row r="64" spans="1:15" x14ac:dyDescent="0.25">
      <c r="A64" s="52"/>
      <c r="B64" s="43">
        <f t="shared" si="0"/>
        <v>0</v>
      </c>
      <c r="C64" s="52"/>
      <c r="D64" s="43">
        <f t="shared" si="1"/>
        <v>0</v>
      </c>
      <c r="E64" s="52"/>
      <c r="F64" s="43">
        <f t="shared" si="3"/>
        <v>32768</v>
      </c>
      <c r="G64" s="43" t="str">
        <f t="shared" si="4"/>
        <v/>
      </c>
      <c r="H64" s="43"/>
      <c r="I64" s="52">
        <v>4</v>
      </c>
      <c r="J64" s="52" t="s">
        <v>73</v>
      </c>
      <c r="K64" s="52">
        <v>0</v>
      </c>
      <c r="L64" s="66">
        <f>IF(J64&lt;&gt;"",VLOOKUP(J64,notes!$B$2:$C$65,2,FALSE)+IF(J64&lt;&gt;"Silence",K64,0),0)</f>
        <v>56</v>
      </c>
      <c r="M64" s="64" t="str">
        <f t="shared" si="5"/>
        <v>0x4E0,</v>
      </c>
      <c r="O64" s="43" t="str">
        <f t="shared" si="2"/>
        <v>0x4E0,</v>
      </c>
    </row>
    <row r="65" spans="1:15" x14ac:dyDescent="0.25">
      <c r="A65" s="52"/>
      <c r="B65" s="43">
        <f t="shared" si="0"/>
        <v>0</v>
      </c>
      <c r="C65" s="52"/>
      <c r="D65" s="43">
        <f t="shared" si="1"/>
        <v>0</v>
      </c>
      <c r="E65" s="52"/>
      <c r="F65" s="43">
        <f t="shared" si="3"/>
        <v>32768</v>
      </c>
      <c r="G65" s="43" t="str">
        <f t="shared" si="4"/>
        <v/>
      </c>
      <c r="H65" s="43"/>
      <c r="I65" s="52">
        <v>4</v>
      </c>
      <c r="J65" s="52" t="s">
        <v>166</v>
      </c>
      <c r="K65" s="52">
        <v>0</v>
      </c>
      <c r="L65" s="66">
        <f>IF(J65&lt;&gt;"",VLOOKUP(J65,notes!$B$2:$C$65,2,FALSE)+IF(J65&lt;&gt;"Silence",K65,0),0)</f>
        <v>63</v>
      </c>
      <c r="M65" s="64" t="str">
        <f t="shared" si="5"/>
        <v>0x4FC,</v>
      </c>
      <c r="O65" s="43" t="str">
        <f t="shared" si="2"/>
        <v>0x4FC,</v>
      </c>
    </row>
    <row r="66" spans="1:15" x14ac:dyDescent="0.25">
      <c r="A66" s="52"/>
      <c r="B66" s="43">
        <f t="shared" si="0"/>
        <v>0</v>
      </c>
      <c r="C66" s="52"/>
      <c r="D66" s="43">
        <f t="shared" si="1"/>
        <v>0</v>
      </c>
      <c r="E66" s="52"/>
      <c r="F66" s="43">
        <f t="shared" si="3"/>
        <v>32768</v>
      </c>
      <c r="G66" s="43" t="str">
        <f t="shared" si="4"/>
        <v/>
      </c>
      <c r="H66" s="43"/>
      <c r="I66" s="52"/>
      <c r="J66" s="52"/>
      <c r="K66" s="52"/>
      <c r="L66" s="66">
        <f>IF(J66&lt;&gt;"",VLOOKUP(J66,notes!$B$2:$C$65,2,FALSE)+IF(J66&lt;&gt;"Silence",K66,0),0)</f>
        <v>0</v>
      </c>
      <c r="M66" s="64" t="str">
        <f t="shared" si="5"/>
        <v/>
      </c>
      <c r="O66" s="43" t="str">
        <f t="shared" ref="O66:O129" si="6">CONCATENATE(G66,M66)</f>
        <v/>
      </c>
    </row>
    <row r="67" spans="1:15" x14ac:dyDescent="0.25">
      <c r="A67" s="52"/>
      <c r="B67" s="43">
        <f t="shared" ref="B67:B130" si="7">POWER(2,2)*A67</f>
        <v>0</v>
      </c>
      <c r="C67" s="52"/>
      <c r="D67" s="43">
        <f t="shared" ref="D67:D130" si="8">POWER(2,6)*C67</f>
        <v>0</v>
      </c>
      <c r="E67" s="52"/>
      <c r="F67" s="43">
        <f t="shared" ref="F67:F130" si="9">POWER(2,11)*(E67+16)</f>
        <v>32768</v>
      </c>
      <c r="G67" s="43" t="str">
        <f t="shared" ref="G67:G130" si="10">IF(A67&lt;&gt;"",CONCATENATE("0x",DEC2HEX(1+B67+D67+F67),","),"")</f>
        <v/>
      </c>
      <c r="H67" s="43"/>
      <c r="I67" s="52"/>
      <c r="J67" s="52"/>
      <c r="K67" s="52"/>
      <c r="L67" s="66">
        <f>IF(J67&lt;&gt;"",VLOOKUP(J67,notes!$B$2:$C$65,2,FALSE)+IF(J67&lt;&gt;"Silence",K67,0),0)</f>
        <v>0</v>
      </c>
      <c r="M67" s="64" t="str">
        <f t="shared" ref="M67:M130" si="11">IF(I67&lt;&gt;"",CONCATENATE("0x",DEC2HEX(0+POWER(2,2)*L67+POWER(2,8)*I67),","),"")</f>
        <v/>
      </c>
      <c r="O67" s="43" t="str">
        <f t="shared" si="6"/>
        <v/>
      </c>
    </row>
    <row r="68" spans="1:15" x14ac:dyDescent="0.25">
      <c r="A68" s="52"/>
      <c r="B68" s="43">
        <f t="shared" si="7"/>
        <v>0</v>
      </c>
      <c r="C68" s="52"/>
      <c r="D68" s="43">
        <f t="shared" si="8"/>
        <v>0</v>
      </c>
      <c r="E68" s="52"/>
      <c r="F68" s="43">
        <f t="shared" si="9"/>
        <v>32768</v>
      </c>
      <c r="G68" s="43" t="str">
        <f t="shared" si="10"/>
        <v/>
      </c>
      <c r="H68" s="43"/>
      <c r="I68" s="52"/>
      <c r="J68" s="52"/>
      <c r="K68" s="52"/>
      <c r="L68" s="66">
        <f>IF(J68&lt;&gt;"",VLOOKUP(J68,notes!$B$2:$C$65,2,FALSE)+IF(J68&lt;&gt;"Silence",K68,0),0)</f>
        <v>0</v>
      </c>
      <c r="M68" s="64" t="str">
        <f t="shared" si="11"/>
        <v/>
      </c>
      <c r="O68" s="43" t="str">
        <f t="shared" si="6"/>
        <v/>
      </c>
    </row>
    <row r="69" spans="1:15" x14ac:dyDescent="0.25">
      <c r="A69" s="52"/>
      <c r="B69" s="43">
        <f t="shared" si="7"/>
        <v>0</v>
      </c>
      <c r="C69" s="52"/>
      <c r="D69" s="43">
        <f t="shared" si="8"/>
        <v>0</v>
      </c>
      <c r="E69" s="52"/>
      <c r="F69" s="43">
        <f t="shared" si="9"/>
        <v>32768</v>
      </c>
      <c r="G69" s="43" t="str">
        <f t="shared" si="10"/>
        <v/>
      </c>
      <c r="H69" s="43"/>
      <c r="I69" s="52"/>
      <c r="J69" s="52"/>
      <c r="K69" s="52"/>
      <c r="L69" s="66">
        <f>IF(J69&lt;&gt;"",VLOOKUP(J69,notes!$B$2:$C$65,2,FALSE)+IF(J69&lt;&gt;"Silence",K69,0),0)</f>
        <v>0</v>
      </c>
      <c r="M69" s="64" t="str">
        <f t="shared" si="11"/>
        <v/>
      </c>
      <c r="O69" s="43" t="str">
        <f t="shared" si="6"/>
        <v/>
      </c>
    </row>
    <row r="70" spans="1:15" x14ac:dyDescent="0.25">
      <c r="A70" s="52"/>
      <c r="B70" s="43">
        <f t="shared" si="7"/>
        <v>0</v>
      </c>
      <c r="C70" s="52"/>
      <c r="D70" s="43">
        <f t="shared" si="8"/>
        <v>0</v>
      </c>
      <c r="E70" s="52"/>
      <c r="F70" s="43">
        <f t="shared" si="9"/>
        <v>32768</v>
      </c>
      <c r="G70" s="43" t="str">
        <f t="shared" si="10"/>
        <v/>
      </c>
      <c r="H70" s="43"/>
      <c r="I70" s="52"/>
      <c r="J70" s="52"/>
      <c r="K70" s="52"/>
      <c r="L70" s="66">
        <f>IF(J70&lt;&gt;"",VLOOKUP(J70,notes!$B$2:$C$65,2,FALSE)+IF(J70&lt;&gt;"Silence",K70,0),0)</f>
        <v>0</v>
      </c>
      <c r="M70" s="64" t="str">
        <f t="shared" si="11"/>
        <v/>
      </c>
      <c r="O70" s="43" t="str">
        <f t="shared" si="6"/>
        <v/>
      </c>
    </row>
    <row r="71" spans="1:15" x14ac:dyDescent="0.25">
      <c r="A71" s="52"/>
      <c r="B71" s="43">
        <f t="shared" si="7"/>
        <v>0</v>
      </c>
      <c r="C71" s="52"/>
      <c r="D71" s="43">
        <f t="shared" si="8"/>
        <v>0</v>
      </c>
      <c r="E71" s="52"/>
      <c r="F71" s="43">
        <f t="shared" si="9"/>
        <v>32768</v>
      </c>
      <c r="G71" s="43" t="str">
        <f t="shared" si="10"/>
        <v/>
      </c>
      <c r="H71" s="43"/>
      <c r="I71" s="52"/>
      <c r="J71" s="52"/>
      <c r="K71" s="52"/>
      <c r="L71" s="66">
        <f>IF(J71&lt;&gt;"",VLOOKUP(J71,notes!$B$2:$C$65,2,FALSE)+IF(J71&lt;&gt;"Silence",K71,0),0)</f>
        <v>0</v>
      </c>
      <c r="M71" s="64" t="str">
        <f t="shared" si="11"/>
        <v/>
      </c>
      <c r="O71" s="43" t="str">
        <f t="shared" si="6"/>
        <v/>
      </c>
    </row>
    <row r="72" spans="1:15" x14ac:dyDescent="0.25">
      <c r="A72" s="52"/>
      <c r="B72" s="43">
        <f t="shared" si="7"/>
        <v>0</v>
      </c>
      <c r="C72" s="52"/>
      <c r="D72" s="43">
        <f t="shared" si="8"/>
        <v>0</v>
      </c>
      <c r="E72" s="52"/>
      <c r="F72" s="43">
        <f t="shared" si="9"/>
        <v>32768</v>
      </c>
      <c r="G72" s="43" t="str">
        <f t="shared" si="10"/>
        <v/>
      </c>
      <c r="H72" s="43"/>
      <c r="I72" s="52"/>
      <c r="J72" s="52"/>
      <c r="K72" s="52"/>
      <c r="L72" s="66">
        <f>IF(J72&lt;&gt;"",VLOOKUP(J72,notes!$B$2:$C$65,2,FALSE)+IF(J72&lt;&gt;"Silence",K72,0),0)</f>
        <v>0</v>
      </c>
      <c r="M72" s="64" t="str">
        <f t="shared" si="11"/>
        <v/>
      </c>
      <c r="O72" s="43" t="str">
        <f t="shared" si="6"/>
        <v/>
      </c>
    </row>
    <row r="73" spans="1:15" x14ac:dyDescent="0.25">
      <c r="A73" s="52"/>
      <c r="B73" s="43">
        <f t="shared" si="7"/>
        <v>0</v>
      </c>
      <c r="C73" s="52"/>
      <c r="D73" s="43">
        <f t="shared" si="8"/>
        <v>0</v>
      </c>
      <c r="E73" s="52"/>
      <c r="F73" s="43">
        <f t="shared" si="9"/>
        <v>32768</v>
      </c>
      <c r="G73" s="43" t="str">
        <f t="shared" si="10"/>
        <v/>
      </c>
      <c r="H73" s="43"/>
      <c r="I73" s="52"/>
      <c r="J73" s="52"/>
      <c r="K73" s="52"/>
      <c r="L73" s="66">
        <f>IF(J73&lt;&gt;"",VLOOKUP(J73,notes!$B$2:$C$65,2,FALSE)+IF(J73&lt;&gt;"Silence",K73,0),0)</f>
        <v>0</v>
      </c>
      <c r="M73" s="64" t="str">
        <f t="shared" si="11"/>
        <v/>
      </c>
      <c r="O73" s="43" t="str">
        <f t="shared" si="6"/>
        <v/>
      </c>
    </row>
    <row r="74" spans="1:15" x14ac:dyDescent="0.25">
      <c r="A74" s="52"/>
      <c r="B74" s="43">
        <f t="shared" si="7"/>
        <v>0</v>
      </c>
      <c r="C74" s="52"/>
      <c r="D74" s="43">
        <f t="shared" si="8"/>
        <v>0</v>
      </c>
      <c r="E74" s="52"/>
      <c r="F74" s="43">
        <f t="shared" si="9"/>
        <v>32768</v>
      </c>
      <c r="G74" s="43" t="str">
        <f t="shared" si="10"/>
        <v/>
      </c>
      <c r="H74" s="43"/>
      <c r="I74" s="52"/>
      <c r="J74" s="52"/>
      <c r="K74" s="52"/>
      <c r="L74" s="66">
        <f>IF(J74&lt;&gt;"",VLOOKUP(J74,notes!$B$2:$C$65,2,FALSE)+IF(J74&lt;&gt;"Silence",K74,0),0)</f>
        <v>0</v>
      </c>
      <c r="M74" s="64" t="str">
        <f t="shared" si="11"/>
        <v/>
      </c>
      <c r="O74" s="43" t="str">
        <f t="shared" si="6"/>
        <v/>
      </c>
    </row>
    <row r="75" spans="1:15" x14ac:dyDescent="0.25">
      <c r="A75" s="52"/>
      <c r="B75" s="43">
        <f t="shared" si="7"/>
        <v>0</v>
      </c>
      <c r="C75" s="52"/>
      <c r="D75" s="43">
        <f t="shared" si="8"/>
        <v>0</v>
      </c>
      <c r="E75" s="52"/>
      <c r="F75" s="43">
        <f t="shared" si="9"/>
        <v>32768</v>
      </c>
      <c r="G75" s="43" t="str">
        <f t="shared" si="10"/>
        <v/>
      </c>
      <c r="H75" s="43"/>
      <c r="I75" s="52"/>
      <c r="J75" s="52"/>
      <c r="K75" s="52"/>
      <c r="L75" s="66">
        <f>IF(J75&lt;&gt;"",VLOOKUP(J75,notes!$B$2:$C$65,2,FALSE)+IF(J75&lt;&gt;"Silence",K75,0),0)</f>
        <v>0</v>
      </c>
      <c r="M75" s="64" t="str">
        <f t="shared" si="11"/>
        <v/>
      </c>
      <c r="O75" s="43" t="str">
        <f t="shared" si="6"/>
        <v/>
      </c>
    </row>
    <row r="76" spans="1:15" x14ac:dyDescent="0.25">
      <c r="A76" s="52"/>
      <c r="B76" s="43">
        <f t="shared" si="7"/>
        <v>0</v>
      </c>
      <c r="C76" s="52"/>
      <c r="D76" s="43">
        <f t="shared" si="8"/>
        <v>0</v>
      </c>
      <c r="E76" s="52"/>
      <c r="F76" s="43">
        <f t="shared" si="9"/>
        <v>32768</v>
      </c>
      <c r="G76" s="43" t="str">
        <f t="shared" si="10"/>
        <v/>
      </c>
      <c r="H76" s="43"/>
      <c r="I76" s="52"/>
      <c r="J76" s="52"/>
      <c r="K76" s="52"/>
      <c r="L76" s="66">
        <f>IF(J76&lt;&gt;"",VLOOKUP(J76,notes!$B$2:$C$65,2,FALSE)+IF(J76&lt;&gt;"Silence",K76,0),0)</f>
        <v>0</v>
      </c>
      <c r="M76" s="64" t="str">
        <f t="shared" si="11"/>
        <v/>
      </c>
      <c r="O76" s="43" t="str">
        <f t="shared" si="6"/>
        <v/>
      </c>
    </row>
    <row r="77" spans="1:15" x14ac:dyDescent="0.25">
      <c r="A77" s="52"/>
      <c r="B77" s="43">
        <f t="shared" si="7"/>
        <v>0</v>
      </c>
      <c r="C77" s="52"/>
      <c r="D77" s="43">
        <f t="shared" si="8"/>
        <v>0</v>
      </c>
      <c r="E77" s="52"/>
      <c r="F77" s="43">
        <f t="shared" si="9"/>
        <v>32768</v>
      </c>
      <c r="G77" s="43" t="str">
        <f t="shared" si="10"/>
        <v/>
      </c>
      <c r="H77" s="43"/>
      <c r="I77" s="52"/>
      <c r="J77" s="52"/>
      <c r="K77" s="52"/>
      <c r="L77" s="66">
        <f>IF(J77&lt;&gt;"",VLOOKUP(J77,notes!$B$2:$C$65,2,FALSE)+IF(J77&lt;&gt;"Silence",K77,0),0)</f>
        <v>0</v>
      </c>
      <c r="M77" s="64" t="str">
        <f t="shared" si="11"/>
        <v/>
      </c>
      <c r="O77" s="43" t="str">
        <f t="shared" si="6"/>
        <v/>
      </c>
    </row>
    <row r="78" spans="1:15" x14ac:dyDescent="0.25">
      <c r="A78" s="52"/>
      <c r="B78" s="43">
        <f t="shared" si="7"/>
        <v>0</v>
      </c>
      <c r="C78" s="52"/>
      <c r="D78" s="43">
        <f t="shared" si="8"/>
        <v>0</v>
      </c>
      <c r="E78" s="52"/>
      <c r="F78" s="43">
        <f t="shared" si="9"/>
        <v>32768</v>
      </c>
      <c r="G78" s="43" t="str">
        <f t="shared" si="10"/>
        <v/>
      </c>
      <c r="H78" s="43"/>
      <c r="I78" s="52"/>
      <c r="J78" s="52"/>
      <c r="K78" s="52"/>
      <c r="L78" s="66">
        <f>IF(J78&lt;&gt;"",VLOOKUP(J78,notes!$B$2:$C$65,2,FALSE)+IF(J78&lt;&gt;"Silence",K78,0),0)</f>
        <v>0</v>
      </c>
      <c r="M78" s="64" t="str">
        <f t="shared" si="11"/>
        <v/>
      </c>
      <c r="O78" s="43" t="str">
        <f t="shared" si="6"/>
        <v/>
      </c>
    </row>
    <row r="79" spans="1:15" x14ac:dyDescent="0.25">
      <c r="A79" s="52"/>
      <c r="B79" s="43">
        <f t="shared" si="7"/>
        <v>0</v>
      </c>
      <c r="C79" s="52"/>
      <c r="D79" s="43">
        <f t="shared" si="8"/>
        <v>0</v>
      </c>
      <c r="E79" s="52"/>
      <c r="F79" s="43">
        <f t="shared" si="9"/>
        <v>32768</v>
      </c>
      <c r="G79" s="43" t="str">
        <f t="shared" si="10"/>
        <v/>
      </c>
      <c r="H79" s="43"/>
      <c r="I79" s="52"/>
      <c r="J79" s="52"/>
      <c r="K79" s="52"/>
      <c r="L79" s="66">
        <f>IF(J79&lt;&gt;"",VLOOKUP(J79,notes!$B$2:$C$65,2,FALSE)+IF(J79&lt;&gt;"Silence",K79,0),0)</f>
        <v>0</v>
      </c>
      <c r="M79" s="64" t="str">
        <f t="shared" si="11"/>
        <v/>
      </c>
      <c r="O79" s="43" t="str">
        <f t="shared" si="6"/>
        <v/>
      </c>
    </row>
    <row r="80" spans="1:15" x14ac:dyDescent="0.25">
      <c r="A80" s="52"/>
      <c r="B80" s="43">
        <f t="shared" si="7"/>
        <v>0</v>
      </c>
      <c r="C80" s="52"/>
      <c r="D80" s="43">
        <f t="shared" si="8"/>
        <v>0</v>
      </c>
      <c r="E80" s="52"/>
      <c r="F80" s="43">
        <f t="shared" si="9"/>
        <v>32768</v>
      </c>
      <c r="G80" s="43" t="str">
        <f t="shared" si="10"/>
        <v/>
      </c>
      <c r="H80" s="43"/>
      <c r="I80" s="52"/>
      <c r="J80" s="52"/>
      <c r="K80" s="52"/>
      <c r="L80" s="66">
        <f>IF(J80&lt;&gt;"",VLOOKUP(J80,notes!$B$2:$C$65,2,FALSE)+IF(J80&lt;&gt;"Silence",K80,0),0)</f>
        <v>0</v>
      </c>
      <c r="M80" s="64" t="str">
        <f t="shared" si="11"/>
        <v/>
      </c>
      <c r="O80" s="43" t="str">
        <f t="shared" si="6"/>
        <v/>
      </c>
    </row>
    <row r="81" spans="1:15" x14ac:dyDescent="0.25">
      <c r="A81" s="52"/>
      <c r="B81" s="43">
        <f t="shared" si="7"/>
        <v>0</v>
      </c>
      <c r="C81" s="52"/>
      <c r="D81" s="43">
        <f t="shared" si="8"/>
        <v>0</v>
      </c>
      <c r="E81" s="52"/>
      <c r="F81" s="43">
        <f t="shared" si="9"/>
        <v>32768</v>
      </c>
      <c r="G81" s="43" t="str">
        <f t="shared" si="10"/>
        <v/>
      </c>
      <c r="H81" s="43"/>
      <c r="I81" s="52"/>
      <c r="J81" s="52"/>
      <c r="K81" s="52"/>
      <c r="L81" s="66">
        <f>IF(J81&lt;&gt;"",VLOOKUP(J81,notes!$B$2:$C$65,2,FALSE)+IF(J81&lt;&gt;"Silence",K81,0),0)</f>
        <v>0</v>
      </c>
      <c r="M81" s="64" t="str">
        <f t="shared" si="11"/>
        <v/>
      </c>
      <c r="O81" s="43" t="str">
        <f t="shared" si="6"/>
        <v/>
      </c>
    </row>
    <row r="82" spans="1:15" x14ac:dyDescent="0.25">
      <c r="A82" s="52"/>
      <c r="B82" s="43">
        <f t="shared" si="7"/>
        <v>0</v>
      </c>
      <c r="C82" s="52"/>
      <c r="D82" s="43">
        <f t="shared" si="8"/>
        <v>0</v>
      </c>
      <c r="E82" s="52"/>
      <c r="F82" s="43">
        <f t="shared" si="9"/>
        <v>32768</v>
      </c>
      <c r="G82" s="43" t="str">
        <f t="shared" si="10"/>
        <v/>
      </c>
      <c r="H82" s="43"/>
      <c r="I82" s="52"/>
      <c r="J82" s="52"/>
      <c r="K82" s="52"/>
      <c r="L82" s="66">
        <f>IF(J82&lt;&gt;"",VLOOKUP(J82,notes!$B$2:$C$65,2,FALSE)+IF(J82&lt;&gt;"Silence",K82,0),0)</f>
        <v>0</v>
      </c>
      <c r="M82" s="64" t="str">
        <f t="shared" si="11"/>
        <v/>
      </c>
      <c r="O82" s="43" t="str">
        <f t="shared" si="6"/>
        <v/>
      </c>
    </row>
    <row r="83" spans="1:15" x14ac:dyDescent="0.25">
      <c r="A83" s="52"/>
      <c r="B83" s="43">
        <f t="shared" si="7"/>
        <v>0</v>
      </c>
      <c r="C83" s="52"/>
      <c r="D83" s="43">
        <f t="shared" si="8"/>
        <v>0</v>
      </c>
      <c r="E83" s="52"/>
      <c r="F83" s="43">
        <f t="shared" si="9"/>
        <v>32768</v>
      </c>
      <c r="G83" s="43" t="str">
        <f t="shared" si="10"/>
        <v/>
      </c>
      <c r="H83" s="43"/>
      <c r="I83" s="52"/>
      <c r="J83" s="52"/>
      <c r="K83" s="52"/>
      <c r="L83" s="66">
        <f>IF(J83&lt;&gt;"",VLOOKUP(J83,notes!$B$2:$C$65,2,FALSE)+IF(J83&lt;&gt;"Silence",K83,0),0)</f>
        <v>0</v>
      </c>
      <c r="M83" s="64" t="str">
        <f t="shared" si="11"/>
        <v/>
      </c>
      <c r="O83" s="43" t="str">
        <f t="shared" si="6"/>
        <v/>
      </c>
    </row>
    <row r="84" spans="1:15" x14ac:dyDescent="0.25">
      <c r="A84" s="52"/>
      <c r="B84" s="43">
        <f t="shared" si="7"/>
        <v>0</v>
      </c>
      <c r="C84" s="52"/>
      <c r="D84" s="43">
        <f t="shared" si="8"/>
        <v>0</v>
      </c>
      <c r="E84" s="52"/>
      <c r="F84" s="43">
        <f t="shared" si="9"/>
        <v>32768</v>
      </c>
      <c r="G84" s="43" t="str">
        <f t="shared" si="10"/>
        <v/>
      </c>
      <c r="H84" s="43"/>
      <c r="I84" s="52"/>
      <c r="J84" s="52"/>
      <c r="K84" s="52"/>
      <c r="L84" s="66">
        <f>IF(J84&lt;&gt;"",VLOOKUP(J84,notes!$B$2:$C$65,2,FALSE)+IF(J84&lt;&gt;"Silence",K84,0),0)</f>
        <v>0</v>
      </c>
      <c r="M84" s="64" t="str">
        <f t="shared" si="11"/>
        <v/>
      </c>
      <c r="O84" s="43" t="str">
        <f t="shared" si="6"/>
        <v/>
      </c>
    </row>
    <row r="85" spans="1:15" x14ac:dyDescent="0.25">
      <c r="A85" s="52"/>
      <c r="B85" s="43">
        <f t="shared" si="7"/>
        <v>0</v>
      </c>
      <c r="C85" s="52"/>
      <c r="D85" s="43">
        <f t="shared" si="8"/>
        <v>0</v>
      </c>
      <c r="E85" s="52"/>
      <c r="F85" s="43">
        <f t="shared" si="9"/>
        <v>32768</v>
      </c>
      <c r="G85" s="43" t="str">
        <f t="shared" si="10"/>
        <v/>
      </c>
      <c r="H85" s="43"/>
      <c r="I85" s="52"/>
      <c r="J85" s="52"/>
      <c r="K85" s="52"/>
      <c r="L85" s="66">
        <f>IF(J85&lt;&gt;"",VLOOKUP(J85,notes!$B$2:$C$65,2,FALSE)+IF(J85&lt;&gt;"Silence",K85,0),0)</f>
        <v>0</v>
      </c>
      <c r="M85" s="64" t="str">
        <f t="shared" si="11"/>
        <v/>
      </c>
      <c r="O85" s="43" t="str">
        <f t="shared" si="6"/>
        <v/>
      </c>
    </row>
    <row r="86" spans="1:15" x14ac:dyDescent="0.25">
      <c r="A86" s="52"/>
      <c r="B86" s="43">
        <f t="shared" si="7"/>
        <v>0</v>
      </c>
      <c r="C86" s="52"/>
      <c r="D86" s="43">
        <f t="shared" si="8"/>
        <v>0</v>
      </c>
      <c r="E86" s="52"/>
      <c r="F86" s="43">
        <f t="shared" si="9"/>
        <v>32768</v>
      </c>
      <c r="G86" s="43" t="str">
        <f t="shared" si="10"/>
        <v/>
      </c>
      <c r="H86" s="43"/>
      <c r="I86" s="52"/>
      <c r="J86" s="52"/>
      <c r="K86" s="52"/>
      <c r="L86" s="66">
        <f>IF(J86&lt;&gt;"",VLOOKUP(J86,notes!$B$2:$C$65,2,FALSE)+IF(J86&lt;&gt;"Silence",K86,0),0)</f>
        <v>0</v>
      </c>
      <c r="M86" s="64" t="str">
        <f t="shared" si="11"/>
        <v/>
      </c>
      <c r="O86" s="43" t="str">
        <f t="shared" si="6"/>
        <v/>
      </c>
    </row>
    <row r="87" spans="1:15" x14ac:dyDescent="0.25">
      <c r="A87" s="52"/>
      <c r="B87" s="43">
        <f t="shared" si="7"/>
        <v>0</v>
      </c>
      <c r="C87" s="52"/>
      <c r="D87" s="43">
        <f t="shared" si="8"/>
        <v>0</v>
      </c>
      <c r="E87" s="52"/>
      <c r="F87" s="43">
        <f t="shared" si="9"/>
        <v>32768</v>
      </c>
      <c r="G87" s="43" t="str">
        <f t="shared" si="10"/>
        <v/>
      </c>
      <c r="H87" s="43"/>
      <c r="I87" s="52"/>
      <c r="J87" s="52"/>
      <c r="K87" s="52"/>
      <c r="L87" s="66">
        <f>IF(J87&lt;&gt;"",VLOOKUP(J87,notes!$B$2:$C$65,2,FALSE)+IF(J87&lt;&gt;"Silence",K87,0),0)</f>
        <v>0</v>
      </c>
      <c r="M87" s="64" t="str">
        <f t="shared" si="11"/>
        <v/>
      </c>
      <c r="O87" s="43" t="str">
        <f t="shared" si="6"/>
        <v/>
      </c>
    </row>
    <row r="88" spans="1:15" x14ac:dyDescent="0.25">
      <c r="A88" s="52"/>
      <c r="B88" s="43">
        <f t="shared" si="7"/>
        <v>0</v>
      </c>
      <c r="C88" s="52"/>
      <c r="D88" s="43">
        <f t="shared" si="8"/>
        <v>0</v>
      </c>
      <c r="E88" s="52"/>
      <c r="F88" s="43">
        <f t="shared" si="9"/>
        <v>32768</v>
      </c>
      <c r="G88" s="43" t="str">
        <f t="shared" si="10"/>
        <v/>
      </c>
      <c r="H88" s="43"/>
      <c r="I88" s="52"/>
      <c r="J88" s="52"/>
      <c r="K88" s="52"/>
      <c r="L88" s="66">
        <f>IF(J88&lt;&gt;"",VLOOKUP(J88,notes!$B$2:$C$65,2,FALSE)+IF(J88&lt;&gt;"Silence",K88,0),0)</f>
        <v>0</v>
      </c>
      <c r="M88" s="64" t="str">
        <f t="shared" si="11"/>
        <v/>
      </c>
      <c r="O88" s="43" t="str">
        <f t="shared" si="6"/>
        <v/>
      </c>
    </row>
    <row r="89" spans="1:15" x14ac:dyDescent="0.25">
      <c r="A89" s="52"/>
      <c r="B89" s="43">
        <f t="shared" si="7"/>
        <v>0</v>
      </c>
      <c r="C89" s="52"/>
      <c r="D89" s="43">
        <f t="shared" si="8"/>
        <v>0</v>
      </c>
      <c r="E89" s="52"/>
      <c r="F89" s="43">
        <f t="shared" si="9"/>
        <v>32768</v>
      </c>
      <c r="G89" s="43" t="str">
        <f t="shared" si="10"/>
        <v/>
      </c>
      <c r="H89" s="43"/>
      <c r="I89" s="52"/>
      <c r="J89" s="52"/>
      <c r="K89" s="52"/>
      <c r="L89" s="66">
        <f>IF(J89&lt;&gt;"",VLOOKUP(J89,notes!$B$2:$C$65,2,FALSE)+IF(J89&lt;&gt;"Silence",K89,0),0)</f>
        <v>0</v>
      </c>
      <c r="M89" s="64" t="str">
        <f t="shared" si="11"/>
        <v/>
      </c>
      <c r="O89" s="43" t="str">
        <f t="shared" si="6"/>
        <v/>
      </c>
    </row>
    <row r="90" spans="1:15" x14ac:dyDescent="0.25">
      <c r="A90" s="52"/>
      <c r="B90" s="43">
        <f t="shared" si="7"/>
        <v>0</v>
      </c>
      <c r="C90" s="52"/>
      <c r="D90" s="43">
        <f t="shared" si="8"/>
        <v>0</v>
      </c>
      <c r="E90" s="52"/>
      <c r="F90" s="43">
        <f t="shared" si="9"/>
        <v>32768</v>
      </c>
      <c r="G90" s="43" t="str">
        <f t="shared" si="10"/>
        <v/>
      </c>
      <c r="H90" s="43"/>
      <c r="I90" s="52"/>
      <c r="J90" s="52"/>
      <c r="K90" s="52"/>
      <c r="L90" s="66">
        <f>IF(J90&lt;&gt;"",VLOOKUP(J90,notes!$B$2:$C$65,2,FALSE)+IF(J90&lt;&gt;"Silence",K90,0),0)</f>
        <v>0</v>
      </c>
      <c r="M90" s="64" t="str">
        <f t="shared" si="11"/>
        <v/>
      </c>
      <c r="O90" s="43" t="str">
        <f t="shared" si="6"/>
        <v/>
      </c>
    </row>
    <row r="91" spans="1:15" x14ac:dyDescent="0.25">
      <c r="A91" s="52"/>
      <c r="B91" s="43">
        <f t="shared" si="7"/>
        <v>0</v>
      </c>
      <c r="C91" s="52"/>
      <c r="D91" s="43">
        <f t="shared" si="8"/>
        <v>0</v>
      </c>
      <c r="E91" s="52"/>
      <c r="F91" s="43">
        <f t="shared" si="9"/>
        <v>32768</v>
      </c>
      <c r="G91" s="43" t="str">
        <f t="shared" si="10"/>
        <v/>
      </c>
      <c r="H91" s="43"/>
      <c r="I91" s="52"/>
      <c r="J91" s="52"/>
      <c r="K91" s="52"/>
      <c r="L91" s="66">
        <f>IF(J91&lt;&gt;"",VLOOKUP(J91,notes!$B$2:$C$65,2,FALSE)+IF(J91&lt;&gt;"Silence",K91,0),0)</f>
        <v>0</v>
      </c>
      <c r="M91" s="64" t="str">
        <f t="shared" si="11"/>
        <v/>
      </c>
      <c r="O91" s="43" t="str">
        <f t="shared" si="6"/>
        <v/>
      </c>
    </row>
    <row r="92" spans="1:15" x14ac:dyDescent="0.25">
      <c r="A92" s="52"/>
      <c r="B92" s="43">
        <f t="shared" si="7"/>
        <v>0</v>
      </c>
      <c r="C92" s="52"/>
      <c r="D92" s="43">
        <f t="shared" si="8"/>
        <v>0</v>
      </c>
      <c r="E92" s="52"/>
      <c r="F92" s="43">
        <f t="shared" si="9"/>
        <v>32768</v>
      </c>
      <c r="G92" s="43" t="str">
        <f t="shared" si="10"/>
        <v/>
      </c>
      <c r="H92" s="43"/>
      <c r="I92" s="52"/>
      <c r="J92" s="52"/>
      <c r="K92" s="52"/>
      <c r="L92" s="66">
        <f>IF(J92&lt;&gt;"",VLOOKUP(J92,notes!$B$2:$C$65,2,FALSE)+IF(J92&lt;&gt;"Silence",K92,0),0)</f>
        <v>0</v>
      </c>
      <c r="M92" s="64" t="str">
        <f t="shared" si="11"/>
        <v/>
      </c>
      <c r="O92" s="43" t="str">
        <f t="shared" si="6"/>
        <v/>
      </c>
    </row>
    <row r="93" spans="1:15" x14ac:dyDescent="0.25">
      <c r="A93" s="52"/>
      <c r="B93" s="43">
        <f t="shared" si="7"/>
        <v>0</v>
      </c>
      <c r="C93" s="52"/>
      <c r="D93" s="43">
        <f t="shared" si="8"/>
        <v>0</v>
      </c>
      <c r="E93" s="52"/>
      <c r="F93" s="43">
        <f t="shared" si="9"/>
        <v>32768</v>
      </c>
      <c r="G93" s="43" t="str">
        <f t="shared" si="10"/>
        <v/>
      </c>
      <c r="H93" s="43"/>
      <c r="I93" s="52"/>
      <c r="J93" s="52"/>
      <c r="K93" s="52"/>
      <c r="L93" s="66">
        <f>IF(J93&lt;&gt;"",VLOOKUP(J93,notes!$B$2:$C$65,2,FALSE)+IF(J93&lt;&gt;"Silence",K93,0),0)</f>
        <v>0</v>
      </c>
      <c r="M93" s="64" t="str">
        <f t="shared" si="11"/>
        <v/>
      </c>
      <c r="O93" s="43" t="str">
        <f t="shared" si="6"/>
        <v/>
      </c>
    </row>
    <row r="94" spans="1:15" x14ac:dyDescent="0.25">
      <c r="A94" s="52"/>
      <c r="B94" s="43">
        <f t="shared" si="7"/>
        <v>0</v>
      </c>
      <c r="C94" s="52"/>
      <c r="D94" s="43">
        <f t="shared" si="8"/>
        <v>0</v>
      </c>
      <c r="E94" s="52"/>
      <c r="F94" s="43">
        <f t="shared" si="9"/>
        <v>32768</v>
      </c>
      <c r="G94" s="43" t="str">
        <f t="shared" si="10"/>
        <v/>
      </c>
      <c r="H94" s="43"/>
      <c r="I94" s="52"/>
      <c r="J94" s="52"/>
      <c r="K94" s="52"/>
      <c r="L94" s="66">
        <f>IF(J94&lt;&gt;"",VLOOKUP(J94,notes!$B$2:$C$65,2,FALSE)+IF(J94&lt;&gt;"Silence",K94,0),0)</f>
        <v>0</v>
      </c>
      <c r="M94" s="64" t="str">
        <f t="shared" si="11"/>
        <v/>
      </c>
      <c r="O94" s="43" t="str">
        <f t="shared" si="6"/>
        <v/>
      </c>
    </row>
    <row r="95" spans="1:15" x14ac:dyDescent="0.25">
      <c r="A95" s="52"/>
      <c r="B95" s="43">
        <f t="shared" si="7"/>
        <v>0</v>
      </c>
      <c r="C95" s="52"/>
      <c r="D95" s="43">
        <f t="shared" si="8"/>
        <v>0</v>
      </c>
      <c r="E95" s="52"/>
      <c r="F95" s="43">
        <f t="shared" si="9"/>
        <v>32768</v>
      </c>
      <c r="G95" s="43" t="str">
        <f t="shared" si="10"/>
        <v/>
      </c>
      <c r="H95" s="43"/>
      <c r="I95" s="52"/>
      <c r="J95" s="52"/>
      <c r="K95" s="52"/>
      <c r="L95" s="66">
        <f>IF(J95&lt;&gt;"",VLOOKUP(J95,notes!$B$2:$C$65,2,FALSE)+IF(J95&lt;&gt;"Silence",K95,0),0)</f>
        <v>0</v>
      </c>
      <c r="M95" s="64" t="str">
        <f t="shared" si="11"/>
        <v/>
      </c>
      <c r="O95" s="43" t="str">
        <f t="shared" si="6"/>
        <v/>
      </c>
    </row>
    <row r="96" spans="1:15" x14ac:dyDescent="0.25">
      <c r="A96" s="52"/>
      <c r="B96" s="43">
        <f t="shared" si="7"/>
        <v>0</v>
      </c>
      <c r="C96" s="52"/>
      <c r="D96" s="43">
        <f t="shared" si="8"/>
        <v>0</v>
      </c>
      <c r="E96" s="52"/>
      <c r="F96" s="43">
        <f t="shared" si="9"/>
        <v>32768</v>
      </c>
      <c r="G96" s="43" t="str">
        <f t="shared" si="10"/>
        <v/>
      </c>
      <c r="H96" s="43"/>
      <c r="I96" s="52"/>
      <c r="J96" s="52"/>
      <c r="K96" s="52"/>
      <c r="L96" s="66">
        <f>IF(J96&lt;&gt;"",VLOOKUP(J96,notes!$B$2:$C$65,2,FALSE)+IF(J96&lt;&gt;"Silence",K96,0),0)</f>
        <v>0</v>
      </c>
      <c r="M96" s="64" t="str">
        <f t="shared" si="11"/>
        <v/>
      </c>
      <c r="O96" s="43" t="str">
        <f t="shared" si="6"/>
        <v/>
      </c>
    </row>
    <row r="97" spans="1:15" x14ac:dyDescent="0.25">
      <c r="A97" s="52"/>
      <c r="B97" s="43">
        <f t="shared" si="7"/>
        <v>0</v>
      </c>
      <c r="C97" s="52"/>
      <c r="D97" s="43">
        <f t="shared" si="8"/>
        <v>0</v>
      </c>
      <c r="E97" s="52"/>
      <c r="F97" s="43">
        <f t="shared" si="9"/>
        <v>32768</v>
      </c>
      <c r="G97" s="43" t="str">
        <f t="shared" si="10"/>
        <v/>
      </c>
      <c r="H97" s="43"/>
      <c r="I97" s="52"/>
      <c r="J97" s="52"/>
      <c r="K97" s="52"/>
      <c r="L97" s="66">
        <f>IF(J97&lt;&gt;"",VLOOKUP(J97,notes!$B$2:$C$65,2,FALSE)+IF(J97&lt;&gt;"Silence",K97,0),0)</f>
        <v>0</v>
      </c>
      <c r="M97" s="64" t="str">
        <f t="shared" si="11"/>
        <v/>
      </c>
      <c r="O97" s="43" t="str">
        <f t="shared" si="6"/>
        <v/>
      </c>
    </row>
    <row r="98" spans="1:15" x14ac:dyDescent="0.25">
      <c r="A98" s="52"/>
      <c r="B98" s="43">
        <f t="shared" si="7"/>
        <v>0</v>
      </c>
      <c r="C98" s="52"/>
      <c r="D98" s="43">
        <f t="shared" si="8"/>
        <v>0</v>
      </c>
      <c r="E98" s="52"/>
      <c r="F98" s="43">
        <f t="shared" si="9"/>
        <v>32768</v>
      </c>
      <c r="G98" s="43" t="str">
        <f t="shared" si="10"/>
        <v/>
      </c>
      <c r="H98" s="43"/>
      <c r="I98" s="52"/>
      <c r="J98" s="52"/>
      <c r="K98" s="52"/>
      <c r="L98" s="66">
        <f>IF(J98&lt;&gt;"",VLOOKUP(J98,notes!$B$2:$C$65,2,FALSE)+IF(J98&lt;&gt;"Silence",K98,0),0)</f>
        <v>0</v>
      </c>
      <c r="M98" s="64" t="str">
        <f t="shared" si="11"/>
        <v/>
      </c>
      <c r="O98" s="43" t="str">
        <f t="shared" si="6"/>
        <v/>
      </c>
    </row>
    <row r="99" spans="1:15" x14ac:dyDescent="0.25">
      <c r="A99" s="52"/>
      <c r="B99" s="43">
        <f t="shared" si="7"/>
        <v>0</v>
      </c>
      <c r="C99" s="52"/>
      <c r="D99" s="43">
        <f t="shared" si="8"/>
        <v>0</v>
      </c>
      <c r="E99" s="52"/>
      <c r="F99" s="43">
        <f t="shared" si="9"/>
        <v>32768</v>
      </c>
      <c r="G99" s="43" t="str">
        <f t="shared" si="10"/>
        <v/>
      </c>
      <c r="H99" s="43"/>
      <c r="I99" s="52"/>
      <c r="J99" s="52"/>
      <c r="K99" s="52"/>
      <c r="L99" s="66">
        <f>IF(J99&lt;&gt;"",VLOOKUP(J99,notes!$B$2:$C$65,2,FALSE)+IF(J99&lt;&gt;"Silence",K99,0),0)</f>
        <v>0</v>
      </c>
      <c r="M99" s="64" t="str">
        <f t="shared" si="11"/>
        <v/>
      </c>
      <c r="O99" s="43" t="str">
        <f t="shared" si="6"/>
        <v/>
      </c>
    </row>
    <row r="100" spans="1:15" x14ac:dyDescent="0.25">
      <c r="A100" s="52"/>
      <c r="B100" s="43">
        <f t="shared" si="7"/>
        <v>0</v>
      </c>
      <c r="C100" s="52"/>
      <c r="D100" s="43">
        <f t="shared" si="8"/>
        <v>0</v>
      </c>
      <c r="E100" s="52"/>
      <c r="F100" s="43">
        <f t="shared" si="9"/>
        <v>32768</v>
      </c>
      <c r="G100" s="43" t="str">
        <f t="shared" si="10"/>
        <v/>
      </c>
      <c r="H100" s="43"/>
      <c r="I100" s="52"/>
      <c r="J100" s="52"/>
      <c r="K100" s="52"/>
      <c r="L100" s="66">
        <f>IF(J100&lt;&gt;"",VLOOKUP(J100,notes!$B$2:$C$65,2,FALSE)+IF(J100&lt;&gt;"Silence",K100,0),0)</f>
        <v>0</v>
      </c>
      <c r="M100" s="64" t="str">
        <f t="shared" si="11"/>
        <v/>
      </c>
      <c r="O100" s="43" t="str">
        <f t="shared" si="6"/>
        <v/>
      </c>
    </row>
    <row r="101" spans="1:15" x14ac:dyDescent="0.25">
      <c r="A101" s="52"/>
      <c r="B101" s="43">
        <f t="shared" si="7"/>
        <v>0</v>
      </c>
      <c r="C101" s="52"/>
      <c r="D101" s="43">
        <f t="shared" si="8"/>
        <v>0</v>
      </c>
      <c r="E101" s="52"/>
      <c r="F101" s="43">
        <f t="shared" si="9"/>
        <v>32768</v>
      </c>
      <c r="G101" s="43" t="str">
        <f t="shared" si="10"/>
        <v/>
      </c>
      <c r="H101" s="43"/>
      <c r="I101" s="52"/>
      <c r="J101" s="52"/>
      <c r="K101" s="52"/>
      <c r="L101" s="66">
        <f>IF(J101&lt;&gt;"",VLOOKUP(J101,notes!$B$2:$C$65,2,FALSE)+IF(J101&lt;&gt;"Silence",K101,0),0)</f>
        <v>0</v>
      </c>
      <c r="M101" s="64" t="str">
        <f t="shared" si="11"/>
        <v/>
      </c>
      <c r="O101" s="43" t="str">
        <f t="shared" si="6"/>
        <v/>
      </c>
    </row>
    <row r="102" spans="1:15" x14ac:dyDescent="0.25">
      <c r="A102" s="52"/>
      <c r="B102" s="43">
        <f t="shared" si="7"/>
        <v>0</v>
      </c>
      <c r="C102" s="52"/>
      <c r="D102" s="43">
        <f t="shared" si="8"/>
        <v>0</v>
      </c>
      <c r="E102" s="52"/>
      <c r="F102" s="43">
        <f t="shared" si="9"/>
        <v>32768</v>
      </c>
      <c r="G102" s="43" t="str">
        <f t="shared" si="10"/>
        <v/>
      </c>
      <c r="H102" s="43"/>
      <c r="I102" s="52"/>
      <c r="J102" s="52"/>
      <c r="K102" s="52"/>
      <c r="L102" s="66">
        <f>IF(J102&lt;&gt;"",VLOOKUP(J102,notes!$B$2:$C$65,2,FALSE)+IF(J102&lt;&gt;"Silence",K102,0),0)</f>
        <v>0</v>
      </c>
      <c r="M102" s="64" t="str">
        <f t="shared" si="11"/>
        <v/>
      </c>
      <c r="O102" s="43" t="str">
        <f t="shared" si="6"/>
        <v/>
      </c>
    </row>
    <row r="103" spans="1:15" x14ac:dyDescent="0.25">
      <c r="A103" s="52"/>
      <c r="B103" s="43">
        <f t="shared" si="7"/>
        <v>0</v>
      </c>
      <c r="C103" s="52"/>
      <c r="D103" s="43">
        <f t="shared" si="8"/>
        <v>0</v>
      </c>
      <c r="E103" s="52"/>
      <c r="F103" s="43">
        <f t="shared" si="9"/>
        <v>32768</v>
      </c>
      <c r="G103" s="43" t="str">
        <f t="shared" si="10"/>
        <v/>
      </c>
      <c r="H103" s="43"/>
      <c r="I103" s="52"/>
      <c r="J103" s="52"/>
      <c r="K103" s="52"/>
      <c r="L103" s="66">
        <f>IF(J103&lt;&gt;"",VLOOKUP(J103,notes!$B$2:$C$65,2,FALSE)+IF(J103&lt;&gt;"Silence",K103,0),0)</f>
        <v>0</v>
      </c>
      <c r="M103" s="64" t="str">
        <f t="shared" si="11"/>
        <v/>
      </c>
      <c r="O103" s="43" t="str">
        <f t="shared" si="6"/>
        <v/>
      </c>
    </row>
    <row r="104" spans="1:15" x14ac:dyDescent="0.25">
      <c r="A104" s="52"/>
      <c r="B104" s="43">
        <f t="shared" si="7"/>
        <v>0</v>
      </c>
      <c r="C104" s="52"/>
      <c r="D104" s="43">
        <f t="shared" si="8"/>
        <v>0</v>
      </c>
      <c r="E104" s="52"/>
      <c r="F104" s="43">
        <f t="shared" si="9"/>
        <v>32768</v>
      </c>
      <c r="G104" s="43" t="str">
        <f t="shared" si="10"/>
        <v/>
      </c>
      <c r="H104" s="43"/>
      <c r="I104" s="52"/>
      <c r="J104" s="52"/>
      <c r="K104" s="52"/>
      <c r="L104" s="66">
        <f>IF(J104&lt;&gt;"",VLOOKUP(J104,notes!$B$2:$C$65,2,FALSE)+IF(J104&lt;&gt;"Silence",K104,0),0)</f>
        <v>0</v>
      </c>
      <c r="M104" s="64" t="str">
        <f t="shared" si="11"/>
        <v/>
      </c>
      <c r="O104" s="43" t="str">
        <f t="shared" si="6"/>
        <v/>
      </c>
    </row>
    <row r="105" spans="1:15" x14ac:dyDescent="0.25">
      <c r="A105" s="52"/>
      <c r="B105" s="43">
        <f t="shared" si="7"/>
        <v>0</v>
      </c>
      <c r="C105" s="52"/>
      <c r="D105" s="43">
        <f t="shared" si="8"/>
        <v>0</v>
      </c>
      <c r="E105" s="52"/>
      <c r="F105" s="43">
        <f t="shared" si="9"/>
        <v>32768</v>
      </c>
      <c r="G105" s="43" t="str">
        <f t="shared" si="10"/>
        <v/>
      </c>
      <c r="H105" s="43"/>
      <c r="I105" s="52"/>
      <c r="J105" s="52"/>
      <c r="K105" s="52"/>
      <c r="L105" s="66">
        <f>IF(J105&lt;&gt;"",VLOOKUP(J105,notes!$B$2:$C$65,2,FALSE)+IF(J105&lt;&gt;"Silence",K105,0),0)</f>
        <v>0</v>
      </c>
      <c r="M105" s="64" t="str">
        <f t="shared" si="11"/>
        <v/>
      </c>
      <c r="O105" s="43" t="str">
        <f t="shared" si="6"/>
        <v/>
      </c>
    </row>
    <row r="106" spans="1:15" x14ac:dyDescent="0.25">
      <c r="A106" s="52"/>
      <c r="B106" s="43">
        <f t="shared" si="7"/>
        <v>0</v>
      </c>
      <c r="C106" s="52"/>
      <c r="D106" s="43">
        <f t="shared" si="8"/>
        <v>0</v>
      </c>
      <c r="E106" s="52"/>
      <c r="F106" s="43">
        <f t="shared" si="9"/>
        <v>32768</v>
      </c>
      <c r="G106" s="43" t="str">
        <f t="shared" si="10"/>
        <v/>
      </c>
      <c r="H106" s="43"/>
      <c r="I106" s="52"/>
      <c r="J106" s="52"/>
      <c r="K106" s="52"/>
      <c r="L106" s="66">
        <f>IF(J106&lt;&gt;"",VLOOKUP(J106,notes!$B$2:$C$65,2,FALSE)+IF(J106&lt;&gt;"Silence",K106,0),0)</f>
        <v>0</v>
      </c>
      <c r="M106" s="64" t="str">
        <f t="shared" si="11"/>
        <v/>
      </c>
      <c r="O106" s="43" t="str">
        <f t="shared" si="6"/>
        <v/>
      </c>
    </row>
    <row r="107" spans="1:15" x14ac:dyDescent="0.25">
      <c r="A107" s="52"/>
      <c r="B107" s="43">
        <f t="shared" si="7"/>
        <v>0</v>
      </c>
      <c r="C107" s="52"/>
      <c r="D107" s="43">
        <f t="shared" si="8"/>
        <v>0</v>
      </c>
      <c r="E107" s="52"/>
      <c r="F107" s="43">
        <f t="shared" si="9"/>
        <v>32768</v>
      </c>
      <c r="G107" s="43" t="str">
        <f t="shared" si="10"/>
        <v/>
      </c>
      <c r="H107" s="43"/>
      <c r="I107" s="52"/>
      <c r="J107" s="52"/>
      <c r="K107" s="52"/>
      <c r="L107" s="66">
        <f>IF(J107&lt;&gt;"",VLOOKUP(J107,notes!$B$2:$C$65,2,FALSE)+IF(J107&lt;&gt;"Silence",K107,0),0)</f>
        <v>0</v>
      </c>
      <c r="M107" s="64" t="str">
        <f t="shared" si="11"/>
        <v/>
      </c>
      <c r="O107" s="43" t="str">
        <f t="shared" si="6"/>
        <v/>
      </c>
    </row>
    <row r="108" spans="1:15" x14ac:dyDescent="0.25">
      <c r="A108" s="52"/>
      <c r="B108" s="43">
        <f t="shared" si="7"/>
        <v>0</v>
      </c>
      <c r="C108" s="52"/>
      <c r="D108" s="43">
        <f t="shared" si="8"/>
        <v>0</v>
      </c>
      <c r="E108" s="52"/>
      <c r="F108" s="43">
        <f t="shared" si="9"/>
        <v>32768</v>
      </c>
      <c r="G108" s="43" t="str">
        <f t="shared" si="10"/>
        <v/>
      </c>
      <c r="H108" s="43"/>
      <c r="I108" s="52"/>
      <c r="J108" s="52"/>
      <c r="K108" s="52"/>
      <c r="L108" s="66">
        <f>IF(J108&lt;&gt;"",VLOOKUP(J108,notes!$B$2:$C$65,2,FALSE)+IF(J108&lt;&gt;"Silence",K108,0),0)</f>
        <v>0</v>
      </c>
      <c r="M108" s="64" t="str">
        <f t="shared" si="11"/>
        <v/>
      </c>
      <c r="O108" s="43" t="str">
        <f t="shared" si="6"/>
        <v/>
      </c>
    </row>
    <row r="109" spans="1:15" x14ac:dyDescent="0.25">
      <c r="A109" s="52"/>
      <c r="B109" s="43">
        <f t="shared" si="7"/>
        <v>0</v>
      </c>
      <c r="C109" s="52"/>
      <c r="D109" s="43">
        <f t="shared" si="8"/>
        <v>0</v>
      </c>
      <c r="E109" s="52"/>
      <c r="F109" s="43">
        <f t="shared" si="9"/>
        <v>32768</v>
      </c>
      <c r="G109" s="43" t="str">
        <f t="shared" si="10"/>
        <v/>
      </c>
      <c r="H109" s="43"/>
      <c r="I109" s="52"/>
      <c r="J109" s="52"/>
      <c r="K109" s="52"/>
      <c r="L109" s="66">
        <f>IF(J109&lt;&gt;"",VLOOKUP(J109,notes!$B$2:$C$65,2,FALSE)+IF(J109&lt;&gt;"Silence",K109,0),0)</f>
        <v>0</v>
      </c>
      <c r="M109" s="64" t="str">
        <f t="shared" si="11"/>
        <v/>
      </c>
      <c r="O109" s="43" t="str">
        <f t="shared" si="6"/>
        <v/>
      </c>
    </row>
    <row r="110" spans="1:15" x14ac:dyDescent="0.25">
      <c r="A110" s="52"/>
      <c r="B110" s="43">
        <f t="shared" si="7"/>
        <v>0</v>
      </c>
      <c r="C110" s="52"/>
      <c r="D110" s="43">
        <f t="shared" si="8"/>
        <v>0</v>
      </c>
      <c r="E110" s="52"/>
      <c r="F110" s="43">
        <f t="shared" si="9"/>
        <v>32768</v>
      </c>
      <c r="G110" s="43" t="str">
        <f t="shared" si="10"/>
        <v/>
      </c>
      <c r="H110" s="43"/>
      <c r="I110" s="52"/>
      <c r="J110" s="52"/>
      <c r="K110" s="52"/>
      <c r="L110" s="66">
        <f>IF(J110&lt;&gt;"",VLOOKUP(J110,notes!$B$2:$C$65,2,FALSE)+IF(J110&lt;&gt;"Silence",K110,0),0)</f>
        <v>0</v>
      </c>
      <c r="M110" s="64" t="str">
        <f t="shared" si="11"/>
        <v/>
      </c>
      <c r="O110" s="43" t="str">
        <f t="shared" si="6"/>
        <v/>
      </c>
    </row>
    <row r="111" spans="1:15" x14ac:dyDescent="0.25">
      <c r="A111" s="52"/>
      <c r="B111" s="43">
        <f t="shared" si="7"/>
        <v>0</v>
      </c>
      <c r="C111" s="52"/>
      <c r="D111" s="43">
        <f t="shared" si="8"/>
        <v>0</v>
      </c>
      <c r="E111" s="52"/>
      <c r="F111" s="43">
        <f t="shared" si="9"/>
        <v>32768</v>
      </c>
      <c r="G111" s="43" t="str">
        <f t="shared" si="10"/>
        <v/>
      </c>
      <c r="H111" s="43"/>
      <c r="I111" s="52"/>
      <c r="J111" s="52"/>
      <c r="K111" s="52"/>
      <c r="L111" s="66">
        <f>IF(J111&lt;&gt;"",VLOOKUP(J111,notes!$B$2:$C$65,2,FALSE)+IF(J111&lt;&gt;"Silence",K111,0),0)</f>
        <v>0</v>
      </c>
      <c r="M111" s="64" t="str">
        <f t="shared" si="11"/>
        <v/>
      </c>
      <c r="O111" s="43" t="str">
        <f t="shared" si="6"/>
        <v/>
      </c>
    </row>
    <row r="112" spans="1:15" x14ac:dyDescent="0.25">
      <c r="A112" s="52"/>
      <c r="B112" s="43">
        <f t="shared" si="7"/>
        <v>0</v>
      </c>
      <c r="C112" s="52"/>
      <c r="D112" s="43">
        <f t="shared" si="8"/>
        <v>0</v>
      </c>
      <c r="E112" s="52"/>
      <c r="F112" s="43">
        <f t="shared" si="9"/>
        <v>32768</v>
      </c>
      <c r="G112" s="43" t="str">
        <f t="shared" si="10"/>
        <v/>
      </c>
      <c r="H112" s="43"/>
      <c r="I112" s="52"/>
      <c r="J112" s="52"/>
      <c r="K112" s="52"/>
      <c r="L112" s="66">
        <f>IF(J112&lt;&gt;"",VLOOKUP(J112,notes!$B$2:$C$65,2,FALSE)+IF(J112&lt;&gt;"Silence",K112,0),0)</f>
        <v>0</v>
      </c>
      <c r="M112" s="64" t="str">
        <f t="shared" si="11"/>
        <v/>
      </c>
      <c r="O112" s="43" t="str">
        <f t="shared" si="6"/>
        <v/>
      </c>
    </row>
    <row r="113" spans="1:15" x14ac:dyDescent="0.25">
      <c r="A113" s="52"/>
      <c r="B113" s="43">
        <f t="shared" si="7"/>
        <v>0</v>
      </c>
      <c r="C113" s="52"/>
      <c r="D113" s="43">
        <f t="shared" si="8"/>
        <v>0</v>
      </c>
      <c r="E113" s="52"/>
      <c r="F113" s="43">
        <f t="shared" si="9"/>
        <v>32768</v>
      </c>
      <c r="G113" s="43" t="str">
        <f t="shared" si="10"/>
        <v/>
      </c>
      <c r="H113" s="43"/>
      <c r="I113" s="52"/>
      <c r="J113" s="52"/>
      <c r="K113" s="52"/>
      <c r="L113" s="66">
        <f>IF(J113&lt;&gt;"",VLOOKUP(J113,notes!$B$2:$C$65,2,FALSE)+IF(J113&lt;&gt;"Silence",K113,0),0)</f>
        <v>0</v>
      </c>
      <c r="M113" s="64" t="str">
        <f t="shared" si="11"/>
        <v/>
      </c>
      <c r="O113" s="43" t="str">
        <f t="shared" si="6"/>
        <v/>
      </c>
    </row>
    <row r="114" spans="1:15" x14ac:dyDescent="0.25">
      <c r="A114" s="52"/>
      <c r="B114" s="43">
        <f t="shared" si="7"/>
        <v>0</v>
      </c>
      <c r="C114" s="52"/>
      <c r="D114" s="43">
        <f t="shared" si="8"/>
        <v>0</v>
      </c>
      <c r="E114" s="52"/>
      <c r="F114" s="43">
        <f t="shared" si="9"/>
        <v>32768</v>
      </c>
      <c r="G114" s="43" t="str">
        <f t="shared" si="10"/>
        <v/>
      </c>
      <c r="H114" s="43"/>
      <c r="I114" s="52"/>
      <c r="J114" s="52"/>
      <c r="K114" s="52"/>
      <c r="L114" s="66">
        <f>IF(J114&lt;&gt;"",VLOOKUP(J114,notes!$B$2:$C$65,2,FALSE)+IF(J114&lt;&gt;"Silence",K114,0),0)</f>
        <v>0</v>
      </c>
      <c r="M114" s="64" t="str">
        <f t="shared" si="11"/>
        <v/>
      </c>
      <c r="O114" s="43" t="str">
        <f t="shared" si="6"/>
        <v/>
      </c>
    </row>
    <row r="115" spans="1:15" x14ac:dyDescent="0.25">
      <c r="A115" s="52"/>
      <c r="B115" s="43">
        <f t="shared" si="7"/>
        <v>0</v>
      </c>
      <c r="C115" s="52"/>
      <c r="D115" s="43">
        <f t="shared" si="8"/>
        <v>0</v>
      </c>
      <c r="E115" s="52"/>
      <c r="F115" s="43">
        <f t="shared" si="9"/>
        <v>32768</v>
      </c>
      <c r="G115" s="43" t="str">
        <f t="shared" si="10"/>
        <v/>
      </c>
      <c r="H115" s="43"/>
      <c r="I115" s="52"/>
      <c r="J115" s="52"/>
      <c r="K115" s="52"/>
      <c r="L115" s="66">
        <f>IF(J115&lt;&gt;"",VLOOKUP(J115,notes!$B$2:$C$65,2,FALSE)+IF(J115&lt;&gt;"Silence",K115,0),0)</f>
        <v>0</v>
      </c>
      <c r="M115" s="64" t="str">
        <f t="shared" si="11"/>
        <v/>
      </c>
      <c r="O115" s="43" t="str">
        <f t="shared" si="6"/>
        <v/>
      </c>
    </row>
    <row r="116" spans="1:15" x14ac:dyDescent="0.25">
      <c r="A116" s="52"/>
      <c r="B116" s="43">
        <f t="shared" si="7"/>
        <v>0</v>
      </c>
      <c r="C116" s="52"/>
      <c r="D116" s="43">
        <f t="shared" si="8"/>
        <v>0</v>
      </c>
      <c r="E116" s="52"/>
      <c r="F116" s="43">
        <f t="shared" si="9"/>
        <v>32768</v>
      </c>
      <c r="G116" s="43" t="str">
        <f t="shared" si="10"/>
        <v/>
      </c>
      <c r="H116" s="43"/>
      <c r="I116" s="52"/>
      <c r="J116" s="52"/>
      <c r="K116" s="52"/>
      <c r="L116" s="66">
        <f>IF(J116&lt;&gt;"",VLOOKUP(J116,notes!$B$2:$C$65,2,FALSE)+IF(J116&lt;&gt;"Silence",K116,0),0)</f>
        <v>0</v>
      </c>
      <c r="M116" s="64" t="str">
        <f t="shared" si="11"/>
        <v/>
      </c>
      <c r="O116" s="43" t="str">
        <f t="shared" si="6"/>
        <v/>
      </c>
    </row>
    <row r="117" spans="1:15" x14ac:dyDescent="0.25">
      <c r="A117" s="52"/>
      <c r="B117" s="43">
        <f t="shared" si="7"/>
        <v>0</v>
      </c>
      <c r="C117" s="52"/>
      <c r="D117" s="43">
        <f t="shared" si="8"/>
        <v>0</v>
      </c>
      <c r="E117" s="52"/>
      <c r="F117" s="43">
        <f t="shared" si="9"/>
        <v>32768</v>
      </c>
      <c r="G117" s="43" t="str">
        <f t="shared" si="10"/>
        <v/>
      </c>
      <c r="H117" s="43"/>
      <c r="I117" s="52"/>
      <c r="J117" s="52"/>
      <c r="K117" s="52"/>
      <c r="L117" s="66">
        <f>IF(J117&lt;&gt;"",VLOOKUP(J117,notes!$B$2:$C$65,2,FALSE)+IF(J117&lt;&gt;"Silence",K117,0),0)</f>
        <v>0</v>
      </c>
      <c r="M117" s="64" t="str">
        <f t="shared" si="11"/>
        <v/>
      </c>
      <c r="O117" s="43" t="str">
        <f t="shared" si="6"/>
        <v/>
      </c>
    </row>
    <row r="118" spans="1:15" x14ac:dyDescent="0.25">
      <c r="A118" s="52"/>
      <c r="B118" s="43">
        <f t="shared" si="7"/>
        <v>0</v>
      </c>
      <c r="C118" s="52"/>
      <c r="D118" s="43">
        <f t="shared" si="8"/>
        <v>0</v>
      </c>
      <c r="E118" s="52"/>
      <c r="F118" s="43">
        <f t="shared" si="9"/>
        <v>32768</v>
      </c>
      <c r="G118" s="43" t="str">
        <f t="shared" si="10"/>
        <v/>
      </c>
      <c r="H118" s="43"/>
      <c r="I118" s="52"/>
      <c r="J118" s="52"/>
      <c r="K118" s="52"/>
      <c r="L118" s="66">
        <f>IF(J118&lt;&gt;"",VLOOKUP(J118,notes!$B$2:$C$65,2,FALSE)+IF(J118&lt;&gt;"Silence",K118,0),0)</f>
        <v>0</v>
      </c>
      <c r="M118" s="64" t="str">
        <f t="shared" si="11"/>
        <v/>
      </c>
      <c r="O118" s="43" t="str">
        <f t="shared" si="6"/>
        <v/>
      </c>
    </row>
    <row r="119" spans="1:15" x14ac:dyDescent="0.25">
      <c r="A119" s="52"/>
      <c r="B119" s="43">
        <f t="shared" si="7"/>
        <v>0</v>
      </c>
      <c r="C119" s="52"/>
      <c r="D119" s="43">
        <f t="shared" si="8"/>
        <v>0</v>
      </c>
      <c r="E119" s="52"/>
      <c r="F119" s="43">
        <f t="shared" si="9"/>
        <v>32768</v>
      </c>
      <c r="G119" s="43" t="str">
        <f t="shared" si="10"/>
        <v/>
      </c>
      <c r="H119" s="43"/>
      <c r="I119" s="52"/>
      <c r="J119" s="52"/>
      <c r="K119" s="52"/>
      <c r="L119" s="66">
        <f>IF(J119&lt;&gt;"",VLOOKUP(J119,notes!$B$2:$C$65,2,FALSE)+IF(J119&lt;&gt;"Silence",K119,0),0)</f>
        <v>0</v>
      </c>
      <c r="M119" s="64" t="str">
        <f t="shared" si="11"/>
        <v/>
      </c>
      <c r="O119" s="43" t="str">
        <f t="shared" si="6"/>
        <v/>
      </c>
    </row>
    <row r="120" spans="1:15" x14ac:dyDescent="0.25">
      <c r="A120" s="52"/>
      <c r="B120" s="43">
        <f t="shared" si="7"/>
        <v>0</v>
      </c>
      <c r="C120" s="52"/>
      <c r="D120" s="43">
        <f t="shared" si="8"/>
        <v>0</v>
      </c>
      <c r="E120" s="52"/>
      <c r="F120" s="43">
        <f t="shared" si="9"/>
        <v>32768</v>
      </c>
      <c r="G120" s="43" t="str">
        <f t="shared" si="10"/>
        <v/>
      </c>
      <c r="H120" s="43"/>
      <c r="I120" s="52"/>
      <c r="J120" s="52"/>
      <c r="K120" s="52"/>
      <c r="L120" s="66">
        <f>IF(J120&lt;&gt;"",VLOOKUP(J120,notes!$B$2:$C$65,2,FALSE)+IF(J120&lt;&gt;"Silence",K120,0),0)</f>
        <v>0</v>
      </c>
      <c r="M120" s="64" t="str">
        <f t="shared" si="11"/>
        <v/>
      </c>
      <c r="O120" s="43" t="str">
        <f t="shared" si="6"/>
        <v/>
      </c>
    </row>
    <row r="121" spans="1:15" x14ac:dyDescent="0.25">
      <c r="A121" s="52"/>
      <c r="B121" s="43">
        <f t="shared" si="7"/>
        <v>0</v>
      </c>
      <c r="C121" s="52"/>
      <c r="D121" s="43">
        <f t="shared" si="8"/>
        <v>0</v>
      </c>
      <c r="E121" s="52"/>
      <c r="F121" s="43">
        <f t="shared" si="9"/>
        <v>32768</v>
      </c>
      <c r="G121" s="43" t="str">
        <f t="shared" si="10"/>
        <v/>
      </c>
      <c r="H121" s="43"/>
      <c r="I121" s="52"/>
      <c r="J121" s="52"/>
      <c r="K121" s="52"/>
      <c r="L121" s="66">
        <f>IF(J121&lt;&gt;"",VLOOKUP(J121,notes!$B$2:$C$65,2,FALSE)+IF(J121&lt;&gt;"Silence",K121,0),0)</f>
        <v>0</v>
      </c>
      <c r="M121" s="64" t="str">
        <f t="shared" si="11"/>
        <v/>
      </c>
      <c r="O121" s="43" t="str">
        <f t="shared" si="6"/>
        <v/>
      </c>
    </row>
    <row r="122" spans="1:15" x14ac:dyDescent="0.25">
      <c r="A122" s="52"/>
      <c r="B122" s="43">
        <f t="shared" si="7"/>
        <v>0</v>
      </c>
      <c r="C122" s="52"/>
      <c r="D122" s="43">
        <f t="shared" si="8"/>
        <v>0</v>
      </c>
      <c r="E122" s="52"/>
      <c r="F122" s="43">
        <f t="shared" si="9"/>
        <v>32768</v>
      </c>
      <c r="G122" s="43" t="str">
        <f t="shared" si="10"/>
        <v/>
      </c>
      <c r="H122" s="43"/>
      <c r="I122" s="52"/>
      <c r="J122" s="52"/>
      <c r="K122" s="52"/>
      <c r="L122" s="66">
        <f>IF(J122&lt;&gt;"",VLOOKUP(J122,notes!$B$2:$C$65,2,FALSE)+IF(J122&lt;&gt;"Silence",K122,0),0)</f>
        <v>0</v>
      </c>
      <c r="M122" s="64" t="str">
        <f t="shared" si="11"/>
        <v/>
      </c>
      <c r="O122" s="43" t="str">
        <f t="shared" si="6"/>
        <v/>
      </c>
    </row>
    <row r="123" spans="1:15" x14ac:dyDescent="0.25">
      <c r="A123" s="52"/>
      <c r="B123" s="43">
        <f t="shared" si="7"/>
        <v>0</v>
      </c>
      <c r="C123" s="52"/>
      <c r="D123" s="43">
        <f t="shared" si="8"/>
        <v>0</v>
      </c>
      <c r="E123" s="52"/>
      <c r="F123" s="43">
        <f t="shared" si="9"/>
        <v>32768</v>
      </c>
      <c r="G123" s="43" t="str">
        <f t="shared" si="10"/>
        <v/>
      </c>
      <c r="H123" s="43"/>
      <c r="I123" s="52"/>
      <c r="J123" s="52"/>
      <c r="K123" s="52"/>
      <c r="L123" s="66">
        <f>IF(J123&lt;&gt;"",VLOOKUP(J123,notes!$B$2:$C$65,2,FALSE)+IF(J123&lt;&gt;"Silence",K123,0),0)</f>
        <v>0</v>
      </c>
      <c r="M123" s="64" t="str">
        <f t="shared" si="11"/>
        <v/>
      </c>
      <c r="O123" s="43" t="str">
        <f t="shared" si="6"/>
        <v/>
      </c>
    </row>
    <row r="124" spans="1:15" x14ac:dyDescent="0.25">
      <c r="A124" s="52"/>
      <c r="B124" s="43">
        <f t="shared" si="7"/>
        <v>0</v>
      </c>
      <c r="C124" s="52"/>
      <c r="D124" s="43">
        <f t="shared" si="8"/>
        <v>0</v>
      </c>
      <c r="E124" s="52"/>
      <c r="F124" s="43">
        <f t="shared" si="9"/>
        <v>32768</v>
      </c>
      <c r="G124" s="43" t="str">
        <f t="shared" si="10"/>
        <v/>
      </c>
      <c r="H124" s="43"/>
      <c r="I124" s="52"/>
      <c r="J124" s="52"/>
      <c r="K124" s="52"/>
      <c r="L124" s="66">
        <f>IF(J124&lt;&gt;"",VLOOKUP(J124,notes!$B$2:$C$65,2,FALSE)+IF(J124&lt;&gt;"Silence",K124,0),0)</f>
        <v>0</v>
      </c>
      <c r="M124" s="64" t="str">
        <f t="shared" si="11"/>
        <v/>
      </c>
      <c r="O124" s="43" t="str">
        <f t="shared" si="6"/>
        <v/>
      </c>
    </row>
    <row r="125" spans="1:15" x14ac:dyDescent="0.25">
      <c r="A125" s="52"/>
      <c r="B125" s="43">
        <f t="shared" si="7"/>
        <v>0</v>
      </c>
      <c r="C125" s="52"/>
      <c r="D125" s="43">
        <f t="shared" si="8"/>
        <v>0</v>
      </c>
      <c r="E125" s="52"/>
      <c r="F125" s="43">
        <f t="shared" si="9"/>
        <v>32768</v>
      </c>
      <c r="G125" s="43" t="str">
        <f t="shared" si="10"/>
        <v/>
      </c>
      <c r="H125" s="43"/>
      <c r="I125" s="52"/>
      <c r="J125" s="52"/>
      <c r="K125" s="52"/>
      <c r="L125" s="66">
        <f>IF(J125&lt;&gt;"",VLOOKUP(J125,notes!$B$2:$C$65,2,FALSE)+IF(J125&lt;&gt;"Silence",K125,0),0)</f>
        <v>0</v>
      </c>
      <c r="M125" s="64" t="str">
        <f t="shared" si="11"/>
        <v/>
      </c>
      <c r="O125" s="43" t="str">
        <f t="shared" si="6"/>
        <v/>
      </c>
    </row>
    <row r="126" spans="1:15" x14ac:dyDescent="0.25">
      <c r="A126" s="52"/>
      <c r="B126" s="43">
        <f t="shared" si="7"/>
        <v>0</v>
      </c>
      <c r="C126" s="52"/>
      <c r="D126" s="43">
        <f t="shared" si="8"/>
        <v>0</v>
      </c>
      <c r="E126" s="52"/>
      <c r="F126" s="43">
        <f t="shared" si="9"/>
        <v>32768</v>
      </c>
      <c r="G126" s="43" t="str">
        <f t="shared" si="10"/>
        <v/>
      </c>
      <c r="H126" s="43"/>
      <c r="I126" s="52"/>
      <c r="J126" s="52"/>
      <c r="K126" s="52"/>
      <c r="L126" s="66">
        <f>IF(J126&lt;&gt;"",VLOOKUP(J126,notes!$B$2:$C$65,2,FALSE)+IF(J126&lt;&gt;"Silence",K126,0),0)</f>
        <v>0</v>
      </c>
      <c r="M126" s="64" t="str">
        <f t="shared" si="11"/>
        <v/>
      </c>
      <c r="O126" s="43" t="str">
        <f t="shared" si="6"/>
        <v/>
      </c>
    </row>
    <row r="127" spans="1:15" x14ac:dyDescent="0.25">
      <c r="A127" s="52"/>
      <c r="B127" s="43">
        <f t="shared" si="7"/>
        <v>0</v>
      </c>
      <c r="C127" s="52"/>
      <c r="D127" s="43">
        <f t="shared" si="8"/>
        <v>0</v>
      </c>
      <c r="E127" s="52"/>
      <c r="F127" s="43">
        <f t="shared" si="9"/>
        <v>32768</v>
      </c>
      <c r="G127" s="43" t="str">
        <f t="shared" si="10"/>
        <v/>
      </c>
      <c r="H127" s="43"/>
      <c r="I127" s="52"/>
      <c r="J127" s="52"/>
      <c r="K127" s="52"/>
      <c r="L127" s="66">
        <f>IF(J127&lt;&gt;"",VLOOKUP(J127,notes!$B$2:$C$65,2,FALSE)+IF(J127&lt;&gt;"Silence",K127,0),0)</f>
        <v>0</v>
      </c>
      <c r="M127" s="64" t="str">
        <f t="shared" si="11"/>
        <v/>
      </c>
      <c r="O127" s="43" t="str">
        <f t="shared" si="6"/>
        <v/>
      </c>
    </row>
    <row r="128" spans="1:15" x14ac:dyDescent="0.25">
      <c r="A128" s="52"/>
      <c r="B128" s="43">
        <f t="shared" si="7"/>
        <v>0</v>
      </c>
      <c r="C128" s="52"/>
      <c r="D128" s="43">
        <f t="shared" si="8"/>
        <v>0</v>
      </c>
      <c r="E128" s="52"/>
      <c r="F128" s="43">
        <f t="shared" si="9"/>
        <v>32768</v>
      </c>
      <c r="G128" s="43" t="str">
        <f t="shared" si="10"/>
        <v/>
      </c>
      <c r="H128" s="43"/>
      <c r="I128" s="52"/>
      <c r="J128" s="52"/>
      <c r="K128" s="52"/>
      <c r="L128" s="66">
        <f>IF(J128&lt;&gt;"",VLOOKUP(J128,notes!$B$2:$C$65,2,FALSE)+IF(J128&lt;&gt;"Silence",K128,0),0)</f>
        <v>0</v>
      </c>
      <c r="M128" s="64" t="str">
        <f t="shared" si="11"/>
        <v/>
      </c>
      <c r="O128" s="43" t="str">
        <f t="shared" si="6"/>
        <v/>
      </c>
    </row>
    <row r="129" spans="1:15" x14ac:dyDescent="0.25">
      <c r="A129" s="52"/>
      <c r="B129" s="43">
        <f t="shared" si="7"/>
        <v>0</v>
      </c>
      <c r="C129" s="52"/>
      <c r="D129" s="43">
        <f t="shared" si="8"/>
        <v>0</v>
      </c>
      <c r="E129" s="52"/>
      <c r="F129" s="43">
        <f t="shared" si="9"/>
        <v>32768</v>
      </c>
      <c r="G129" s="43" t="str">
        <f t="shared" si="10"/>
        <v/>
      </c>
      <c r="H129" s="43"/>
      <c r="I129" s="52"/>
      <c r="J129" s="52"/>
      <c r="K129" s="52"/>
      <c r="L129" s="66">
        <f>IF(J129&lt;&gt;"",VLOOKUP(J129,notes!$B$2:$C$65,2,FALSE)+IF(J129&lt;&gt;"Silence",K129,0),0)</f>
        <v>0</v>
      </c>
      <c r="M129" s="64" t="str">
        <f t="shared" si="11"/>
        <v/>
      </c>
      <c r="O129" s="43" t="str">
        <f t="shared" si="6"/>
        <v/>
      </c>
    </row>
    <row r="130" spans="1:15" x14ac:dyDescent="0.25">
      <c r="A130" s="52"/>
      <c r="B130" s="43">
        <f t="shared" si="7"/>
        <v>0</v>
      </c>
      <c r="C130" s="52"/>
      <c r="D130" s="43">
        <f t="shared" si="8"/>
        <v>0</v>
      </c>
      <c r="E130" s="52"/>
      <c r="F130" s="43">
        <f t="shared" si="9"/>
        <v>32768</v>
      </c>
      <c r="G130" s="43" t="str">
        <f t="shared" si="10"/>
        <v/>
      </c>
      <c r="H130" s="43"/>
      <c r="I130" s="52"/>
      <c r="J130" s="52"/>
      <c r="K130" s="52"/>
      <c r="L130" s="66">
        <f>IF(J130&lt;&gt;"",VLOOKUP(J130,notes!$B$2:$C$65,2,FALSE)+IF(J130&lt;&gt;"Silence",K130,0),0)</f>
        <v>0</v>
      </c>
      <c r="M130" s="64" t="str">
        <f t="shared" si="11"/>
        <v/>
      </c>
      <c r="O130" s="43" t="str">
        <f t="shared" ref="O130:O193" si="12">CONCATENATE(G130,M130)</f>
        <v/>
      </c>
    </row>
    <row r="131" spans="1:15" x14ac:dyDescent="0.25">
      <c r="A131" s="52"/>
      <c r="B131" s="43">
        <f t="shared" ref="B131:B194" si="13">POWER(2,2)*A131</f>
        <v>0</v>
      </c>
      <c r="C131" s="52"/>
      <c r="D131" s="43">
        <f t="shared" ref="D131:D194" si="14">POWER(2,6)*C131</f>
        <v>0</v>
      </c>
      <c r="E131" s="52"/>
      <c r="F131" s="43">
        <f t="shared" ref="F131:F194" si="15">POWER(2,11)*(E131+16)</f>
        <v>32768</v>
      </c>
      <c r="G131" s="43" t="str">
        <f t="shared" ref="G131:G194" si="16">IF(A131&lt;&gt;"",CONCATENATE("0x",DEC2HEX(1+B131+D131+F131),","),"")</f>
        <v/>
      </c>
      <c r="H131" s="43"/>
      <c r="I131" s="52"/>
      <c r="J131" s="52"/>
      <c r="K131" s="52"/>
      <c r="L131" s="66">
        <f>IF(J131&lt;&gt;"",VLOOKUP(J131,notes!$B$2:$C$65,2,FALSE)+IF(J131&lt;&gt;"Silence",K131,0),0)</f>
        <v>0</v>
      </c>
      <c r="M131" s="64" t="str">
        <f t="shared" ref="M131:M194" si="17">IF(I131&lt;&gt;"",CONCATENATE("0x",DEC2HEX(0+POWER(2,2)*L131+POWER(2,8)*I131),","),"")</f>
        <v/>
      </c>
      <c r="O131" s="43" t="str">
        <f t="shared" si="12"/>
        <v/>
      </c>
    </row>
    <row r="132" spans="1:15" x14ac:dyDescent="0.25">
      <c r="A132" s="52"/>
      <c r="B132" s="43">
        <f t="shared" si="13"/>
        <v>0</v>
      </c>
      <c r="C132" s="52"/>
      <c r="D132" s="43">
        <f t="shared" si="14"/>
        <v>0</v>
      </c>
      <c r="E132" s="52"/>
      <c r="F132" s="43">
        <f t="shared" si="15"/>
        <v>32768</v>
      </c>
      <c r="G132" s="43" t="str">
        <f t="shared" si="16"/>
        <v/>
      </c>
      <c r="H132" s="43"/>
      <c r="I132" s="52"/>
      <c r="J132" s="52"/>
      <c r="K132" s="52"/>
      <c r="L132" s="66">
        <f>IF(J132&lt;&gt;"",VLOOKUP(J132,notes!$B$2:$C$65,2,FALSE)+IF(J132&lt;&gt;"Silence",K132,0),0)</f>
        <v>0</v>
      </c>
      <c r="M132" s="64" t="str">
        <f t="shared" si="17"/>
        <v/>
      </c>
      <c r="O132" s="43" t="str">
        <f t="shared" si="12"/>
        <v/>
      </c>
    </row>
    <row r="133" spans="1:15" x14ac:dyDescent="0.25">
      <c r="A133" s="52"/>
      <c r="B133" s="43">
        <f t="shared" si="13"/>
        <v>0</v>
      </c>
      <c r="C133" s="52"/>
      <c r="D133" s="43">
        <f t="shared" si="14"/>
        <v>0</v>
      </c>
      <c r="E133" s="52"/>
      <c r="F133" s="43">
        <f t="shared" si="15"/>
        <v>32768</v>
      </c>
      <c r="G133" s="43" t="str">
        <f t="shared" si="16"/>
        <v/>
      </c>
      <c r="H133" s="43"/>
      <c r="I133" s="52"/>
      <c r="J133" s="52"/>
      <c r="K133" s="52"/>
      <c r="L133" s="66">
        <f>IF(J133&lt;&gt;"",VLOOKUP(J133,notes!$B$2:$C$65,2,FALSE)+IF(J133&lt;&gt;"Silence",K133,0),0)</f>
        <v>0</v>
      </c>
      <c r="M133" s="64" t="str">
        <f t="shared" si="17"/>
        <v/>
      </c>
      <c r="O133" s="43" t="str">
        <f t="shared" si="12"/>
        <v/>
      </c>
    </row>
    <row r="134" spans="1:15" x14ac:dyDescent="0.25">
      <c r="A134" s="52"/>
      <c r="B134" s="43">
        <f t="shared" si="13"/>
        <v>0</v>
      </c>
      <c r="C134" s="52"/>
      <c r="D134" s="43">
        <f t="shared" si="14"/>
        <v>0</v>
      </c>
      <c r="E134" s="52"/>
      <c r="F134" s="43">
        <f t="shared" si="15"/>
        <v>32768</v>
      </c>
      <c r="G134" s="43" t="str">
        <f t="shared" si="16"/>
        <v/>
      </c>
      <c r="H134" s="43"/>
      <c r="I134" s="52"/>
      <c r="J134" s="52"/>
      <c r="K134" s="52"/>
      <c r="L134" s="66">
        <f>IF(J134&lt;&gt;"",VLOOKUP(J134,notes!$B$2:$C$65,2,FALSE)+IF(J134&lt;&gt;"Silence",K134,0),0)</f>
        <v>0</v>
      </c>
      <c r="M134" s="64" t="str">
        <f t="shared" si="17"/>
        <v/>
      </c>
      <c r="O134" s="43" t="str">
        <f t="shared" si="12"/>
        <v/>
      </c>
    </row>
    <row r="135" spans="1:15" x14ac:dyDescent="0.25">
      <c r="A135" s="52"/>
      <c r="B135" s="43">
        <f t="shared" si="13"/>
        <v>0</v>
      </c>
      <c r="C135" s="52"/>
      <c r="D135" s="43">
        <f t="shared" si="14"/>
        <v>0</v>
      </c>
      <c r="E135" s="52"/>
      <c r="F135" s="43">
        <f t="shared" si="15"/>
        <v>32768</v>
      </c>
      <c r="G135" s="43" t="str">
        <f t="shared" si="16"/>
        <v/>
      </c>
      <c r="H135" s="43"/>
      <c r="I135" s="52"/>
      <c r="J135" s="52"/>
      <c r="K135" s="52"/>
      <c r="L135" s="66">
        <f>IF(J135&lt;&gt;"",VLOOKUP(J135,notes!$B$2:$C$65,2,FALSE)+IF(J135&lt;&gt;"Silence",K135,0),0)</f>
        <v>0</v>
      </c>
      <c r="M135" s="64" t="str">
        <f t="shared" si="17"/>
        <v/>
      </c>
      <c r="O135" s="43" t="str">
        <f t="shared" si="12"/>
        <v/>
      </c>
    </row>
    <row r="136" spans="1:15" x14ac:dyDescent="0.25">
      <c r="A136" s="52"/>
      <c r="B136" s="43">
        <f t="shared" si="13"/>
        <v>0</v>
      </c>
      <c r="C136" s="52"/>
      <c r="D136" s="43">
        <f t="shared" si="14"/>
        <v>0</v>
      </c>
      <c r="E136" s="52"/>
      <c r="F136" s="43">
        <f t="shared" si="15"/>
        <v>32768</v>
      </c>
      <c r="G136" s="43" t="str">
        <f t="shared" si="16"/>
        <v/>
      </c>
      <c r="H136" s="43"/>
      <c r="I136" s="52"/>
      <c r="J136" s="52"/>
      <c r="K136" s="52"/>
      <c r="L136" s="66">
        <f>IF(J136&lt;&gt;"",VLOOKUP(J136,notes!$B$2:$C$65,2,FALSE)+IF(J136&lt;&gt;"Silence",K136,0),0)</f>
        <v>0</v>
      </c>
      <c r="M136" s="64" t="str">
        <f t="shared" si="17"/>
        <v/>
      </c>
      <c r="O136" s="43" t="str">
        <f t="shared" si="12"/>
        <v/>
      </c>
    </row>
    <row r="137" spans="1:15" x14ac:dyDescent="0.25">
      <c r="A137" s="52"/>
      <c r="B137" s="43">
        <f t="shared" si="13"/>
        <v>0</v>
      </c>
      <c r="C137" s="52"/>
      <c r="D137" s="43">
        <f t="shared" si="14"/>
        <v>0</v>
      </c>
      <c r="E137" s="52"/>
      <c r="F137" s="43">
        <f t="shared" si="15"/>
        <v>32768</v>
      </c>
      <c r="G137" s="43" t="str">
        <f t="shared" si="16"/>
        <v/>
      </c>
      <c r="H137" s="43"/>
      <c r="I137" s="52"/>
      <c r="J137" s="52"/>
      <c r="K137" s="52"/>
      <c r="L137" s="66">
        <f>IF(J137&lt;&gt;"",VLOOKUP(J137,notes!$B$2:$C$65,2,FALSE)+IF(J137&lt;&gt;"Silence",K137,0),0)</f>
        <v>0</v>
      </c>
      <c r="M137" s="64" t="str">
        <f t="shared" si="17"/>
        <v/>
      </c>
      <c r="O137" s="43" t="str">
        <f t="shared" si="12"/>
        <v/>
      </c>
    </row>
    <row r="138" spans="1:15" x14ac:dyDescent="0.25">
      <c r="A138" s="52"/>
      <c r="B138" s="43">
        <f t="shared" si="13"/>
        <v>0</v>
      </c>
      <c r="C138" s="52"/>
      <c r="D138" s="43">
        <f t="shared" si="14"/>
        <v>0</v>
      </c>
      <c r="E138" s="52"/>
      <c r="F138" s="43">
        <f t="shared" si="15"/>
        <v>32768</v>
      </c>
      <c r="G138" s="43" t="str">
        <f t="shared" si="16"/>
        <v/>
      </c>
      <c r="H138" s="43"/>
      <c r="I138" s="52"/>
      <c r="J138" s="52"/>
      <c r="K138" s="52"/>
      <c r="L138" s="66">
        <f>IF(J138&lt;&gt;"",VLOOKUP(J138,notes!$B$2:$C$65,2,FALSE)+IF(J138&lt;&gt;"Silence",K138,0),0)</f>
        <v>0</v>
      </c>
      <c r="M138" s="64" t="str">
        <f t="shared" si="17"/>
        <v/>
      </c>
      <c r="O138" s="43" t="str">
        <f t="shared" si="12"/>
        <v/>
      </c>
    </row>
    <row r="139" spans="1:15" x14ac:dyDescent="0.25">
      <c r="A139" s="52"/>
      <c r="B139" s="43">
        <f t="shared" si="13"/>
        <v>0</v>
      </c>
      <c r="C139" s="52"/>
      <c r="D139" s="43">
        <f t="shared" si="14"/>
        <v>0</v>
      </c>
      <c r="E139" s="52"/>
      <c r="F139" s="43">
        <f t="shared" si="15"/>
        <v>32768</v>
      </c>
      <c r="G139" s="43" t="str">
        <f t="shared" si="16"/>
        <v/>
      </c>
      <c r="H139" s="43"/>
      <c r="I139" s="52"/>
      <c r="J139" s="52"/>
      <c r="K139" s="52"/>
      <c r="L139" s="66">
        <f>IF(J139&lt;&gt;"",VLOOKUP(J139,notes!$B$2:$C$65,2,FALSE)+IF(J139&lt;&gt;"Silence",K139,0),0)</f>
        <v>0</v>
      </c>
      <c r="M139" s="64" t="str">
        <f t="shared" si="17"/>
        <v/>
      </c>
      <c r="O139" s="43" t="str">
        <f t="shared" si="12"/>
        <v/>
      </c>
    </row>
    <row r="140" spans="1:15" x14ac:dyDescent="0.25">
      <c r="A140" s="52"/>
      <c r="B140" s="43">
        <f t="shared" si="13"/>
        <v>0</v>
      </c>
      <c r="C140" s="52"/>
      <c r="D140" s="43">
        <f t="shared" si="14"/>
        <v>0</v>
      </c>
      <c r="E140" s="52"/>
      <c r="F140" s="43">
        <f t="shared" si="15"/>
        <v>32768</v>
      </c>
      <c r="G140" s="43" t="str">
        <f t="shared" si="16"/>
        <v/>
      </c>
      <c r="H140" s="43"/>
      <c r="I140" s="52"/>
      <c r="J140" s="52"/>
      <c r="K140" s="52"/>
      <c r="L140" s="66">
        <f>IF(J140&lt;&gt;"",VLOOKUP(J140,notes!$B$2:$C$65,2,FALSE)+IF(J140&lt;&gt;"Silence",K140,0),0)</f>
        <v>0</v>
      </c>
      <c r="M140" s="64" t="str">
        <f t="shared" si="17"/>
        <v/>
      </c>
      <c r="O140" s="43" t="str">
        <f t="shared" si="12"/>
        <v/>
      </c>
    </row>
    <row r="141" spans="1:15" x14ac:dyDescent="0.25">
      <c r="A141" s="52"/>
      <c r="B141" s="43">
        <f t="shared" si="13"/>
        <v>0</v>
      </c>
      <c r="C141" s="52"/>
      <c r="D141" s="43">
        <f t="shared" si="14"/>
        <v>0</v>
      </c>
      <c r="E141" s="52"/>
      <c r="F141" s="43">
        <f t="shared" si="15"/>
        <v>32768</v>
      </c>
      <c r="G141" s="43" t="str">
        <f t="shared" si="16"/>
        <v/>
      </c>
      <c r="H141" s="43"/>
      <c r="I141" s="52"/>
      <c r="J141" s="52"/>
      <c r="K141" s="52"/>
      <c r="L141" s="66">
        <f>IF(J141&lt;&gt;"",VLOOKUP(J141,notes!$B$2:$C$65,2,FALSE)+IF(J141&lt;&gt;"Silence",K141,0),0)</f>
        <v>0</v>
      </c>
      <c r="M141" s="64" t="str">
        <f t="shared" si="17"/>
        <v/>
      </c>
      <c r="O141" s="43" t="str">
        <f t="shared" si="12"/>
        <v/>
      </c>
    </row>
    <row r="142" spans="1:15" x14ac:dyDescent="0.25">
      <c r="A142" s="52"/>
      <c r="B142" s="43">
        <f t="shared" si="13"/>
        <v>0</v>
      </c>
      <c r="C142" s="52"/>
      <c r="D142" s="43">
        <f t="shared" si="14"/>
        <v>0</v>
      </c>
      <c r="E142" s="52"/>
      <c r="F142" s="43">
        <f t="shared" si="15"/>
        <v>32768</v>
      </c>
      <c r="G142" s="43" t="str">
        <f t="shared" si="16"/>
        <v/>
      </c>
      <c r="H142" s="43"/>
      <c r="I142" s="52"/>
      <c r="J142" s="52"/>
      <c r="K142" s="52"/>
      <c r="L142" s="66">
        <f>IF(J142&lt;&gt;"",VLOOKUP(J142,notes!$B$2:$C$65,2,FALSE)+IF(J142&lt;&gt;"Silence",K142,0),0)</f>
        <v>0</v>
      </c>
      <c r="M142" s="64" t="str">
        <f t="shared" si="17"/>
        <v/>
      </c>
      <c r="O142" s="43" t="str">
        <f t="shared" si="12"/>
        <v/>
      </c>
    </row>
    <row r="143" spans="1:15" x14ac:dyDescent="0.25">
      <c r="A143" s="52"/>
      <c r="B143" s="43">
        <f t="shared" si="13"/>
        <v>0</v>
      </c>
      <c r="C143" s="52"/>
      <c r="D143" s="43">
        <f t="shared" si="14"/>
        <v>0</v>
      </c>
      <c r="E143" s="52"/>
      <c r="F143" s="43">
        <f t="shared" si="15"/>
        <v>32768</v>
      </c>
      <c r="G143" s="43" t="str">
        <f t="shared" si="16"/>
        <v/>
      </c>
      <c r="H143" s="43"/>
      <c r="I143" s="52"/>
      <c r="J143" s="52"/>
      <c r="K143" s="52"/>
      <c r="L143" s="66">
        <f>IF(J143&lt;&gt;"",VLOOKUP(J143,notes!$B$2:$C$65,2,FALSE)+IF(J143&lt;&gt;"Silence",K143,0),0)</f>
        <v>0</v>
      </c>
      <c r="M143" s="64" t="str">
        <f t="shared" si="17"/>
        <v/>
      </c>
      <c r="O143" s="43" t="str">
        <f t="shared" si="12"/>
        <v/>
      </c>
    </row>
    <row r="144" spans="1:15" x14ac:dyDescent="0.25">
      <c r="A144" s="52"/>
      <c r="B144" s="43">
        <f t="shared" si="13"/>
        <v>0</v>
      </c>
      <c r="C144" s="52"/>
      <c r="D144" s="43">
        <f t="shared" si="14"/>
        <v>0</v>
      </c>
      <c r="E144" s="52"/>
      <c r="F144" s="43">
        <f t="shared" si="15"/>
        <v>32768</v>
      </c>
      <c r="G144" s="43" t="str">
        <f t="shared" si="16"/>
        <v/>
      </c>
      <c r="H144" s="43"/>
      <c r="I144" s="52"/>
      <c r="J144" s="52"/>
      <c r="K144" s="52"/>
      <c r="L144" s="66">
        <f>IF(J144&lt;&gt;"",VLOOKUP(J144,notes!$B$2:$C$65,2,FALSE)+IF(J144&lt;&gt;"Silence",K144,0),0)</f>
        <v>0</v>
      </c>
      <c r="M144" s="64" t="str">
        <f t="shared" si="17"/>
        <v/>
      </c>
      <c r="O144" s="43" t="str">
        <f t="shared" si="12"/>
        <v/>
      </c>
    </row>
    <row r="145" spans="1:15" x14ac:dyDescent="0.25">
      <c r="A145" s="52"/>
      <c r="B145" s="43">
        <f t="shared" si="13"/>
        <v>0</v>
      </c>
      <c r="C145" s="52"/>
      <c r="D145" s="43">
        <f t="shared" si="14"/>
        <v>0</v>
      </c>
      <c r="E145" s="52"/>
      <c r="F145" s="43">
        <f t="shared" si="15"/>
        <v>32768</v>
      </c>
      <c r="G145" s="43" t="str">
        <f t="shared" si="16"/>
        <v/>
      </c>
      <c r="H145" s="43"/>
      <c r="I145" s="52"/>
      <c r="J145" s="52"/>
      <c r="K145" s="52"/>
      <c r="L145" s="66">
        <f>IF(J145&lt;&gt;"",VLOOKUP(J145,notes!$B$2:$C$65,2,FALSE)+IF(J145&lt;&gt;"Silence",K145,0),0)</f>
        <v>0</v>
      </c>
      <c r="M145" s="64" t="str">
        <f t="shared" si="17"/>
        <v/>
      </c>
      <c r="O145" s="43" t="str">
        <f t="shared" si="12"/>
        <v/>
      </c>
    </row>
    <row r="146" spans="1:15" x14ac:dyDescent="0.25">
      <c r="A146" s="52"/>
      <c r="B146" s="43">
        <f t="shared" si="13"/>
        <v>0</v>
      </c>
      <c r="C146" s="52"/>
      <c r="D146" s="43">
        <f t="shared" si="14"/>
        <v>0</v>
      </c>
      <c r="E146" s="52"/>
      <c r="F146" s="43">
        <f t="shared" si="15"/>
        <v>32768</v>
      </c>
      <c r="G146" s="43" t="str">
        <f t="shared" si="16"/>
        <v/>
      </c>
      <c r="H146" s="43"/>
      <c r="I146" s="52"/>
      <c r="J146" s="52"/>
      <c r="K146" s="52"/>
      <c r="L146" s="66">
        <f>IF(J146&lt;&gt;"",VLOOKUP(J146,notes!$B$2:$C$65,2,FALSE)+IF(J146&lt;&gt;"Silence",K146,0),0)</f>
        <v>0</v>
      </c>
      <c r="M146" s="64" t="str">
        <f t="shared" si="17"/>
        <v/>
      </c>
      <c r="O146" s="43" t="str">
        <f t="shared" si="12"/>
        <v/>
      </c>
    </row>
    <row r="147" spans="1:15" x14ac:dyDescent="0.25">
      <c r="A147" s="52"/>
      <c r="B147" s="43">
        <f t="shared" si="13"/>
        <v>0</v>
      </c>
      <c r="C147" s="52"/>
      <c r="D147" s="43">
        <f t="shared" si="14"/>
        <v>0</v>
      </c>
      <c r="E147" s="52"/>
      <c r="F147" s="43">
        <f t="shared" si="15"/>
        <v>32768</v>
      </c>
      <c r="G147" s="43" t="str">
        <f t="shared" si="16"/>
        <v/>
      </c>
      <c r="H147" s="43"/>
      <c r="I147" s="52"/>
      <c r="J147" s="52"/>
      <c r="K147" s="52"/>
      <c r="L147" s="66">
        <f>IF(J147&lt;&gt;"",VLOOKUP(J147,notes!$B$2:$C$65,2,FALSE)+IF(J147&lt;&gt;"Silence",K147,0),0)</f>
        <v>0</v>
      </c>
      <c r="M147" s="64" t="str">
        <f t="shared" si="17"/>
        <v/>
      </c>
      <c r="O147" s="43" t="str">
        <f t="shared" si="12"/>
        <v/>
      </c>
    </row>
    <row r="148" spans="1:15" x14ac:dyDescent="0.25">
      <c r="A148" s="52"/>
      <c r="B148" s="43">
        <f t="shared" si="13"/>
        <v>0</v>
      </c>
      <c r="C148" s="52"/>
      <c r="D148" s="43">
        <f t="shared" si="14"/>
        <v>0</v>
      </c>
      <c r="E148" s="52"/>
      <c r="F148" s="43">
        <f t="shared" si="15"/>
        <v>32768</v>
      </c>
      <c r="G148" s="43" t="str">
        <f t="shared" si="16"/>
        <v/>
      </c>
      <c r="H148" s="43"/>
      <c r="I148" s="52"/>
      <c r="J148" s="52"/>
      <c r="K148" s="52"/>
      <c r="L148" s="66">
        <f>IF(J148&lt;&gt;"",VLOOKUP(J148,notes!$B$2:$C$65,2,FALSE)+IF(J148&lt;&gt;"Silence",K148,0),0)</f>
        <v>0</v>
      </c>
      <c r="M148" s="64" t="str">
        <f t="shared" si="17"/>
        <v/>
      </c>
      <c r="O148" s="43" t="str">
        <f t="shared" si="12"/>
        <v/>
      </c>
    </row>
    <row r="149" spans="1:15" x14ac:dyDescent="0.25">
      <c r="A149" s="52"/>
      <c r="B149" s="43">
        <f t="shared" si="13"/>
        <v>0</v>
      </c>
      <c r="C149" s="52"/>
      <c r="D149" s="43">
        <f t="shared" si="14"/>
        <v>0</v>
      </c>
      <c r="E149" s="52"/>
      <c r="F149" s="43">
        <f t="shared" si="15"/>
        <v>32768</v>
      </c>
      <c r="G149" s="43" t="str">
        <f t="shared" si="16"/>
        <v/>
      </c>
      <c r="H149" s="43"/>
      <c r="I149" s="52"/>
      <c r="J149" s="52"/>
      <c r="K149" s="52"/>
      <c r="L149" s="66">
        <f>IF(J149&lt;&gt;"",VLOOKUP(J149,notes!$B$2:$C$65,2,FALSE)+IF(J149&lt;&gt;"Silence",K149,0),0)</f>
        <v>0</v>
      </c>
      <c r="M149" s="64" t="str">
        <f t="shared" si="17"/>
        <v/>
      </c>
      <c r="O149" s="43" t="str">
        <f t="shared" si="12"/>
        <v/>
      </c>
    </row>
    <row r="150" spans="1:15" x14ac:dyDescent="0.25">
      <c r="A150" s="52"/>
      <c r="B150" s="43">
        <f t="shared" si="13"/>
        <v>0</v>
      </c>
      <c r="C150" s="52"/>
      <c r="D150" s="43">
        <f t="shared" si="14"/>
        <v>0</v>
      </c>
      <c r="E150" s="52"/>
      <c r="F150" s="43">
        <f t="shared" si="15"/>
        <v>32768</v>
      </c>
      <c r="G150" s="43" t="str">
        <f t="shared" si="16"/>
        <v/>
      </c>
      <c r="H150" s="43"/>
      <c r="I150" s="52"/>
      <c r="J150" s="52"/>
      <c r="K150" s="52"/>
      <c r="L150" s="66">
        <f>IF(J150&lt;&gt;"",VLOOKUP(J150,notes!$B$2:$C$65,2,FALSE)+IF(J150&lt;&gt;"Silence",K150,0),0)</f>
        <v>0</v>
      </c>
      <c r="M150" s="64" t="str">
        <f t="shared" si="17"/>
        <v/>
      </c>
      <c r="O150" s="43" t="str">
        <f t="shared" si="12"/>
        <v/>
      </c>
    </row>
    <row r="151" spans="1:15" x14ac:dyDescent="0.25">
      <c r="A151" s="52"/>
      <c r="B151" s="43">
        <f t="shared" si="13"/>
        <v>0</v>
      </c>
      <c r="C151" s="52"/>
      <c r="D151" s="43">
        <f t="shared" si="14"/>
        <v>0</v>
      </c>
      <c r="E151" s="52"/>
      <c r="F151" s="43">
        <f t="shared" si="15"/>
        <v>32768</v>
      </c>
      <c r="G151" s="43" t="str">
        <f t="shared" si="16"/>
        <v/>
      </c>
      <c r="H151" s="43"/>
      <c r="I151" s="52"/>
      <c r="J151" s="52"/>
      <c r="K151" s="52"/>
      <c r="L151" s="66">
        <f>IF(J151&lt;&gt;"",VLOOKUP(J151,notes!$B$2:$C$65,2,FALSE)+IF(J151&lt;&gt;"Silence",K151,0),0)</f>
        <v>0</v>
      </c>
      <c r="M151" s="64" t="str">
        <f t="shared" si="17"/>
        <v/>
      </c>
      <c r="O151" s="43" t="str">
        <f t="shared" si="12"/>
        <v/>
      </c>
    </row>
    <row r="152" spans="1:15" x14ac:dyDescent="0.25">
      <c r="A152" s="52"/>
      <c r="B152" s="43">
        <f t="shared" si="13"/>
        <v>0</v>
      </c>
      <c r="C152" s="52"/>
      <c r="D152" s="43">
        <f t="shared" si="14"/>
        <v>0</v>
      </c>
      <c r="E152" s="52"/>
      <c r="F152" s="43">
        <f t="shared" si="15"/>
        <v>32768</v>
      </c>
      <c r="G152" s="43" t="str">
        <f t="shared" si="16"/>
        <v/>
      </c>
      <c r="H152" s="43"/>
      <c r="I152" s="52"/>
      <c r="J152" s="52"/>
      <c r="K152" s="52"/>
      <c r="L152" s="66">
        <f>IF(J152&lt;&gt;"",VLOOKUP(J152,notes!$B$2:$C$65,2,FALSE)+IF(J152&lt;&gt;"Silence",K152,0),0)</f>
        <v>0</v>
      </c>
      <c r="M152" s="64" t="str">
        <f t="shared" si="17"/>
        <v/>
      </c>
      <c r="O152" s="43" t="str">
        <f t="shared" si="12"/>
        <v/>
      </c>
    </row>
    <row r="153" spans="1:15" x14ac:dyDescent="0.25">
      <c r="A153" s="52"/>
      <c r="B153" s="43">
        <f t="shared" si="13"/>
        <v>0</v>
      </c>
      <c r="C153" s="52"/>
      <c r="D153" s="43">
        <f t="shared" si="14"/>
        <v>0</v>
      </c>
      <c r="E153" s="52"/>
      <c r="F153" s="43">
        <f t="shared" si="15"/>
        <v>32768</v>
      </c>
      <c r="G153" s="43" t="str">
        <f t="shared" si="16"/>
        <v/>
      </c>
      <c r="H153" s="43"/>
      <c r="I153" s="52"/>
      <c r="J153" s="52"/>
      <c r="K153" s="52"/>
      <c r="L153" s="66">
        <f>IF(J153&lt;&gt;"",VLOOKUP(J153,notes!$B$2:$C$65,2,FALSE)+IF(J153&lt;&gt;"Silence",K153,0),0)</f>
        <v>0</v>
      </c>
      <c r="M153" s="64" t="str">
        <f t="shared" si="17"/>
        <v/>
      </c>
      <c r="O153" s="43" t="str">
        <f t="shared" si="12"/>
        <v/>
      </c>
    </row>
    <row r="154" spans="1:15" x14ac:dyDescent="0.25">
      <c r="A154" s="52"/>
      <c r="B154" s="43">
        <f t="shared" si="13"/>
        <v>0</v>
      </c>
      <c r="C154" s="52"/>
      <c r="D154" s="43">
        <f t="shared" si="14"/>
        <v>0</v>
      </c>
      <c r="E154" s="52"/>
      <c r="F154" s="43">
        <f t="shared" si="15"/>
        <v>32768</v>
      </c>
      <c r="G154" s="43" t="str">
        <f t="shared" si="16"/>
        <v/>
      </c>
      <c r="H154" s="43"/>
      <c r="I154" s="52"/>
      <c r="J154" s="52"/>
      <c r="K154" s="52"/>
      <c r="L154" s="66">
        <f>IF(J154&lt;&gt;"",VLOOKUP(J154,notes!$B$2:$C$65,2,FALSE)+IF(J154&lt;&gt;"Silence",K154,0),0)</f>
        <v>0</v>
      </c>
      <c r="M154" s="64" t="str">
        <f t="shared" si="17"/>
        <v/>
      </c>
      <c r="O154" s="43" t="str">
        <f t="shared" si="12"/>
        <v/>
      </c>
    </row>
    <row r="155" spans="1:15" x14ac:dyDescent="0.25">
      <c r="A155" s="52"/>
      <c r="B155" s="43">
        <f t="shared" si="13"/>
        <v>0</v>
      </c>
      <c r="C155" s="52"/>
      <c r="D155" s="43">
        <f t="shared" si="14"/>
        <v>0</v>
      </c>
      <c r="E155" s="52"/>
      <c r="F155" s="43">
        <f t="shared" si="15"/>
        <v>32768</v>
      </c>
      <c r="G155" s="43" t="str">
        <f t="shared" si="16"/>
        <v/>
      </c>
      <c r="H155" s="43"/>
      <c r="I155" s="52"/>
      <c r="J155" s="52"/>
      <c r="K155" s="52"/>
      <c r="L155" s="66">
        <f>IF(J155&lt;&gt;"",VLOOKUP(J155,notes!$B$2:$C$65,2,FALSE)+IF(J155&lt;&gt;"Silence",K155,0),0)</f>
        <v>0</v>
      </c>
      <c r="M155" s="64" t="str">
        <f t="shared" si="17"/>
        <v/>
      </c>
      <c r="O155" s="43" t="str">
        <f t="shared" si="12"/>
        <v/>
      </c>
    </row>
    <row r="156" spans="1:15" x14ac:dyDescent="0.25">
      <c r="A156" s="52"/>
      <c r="B156" s="43">
        <f t="shared" si="13"/>
        <v>0</v>
      </c>
      <c r="C156" s="52"/>
      <c r="D156" s="43">
        <f t="shared" si="14"/>
        <v>0</v>
      </c>
      <c r="E156" s="52"/>
      <c r="F156" s="43">
        <f t="shared" si="15"/>
        <v>32768</v>
      </c>
      <c r="G156" s="43" t="str">
        <f t="shared" si="16"/>
        <v/>
      </c>
      <c r="H156" s="43"/>
      <c r="I156" s="52"/>
      <c r="J156" s="52"/>
      <c r="K156" s="52"/>
      <c r="L156" s="66">
        <f>IF(J156&lt;&gt;"",VLOOKUP(J156,notes!$B$2:$C$65,2,FALSE)+IF(J156&lt;&gt;"Silence",K156,0),0)</f>
        <v>0</v>
      </c>
      <c r="M156" s="64" t="str">
        <f t="shared" si="17"/>
        <v/>
      </c>
      <c r="O156" s="43" t="str">
        <f t="shared" si="12"/>
        <v/>
      </c>
    </row>
    <row r="157" spans="1:15" x14ac:dyDescent="0.25">
      <c r="A157" s="52"/>
      <c r="B157" s="43">
        <f t="shared" si="13"/>
        <v>0</v>
      </c>
      <c r="C157" s="52"/>
      <c r="D157" s="43">
        <f t="shared" si="14"/>
        <v>0</v>
      </c>
      <c r="E157" s="52"/>
      <c r="F157" s="43">
        <f t="shared" si="15"/>
        <v>32768</v>
      </c>
      <c r="G157" s="43" t="str">
        <f t="shared" si="16"/>
        <v/>
      </c>
      <c r="H157" s="43"/>
      <c r="I157" s="52"/>
      <c r="J157" s="52"/>
      <c r="K157" s="52"/>
      <c r="L157" s="66">
        <f>IF(J157&lt;&gt;"",VLOOKUP(J157,notes!$B$2:$C$65,2,FALSE)+IF(J157&lt;&gt;"Silence",K157,0),0)</f>
        <v>0</v>
      </c>
      <c r="M157" s="64" t="str">
        <f t="shared" si="17"/>
        <v/>
      </c>
      <c r="O157" s="43" t="str">
        <f t="shared" si="12"/>
        <v/>
      </c>
    </row>
    <row r="158" spans="1:15" x14ac:dyDescent="0.25">
      <c r="A158" s="52"/>
      <c r="B158" s="43">
        <f t="shared" si="13"/>
        <v>0</v>
      </c>
      <c r="C158" s="52"/>
      <c r="D158" s="43">
        <f t="shared" si="14"/>
        <v>0</v>
      </c>
      <c r="E158" s="52"/>
      <c r="F158" s="43">
        <f t="shared" si="15"/>
        <v>32768</v>
      </c>
      <c r="G158" s="43" t="str">
        <f t="shared" si="16"/>
        <v/>
      </c>
      <c r="H158" s="43"/>
      <c r="I158" s="52"/>
      <c r="J158" s="52"/>
      <c r="K158" s="52"/>
      <c r="L158" s="66">
        <f>IF(J158&lt;&gt;"",VLOOKUP(J158,notes!$B$2:$C$65,2,FALSE)+IF(J158&lt;&gt;"Silence",K158,0),0)</f>
        <v>0</v>
      </c>
      <c r="M158" s="64" t="str">
        <f t="shared" si="17"/>
        <v/>
      </c>
      <c r="O158" s="43" t="str">
        <f t="shared" si="12"/>
        <v/>
      </c>
    </row>
    <row r="159" spans="1:15" x14ac:dyDescent="0.25">
      <c r="A159" s="52"/>
      <c r="B159" s="43">
        <f t="shared" si="13"/>
        <v>0</v>
      </c>
      <c r="C159" s="52"/>
      <c r="D159" s="43">
        <f t="shared" si="14"/>
        <v>0</v>
      </c>
      <c r="E159" s="52"/>
      <c r="F159" s="43">
        <f t="shared" si="15"/>
        <v>32768</v>
      </c>
      <c r="G159" s="43" t="str">
        <f t="shared" si="16"/>
        <v/>
      </c>
      <c r="H159" s="43"/>
      <c r="I159" s="52"/>
      <c r="J159" s="52"/>
      <c r="K159" s="52"/>
      <c r="L159" s="66">
        <f>IF(J159&lt;&gt;"",VLOOKUP(J159,notes!$B$2:$C$65,2,FALSE)+IF(J159&lt;&gt;"Silence",K159,0),0)</f>
        <v>0</v>
      </c>
      <c r="M159" s="64" t="str">
        <f t="shared" si="17"/>
        <v/>
      </c>
      <c r="O159" s="43" t="str">
        <f t="shared" si="12"/>
        <v/>
      </c>
    </row>
    <row r="160" spans="1:15" x14ac:dyDescent="0.25">
      <c r="A160" s="52"/>
      <c r="B160" s="43">
        <f t="shared" si="13"/>
        <v>0</v>
      </c>
      <c r="C160" s="52"/>
      <c r="D160" s="43">
        <f t="shared" si="14"/>
        <v>0</v>
      </c>
      <c r="E160" s="52"/>
      <c r="F160" s="43">
        <f t="shared" si="15"/>
        <v>32768</v>
      </c>
      <c r="G160" s="43" t="str">
        <f t="shared" si="16"/>
        <v/>
      </c>
      <c r="H160" s="43"/>
      <c r="I160" s="52"/>
      <c r="J160" s="52"/>
      <c r="K160" s="52"/>
      <c r="L160" s="66">
        <f>IF(J160&lt;&gt;"",VLOOKUP(J160,notes!$B$2:$C$65,2,FALSE)+IF(J160&lt;&gt;"Silence",K160,0),0)</f>
        <v>0</v>
      </c>
      <c r="M160" s="64" t="str">
        <f t="shared" si="17"/>
        <v/>
      </c>
      <c r="O160" s="43" t="str">
        <f t="shared" si="12"/>
        <v/>
      </c>
    </row>
    <row r="161" spans="1:15" x14ac:dyDescent="0.25">
      <c r="A161" s="52"/>
      <c r="B161" s="43">
        <f t="shared" si="13"/>
        <v>0</v>
      </c>
      <c r="C161" s="52"/>
      <c r="D161" s="43">
        <f t="shared" si="14"/>
        <v>0</v>
      </c>
      <c r="E161" s="52"/>
      <c r="F161" s="43">
        <f t="shared" si="15"/>
        <v>32768</v>
      </c>
      <c r="G161" s="43" t="str">
        <f t="shared" si="16"/>
        <v/>
      </c>
      <c r="H161" s="43"/>
      <c r="I161" s="52"/>
      <c r="J161" s="52"/>
      <c r="K161" s="52"/>
      <c r="L161" s="66">
        <f>IF(J161&lt;&gt;"",VLOOKUP(J161,notes!$B$2:$C$65,2,FALSE)+IF(J161&lt;&gt;"Silence",K161,0),0)</f>
        <v>0</v>
      </c>
      <c r="M161" s="64" t="str">
        <f t="shared" si="17"/>
        <v/>
      </c>
      <c r="O161" s="43" t="str">
        <f t="shared" si="12"/>
        <v/>
      </c>
    </row>
    <row r="162" spans="1:15" x14ac:dyDescent="0.25">
      <c r="A162" s="52"/>
      <c r="B162" s="43">
        <f t="shared" si="13"/>
        <v>0</v>
      </c>
      <c r="C162" s="52"/>
      <c r="D162" s="43">
        <f t="shared" si="14"/>
        <v>0</v>
      </c>
      <c r="E162" s="52"/>
      <c r="F162" s="43">
        <f t="shared" si="15"/>
        <v>32768</v>
      </c>
      <c r="G162" s="43" t="str">
        <f t="shared" si="16"/>
        <v/>
      </c>
      <c r="H162" s="43"/>
      <c r="I162" s="52"/>
      <c r="J162" s="52"/>
      <c r="K162" s="52"/>
      <c r="L162" s="66">
        <f>IF(J162&lt;&gt;"",VLOOKUP(J162,notes!$B$2:$C$65,2,FALSE)+IF(J162&lt;&gt;"Silence",K162,0),0)</f>
        <v>0</v>
      </c>
      <c r="M162" s="64" t="str">
        <f t="shared" si="17"/>
        <v/>
      </c>
      <c r="O162" s="43" t="str">
        <f t="shared" si="12"/>
        <v/>
      </c>
    </row>
    <row r="163" spans="1:15" x14ac:dyDescent="0.25">
      <c r="A163" s="52"/>
      <c r="B163" s="43">
        <f t="shared" si="13"/>
        <v>0</v>
      </c>
      <c r="C163" s="52"/>
      <c r="D163" s="43">
        <f t="shared" si="14"/>
        <v>0</v>
      </c>
      <c r="E163" s="52"/>
      <c r="F163" s="43">
        <f t="shared" si="15"/>
        <v>32768</v>
      </c>
      <c r="G163" s="43" t="str">
        <f t="shared" si="16"/>
        <v/>
      </c>
      <c r="H163" s="43"/>
      <c r="I163" s="52"/>
      <c r="J163" s="52"/>
      <c r="K163" s="52"/>
      <c r="L163" s="66">
        <f>IF(J163&lt;&gt;"",VLOOKUP(J163,notes!$B$2:$C$65,2,FALSE)+IF(J163&lt;&gt;"Silence",K163,0),0)</f>
        <v>0</v>
      </c>
      <c r="M163" s="64" t="str">
        <f t="shared" si="17"/>
        <v/>
      </c>
      <c r="O163" s="43" t="str">
        <f t="shared" si="12"/>
        <v/>
      </c>
    </row>
    <row r="164" spans="1:15" x14ac:dyDescent="0.25">
      <c r="A164" s="52"/>
      <c r="B164" s="43">
        <f t="shared" si="13"/>
        <v>0</v>
      </c>
      <c r="C164" s="52"/>
      <c r="D164" s="43">
        <f t="shared" si="14"/>
        <v>0</v>
      </c>
      <c r="E164" s="52"/>
      <c r="F164" s="43">
        <f t="shared" si="15"/>
        <v>32768</v>
      </c>
      <c r="G164" s="43" t="str">
        <f t="shared" si="16"/>
        <v/>
      </c>
      <c r="H164" s="43"/>
      <c r="I164" s="52"/>
      <c r="J164" s="52"/>
      <c r="K164" s="52"/>
      <c r="L164" s="66">
        <f>IF(J164&lt;&gt;"",VLOOKUP(J164,notes!$B$2:$C$65,2,FALSE)+IF(J164&lt;&gt;"Silence",K164,0),0)</f>
        <v>0</v>
      </c>
      <c r="M164" s="64" t="str">
        <f t="shared" si="17"/>
        <v/>
      </c>
      <c r="O164" s="43" t="str">
        <f t="shared" si="12"/>
        <v/>
      </c>
    </row>
    <row r="165" spans="1:15" x14ac:dyDescent="0.25">
      <c r="A165" s="52"/>
      <c r="B165" s="43">
        <f t="shared" si="13"/>
        <v>0</v>
      </c>
      <c r="C165" s="52"/>
      <c r="D165" s="43">
        <f t="shared" si="14"/>
        <v>0</v>
      </c>
      <c r="E165" s="52"/>
      <c r="F165" s="43">
        <f t="shared" si="15"/>
        <v>32768</v>
      </c>
      <c r="G165" s="43" t="str">
        <f t="shared" si="16"/>
        <v/>
      </c>
      <c r="H165" s="43"/>
      <c r="I165" s="52"/>
      <c r="J165" s="52"/>
      <c r="K165" s="52"/>
      <c r="L165" s="66">
        <f>IF(J165&lt;&gt;"",VLOOKUP(J165,notes!$B$2:$C$65,2,FALSE)+IF(J165&lt;&gt;"Silence",K165,0),0)</f>
        <v>0</v>
      </c>
      <c r="M165" s="64" t="str">
        <f t="shared" si="17"/>
        <v/>
      </c>
      <c r="O165" s="43" t="str">
        <f t="shared" si="12"/>
        <v/>
      </c>
    </row>
    <row r="166" spans="1:15" x14ac:dyDescent="0.25">
      <c r="A166" s="52"/>
      <c r="B166" s="43">
        <f t="shared" si="13"/>
        <v>0</v>
      </c>
      <c r="C166" s="52"/>
      <c r="D166" s="43">
        <f t="shared" si="14"/>
        <v>0</v>
      </c>
      <c r="E166" s="52"/>
      <c r="F166" s="43">
        <f t="shared" si="15"/>
        <v>32768</v>
      </c>
      <c r="G166" s="43" t="str">
        <f t="shared" si="16"/>
        <v/>
      </c>
      <c r="H166" s="43"/>
      <c r="I166" s="52"/>
      <c r="J166" s="52"/>
      <c r="K166" s="52"/>
      <c r="L166" s="66">
        <f>IF(J166&lt;&gt;"",VLOOKUP(J166,notes!$B$2:$C$65,2,FALSE)+IF(J166&lt;&gt;"Silence",K166,0),0)</f>
        <v>0</v>
      </c>
      <c r="M166" s="64" t="str">
        <f t="shared" si="17"/>
        <v/>
      </c>
      <c r="O166" s="43" t="str">
        <f t="shared" si="12"/>
        <v/>
      </c>
    </row>
    <row r="167" spans="1:15" x14ac:dyDescent="0.25">
      <c r="A167" s="52"/>
      <c r="B167" s="43">
        <f t="shared" si="13"/>
        <v>0</v>
      </c>
      <c r="C167" s="52"/>
      <c r="D167" s="43">
        <f t="shared" si="14"/>
        <v>0</v>
      </c>
      <c r="E167" s="52"/>
      <c r="F167" s="43">
        <f t="shared" si="15"/>
        <v>32768</v>
      </c>
      <c r="G167" s="43" t="str">
        <f t="shared" si="16"/>
        <v/>
      </c>
      <c r="H167" s="43"/>
      <c r="I167" s="52"/>
      <c r="J167" s="52"/>
      <c r="K167" s="52"/>
      <c r="L167" s="66">
        <f>IF(J167&lt;&gt;"",VLOOKUP(J167,notes!$B$2:$C$65,2,FALSE)+IF(J167&lt;&gt;"Silence",K167,0),0)</f>
        <v>0</v>
      </c>
      <c r="M167" s="64" t="str">
        <f t="shared" si="17"/>
        <v/>
      </c>
      <c r="O167" s="43" t="str">
        <f t="shared" si="12"/>
        <v/>
      </c>
    </row>
    <row r="168" spans="1:15" x14ac:dyDescent="0.25">
      <c r="A168" s="52"/>
      <c r="B168" s="43">
        <f t="shared" si="13"/>
        <v>0</v>
      </c>
      <c r="C168" s="52"/>
      <c r="D168" s="43">
        <f t="shared" si="14"/>
        <v>0</v>
      </c>
      <c r="E168" s="52"/>
      <c r="F168" s="43">
        <f t="shared" si="15"/>
        <v>32768</v>
      </c>
      <c r="G168" s="43" t="str">
        <f t="shared" si="16"/>
        <v/>
      </c>
      <c r="H168" s="43"/>
      <c r="I168" s="52"/>
      <c r="J168" s="52"/>
      <c r="K168" s="52"/>
      <c r="L168" s="66">
        <f>IF(J168&lt;&gt;"",VLOOKUP(J168,notes!$B$2:$C$65,2,FALSE)+IF(J168&lt;&gt;"Silence",K168,0),0)</f>
        <v>0</v>
      </c>
      <c r="M168" s="64" t="str">
        <f t="shared" si="17"/>
        <v/>
      </c>
      <c r="O168" s="43" t="str">
        <f t="shared" si="12"/>
        <v/>
      </c>
    </row>
    <row r="169" spans="1:15" x14ac:dyDescent="0.25">
      <c r="A169" s="52"/>
      <c r="B169" s="43">
        <f t="shared" si="13"/>
        <v>0</v>
      </c>
      <c r="C169" s="52"/>
      <c r="D169" s="43">
        <f t="shared" si="14"/>
        <v>0</v>
      </c>
      <c r="E169" s="52"/>
      <c r="F169" s="43">
        <f t="shared" si="15"/>
        <v>32768</v>
      </c>
      <c r="G169" s="43" t="str">
        <f t="shared" si="16"/>
        <v/>
      </c>
      <c r="H169" s="43"/>
      <c r="I169" s="52"/>
      <c r="J169" s="52"/>
      <c r="K169" s="52"/>
      <c r="L169" s="66">
        <f>IF(J169&lt;&gt;"",VLOOKUP(J169,notes!$B$2:$C$65,2,FALSE)+IF(J169&lt;&gt;"Silence",K169,0),0)</f>
        <v>0</v>
      </c>
      <c r="M169" s="64" t="str">
        <f t="shared" si="17"/>
        <v/>
      </c>
      <c r="O169" s="43" t="str">
        <f t="shared" si="12"/>
        <v/>
      </c>
    </row>
    <row r="170" spans="1:15" x14ac:dyDescent="0.25">
      <c r="A170" s="52"/>
      <c r="B170" s="43">
        <f t="shared" si="13"/>
        <v>0</v>
      </c>
      <c r="C170" s="52"/>
      <c r="D170" s="43">
        <f t="shared" si="14"/>
        <v>0</v>
      </c>
      <c r="E170" s="52"/>
      <c r="F170" s="43">
        <f t="shared" si="15"/>
        <v>32768</v>
      </c>
      <c r="G170" s="43" t="str">
        <f t="shared" si="16"/>
        <v/>
      </c>
      <c r="H170" s="43"/>
      <c r="I170" s="52"/>
      <c r="J170" s="52"/>
      <c r="K170" s="52"/>
      <c r="L170" s="66">
        <f>IF(J170&lt;&gt;"",VLOOKUP(J170,notes!$B$2:$C$65,2,FALSE)+IF(J170&lt;&gt;"Silence",K170,0),0)</f>
        <v>0</v>
      </c>
      <c r="M170" s="64" t="str">
        <f t="shared" si="17"/>
        <v/>
      </c>
      <c r="O170" s="43" t="str">
        <f t="shared" si="12"/>
        <v/>
      </c>
    </row>
    <row r="171" spans="1:15" x14ac:dyDescent="0.25">
      <c r="A171" s="52"/>
      <c r="B171" s="43">
        <f t="shared" si="13"/>
        <v>0</v>
      </c>
      <c r="C171" s="52"/>
      <c r="D171" s="43">
        <f t="shared" si="14"/>
        <v>0</v>
      </c>
      <c r="E171" s="52"/>
      <c r="F171" s="43">
        <f t="shared" si="15"/>
        <v>32768</v>
      </c>
      <c r="G171" s="43" t="str">
        <f t="shared" si="16"/>
        <v/>
      </c>
      <c r="H171" s="43"/>
      <c r="I171" s="52"/>
      <c r="J171" s="52"/>
      <c r="K171" s="52"/>
      <c r="L171" s="66">
        <f>IF(J171&lt;&gt;"",VLOOKUP(J171,notes!$B$2:$C$65,2,FALSE)+IF(J171&lt;&gt;"Silence",K171,0),0)</f>
        <v>0</v>
      </c>
      <c r="M171" s="64" t="str">
        <f t="shared" si="17"/>
        <v/>
      </c>
      <c r="O171" s="43" t="str">
        <f t="shared" si="12"/>
        <v/>
      </c>
    </row>
    <row r="172" spans="1:15" x14ac:dyDescent="0.25">
      <c r="A172" s="52"/>
      <c r="B172" s="43">
        <f t="shared" si="13"/>
        <v>0</v>
      </c>
      <c r="C172" s="52"/>
      <c r="D172" s="43">
        <f t="shared" si="14"/>
        <v>0</v>
      </c>
      <c r="E172" s="52"/>
      <c r="F172" s="43">
        <f t="shared" si="15"/>
        <v>32768</v>
      </c>
      <c r="G172" s="43" t="str">
        <f t="shared" si="16"/>
        <v/>
      </c>
      <c r="H172" s="43"/>
      <c r="I172" s="52"/>
      <c r="J172" s="52"/>
      <c r="K172" s="52"/>
      <c r="L172" s="66">
        <f>IF(J172&lt;&gt;"",VLOOKUP(J172,notes!$B$2:$C$65,2,FALSE)+IF(J172&lt;&gt;"Silence",K172,0),0)</f>
        <v>0</v>
      </c>
      <c r="M172" s="64" t="str">
        <f t="shared" si="17"/>
        <v/>
      </c>
      <c r="O172" s="43" t="str">
        <f t="shared" si="12"/>
        <v/>
      </c>
    </row>
    <row r="173" spans="1:15" x14ac:dyDescent="0.25">
      <c r="A173" s="52"/>
      <c r="B173" s="43">
        <f t="shared" si="13"/>
        <v>0</v>
      </c>
      <c r="C173" s="52"/>
      <c r="D173" s="43">
        <f t="shared" si="14"/>
        <v>0</v>
      </c>
      <c r="E173" s="52"/>
      <c r="F173" s="43">
        <f t="shared" si="15"/>
        <v>32768</v>
      </c>
      <c r="G173" s="43" t="str">
        <f t="shared" si="16"/>
        <v/>
      </c>
      <c r="H173" s="43"/>
      <c r="I173" s="52"/>
      <c r="J173" s="52"/>
      <c r="K173" s="52"/>
      <c r="L173" s="66">
        <f>IF(J173&lt;&gt;"",VLOOKUP(J173,notes!$B$2:$C$65,2,FALSE)+IF(J173&lt;&gt;"Silence",K173,0),0)</f>
        <v>0</v>
      </c>
      <c r="M173" s="64" t="str">
        <f t="shared" si="17"/>
        <v/>
      </c>
      <c r="O173" s="43" t="str">
        <f t="shared" si="12"/>
        <v/>
      </c>
    </row>
    <row r="174" spans="1:15" x14ac:dyDescent="0.25">
      <c r="A174" s="52"/>
      <c r="B174" s="43">
        <f t="shared" si="13"/>
        <v>0</v>
      </c>
      <c r="C174" s="52"/>
      <c r="D174" s="43">
        <f t="shared" si="14"/>
        <v>0</v>
      </c>
      <c r="E174" s="52"/>
      <c r="F174" s="43">
        <f t="shared" si="15"/>
        <v>32768</v>
      </c>
      <c r="G174" s="43" t="str">
        <f t="shared" si="16"/>
        <v/>
      </c>
      <c r="H174" s="43"/>
      <c r="I174" s="52"/>
      <c r="J174" s="52"/>
      <c r="K174" s="52"/>
      <c r="L174" s="66">
        <f>IF(J174&lt;&gt;"",VLOOKUP(J174,notes!$B$2:$C$65,2,FALSE)+IF(J174&lt;&gt;"Silence",K174,0),0)</f>
        <v>0</v>
      </c>
      <c r="M174" s="64" t="str">
        <f t="shared" si="17"/>
        <v/>
      </c>
      <c r="O174" s="43" t="str">
        <f t="shared" si="12"/>
        <v/>
      </c>
    </row>
    <row r="175" spans="1:15" x14ac:dyDescent="0.25">
      <c r="A175" s="52"/>
      <c r="B175" s="43">
        <f t="shared" si="13"/>
        <v>0</v>
      </c>
      <c r="C175" s="52"/>
      <c r="D175" s="43">
        <f t="shared" si="14"/>
        <v>0</v>
      </c>
      <c r="E175" s="52"/>
      <c r="F175" s="43">
        <f t="shared" si="15"/>
        <v>32768</v>
      </c>
      <c r="G175" s="43" t="str">
        <f t="shared" si="16"/>
        <v/>
      </c>
      <c r="H175" s="43"/>
      <c r="I175" s="52"/>
      <c r="J175" s="52"/>
      <c r="K175" s="52"/>
      <c r="L175" s="66">
        <f>IF(J175&lt;&gt;"",VLOOKUP(J175,notes!$B$2:$C$65,2,FALSE)+IF(J175&lt;&gt;"Silence",K175,0),0)</f>
        <v>0</v>
      </c>
      <c r="M175" s="64" t="str">
        <f t="shared" si="17"/>
        <v/>
      </c>
      <c r="O175" s="43" t="str">
        <f t="shared" si="12"/>
        <v/>
      </c>
    </row>
    <row r="176" spans="1:15" x14ac:dyDescent="0.25">
      <c r="A176" s="52"/>
      <c r="B176" s="43">
        <f t="shared" si="13"/>
        <v>0</v>
      </c>
      <c r="C176" s="52"/>
      <c r="D176" s="43">
        <f t="shared" si="14"/>
        <v>0</v>
      </c>
      <c r="E176" s="52"/>
      <c r="F176" s="43">
        <f t="shared" si="15"/>
        <v>32768</v>
      </c>
      <c r="G176" s="43" t="str">
        <f t="shared" si="16"/>
        <v/>
      </c>
      <c r="H176" s="43"/>
      <c r="I176" s="52"/>
      <c r="J176" s="52"/>
      <c r="K176" s="52"/>
      <c r="L176" s="66">
        <f>IF(J176&lt;&gt;"",VLOOKUP(J176,notes!$B$2:$C$65,2,FALSE)+IF(J176&lt;&gt;"Silence",K176,0),0)</f>
        <v>0</v>
      </c>
      <c r="M176" s="64" t="str">
        <f t="shared" si="17"/>
        <v/>
      </c>
      <c r="O176" s="43" t="str">
        <f t="shared" si="12"/>
        <v/>
      </c>
    </row>
    <row r="177" spans="1:15" x14ac:dyDescent="0.25">
      <c r="A177" s="52"/>
      <c r="B177" s="43">
        <f t="shared" si="13"/>
        <v>0</v>
      </c>
      <c r="C177" s="52"/>
      <c r="D177" s="43">
        <f t="shared" si="14"/>
        <v>0</v>
      </c>
      <c r="E177" s="52"/>
      <c r="F177" s="43">
        <f t="shared" si="15"/>
        <v>32768</v>
      </c>
      <c r="G177" s="43" t="str">
        <f t="shared" si="16"/>
        <v/>
      </c>
      <c r="H177" s="43"/>
      <c r="I177" s="52"/>
      <c r="J177" s="52"/>
      <c r="K177" s="52"/>
      <c r="L177" s="66">
        <f>IF(J177&lt;&gt;"",VLOOKUP(J177,notes!$B$2:$C$65,2,FALSE)+IF(J177&lt;&gt;"Silence",K177,0),0)</f>
        <v>0</v>
      </c>
      <c r="M177" s="64" t="str">
        <f t="shared" si="17"/>
        <v/>
      </c>
      <c r="O177" s="43" t="str">
        <f t="shared" si="12"/>
        <v/>
      </c>
    </row>
    <row r="178" spans="1:15" x14ac:dyDescent="0.25">
      <c r="A178" s="52"/>
      <c r="B178" s="43">
        <f t="shared" si="13"/>
        <v>0</v>
      </c>
      <c r="C178" s="52"/>
      <c r="D178" s="43">
        <f t="shared" si="14"/>
        <v>0</v>
      </c>
      <c r="E178" s="52"/>
      <c r="F178" s="43">
        <f t="shared" si="15"/>
        <v>32768</v>
      </c>
      <c r="G178" s="43" t="str">
        <f t="shared" si="16"/>
        <v/>
      </c>
      <c r="H178" s="43"/>
      <c r="I178" s="52"/>
      <c r="J178" s="52"/>
      <c r="K178" s="52"/>
      <c r="L178" s="66">
        <f>IF(J178&lt;&gt;"",VLOOKUP(J178,notes!$B$2:$C$65,2,FALSE)+IF(J178&lt;&gt;"Silence",K178,0),0)</f>
        <v>0</v>
      </c>
      <c r="M178" s="64" t="str">
        <f t="shared" si="17"/>
        <v/>
      </c>
      <c r="O178" s="43" t="str">
        <f t="shared" si="12"/>
        <v/>
      </c>
    </row>
    <row r="179" spans="1:15" x14ac:dyDescent="0.25">
      <c r="A179" s="52"/>
      <c r="B179" s="43">
        <f t="shared" si="13"/>
        <v>0</v>
      </c>
      <c r="C179" s="52"/>
      <c r="D179" s="43">
        <f t="shared" si="14"/>
        <v>0</v>
      </c>
      <c r="E179" s="52"/>
      <c r="F179" s="43">
        <f t="shared" si="15"/>
        <v>32768</v>
      </c>
      <c r="G179" s="43" t="str">
        <f t="shared" si="16"/>
        <v/>
      </c>
      <c r="H179" s="43"/>
      <c r="I179" s="52"/>
      <c r="J179" s="52"/>
      <c r="K179" s="52"/>
      <c r="L179" s="66">
        <f>IF(J179&lt;&gt;"",VLOOKUP(J179,notes!$B$2:$C$65,2,FALSE)+IF(J179&lt;&gt;"Silence",K179,0),0)</f>
        <v>0</v>
      </c>
      <c r="M179" s="64" t="str">
        <f t="shared" si="17"/>
        <v/>
      </c>
      <c r="O179" s="43" t="str">
        <f t="shared" si="12"/>
        <v/>
      </c>
    </row>
    <row r="180" spans="1:15" x14ac:dyDescent="0.25">
      <c r="A180" s="52"/>
      <c r="B180" s="43">
        <f t="shared" si="13"/>
        <v>0</v>
      </c>
      <c r="C180" s="52"/>
      <c r="D180" s="43">
        <f t="shared" si="14"/>
        <v>0</v>
      </c>
      <c r="E180" s="52"/>
      <c r="F180" s="43">
        <f t="shared" si="15"/>
        <v>32768</v>
      </c>
      <c r="G180" s="43" t="str">
        <f t="shared" si="16"/>
        <v/>
      </c>
      <c r="H180" s="43"/>
      <c r="I180" s="52"/>
      <c r="J180" s="52"/>
      <c r="K180" s="52"/>
      <c r="L180" s="66">
        <f>IF(J180&lt;&gt;"",VLOOKUP(J180,notes!$B$2:$C$65,2,FALSE)+IF(J180&lt;&gt;"Silence",K180,0),0)</f>
        <v>0</v>
      </c>
      <c r="M180" s="64" t="str">
        <f t="shared" si="17"/>
        <v/>
      </c>
      <c r="O180" s="43" t="str">
        <f t="shared" si="12"/>
        <v/>
      </c>
    </row>
    <row r="181" spans="1:15" x14ac:dyDescent="0.25">
      <c r="A181" s="52"/>
      <c r="B181" s="43">
        <f t="shared" si="13"/>
        <v>0</v>
      </c>
      <c r="C181" s="52"/>
      <c r="D181" s="43">
        <f t="shared" si="14"/>
        <v>0</v>
      </c>
      <c r="E181" s="52"/>
      <c r="F181" s="43">
        <f t="shared" si="15"/>
        <v>32768</v>
      </c>
      <c r="G181" s="43" t="str">
        <f t="shared" si="16"/>
        <v/>
      </c>
      <c r="H181" s="43"/>
      <c r="I181" s="52"/>
      <c r="J181" s="52"/>
      <c r="K181" s="52"/>
      <c r="L181" s="66">
        <f>IF(J181&lt;&gt;"",VLOOKUP(J181,notes!$B$2:$C$65,2,FALSE)+IF(J181&lt;&gt;"Silence",K181,0),0)</f>
        <v>0</v>
      </c>
      <c r="M181" s="64" t="str">
        <f t="shared" si="17"/>
        <v/>
      </c>
      <c r="O181" s="43" t="str">
        <f t="shared" si="12"/>
        <v/>
      </c>
    </row>
    <row r="182" spans="1:15" x14ac:dyDescent="0.25">
      <c r="A182" s="52"/>
      <c r="B182" s="43">
        <f t="shared" si="13"/>
        <v>0</v>
      </c>
      <c r="C182" s="52"/>
      <c r="D182" s="43">
        <f t="shared" si="14"/>
        <v>0</v>
      </c>
      <c r="E182" s="52"/>
      <c r="F182" s="43">
        <f t="shared" si="15"/>
        <v>32768</v>
      </c>
      <c r="G182" s="43" t="str">
        <f t="shared" si="16"/>
        <v/>
      </c>
      <c r="H182" s="43"/>
      <c r="I182" s="52"/>
      <c r="J182" s="52"/>
      <c r="K182" s="52"/>
      <c r="L182" s="66">
        <f>IF(J182&lt;&gt;"",VLOOKUP(J182,notes!$B$2:$C$65,2,FALSE)+IF(J182&lt;&gt;"Silence",K182,0),0)</f>
        <v>0</v>
      </c>
      <c r="M182" s="64" t="str">
        <f t="shared" si="17"/>
        <v/>
      </c>
      <c r="O182" s="43" t="str">
        <f t="shared" si="12"/>
        <v/>
      </c>
    </row>
    <row r="183" spans="1:15" x14ac:dyDescent="0.25">
      <c r="A183" s="52"/>
      <c r="B183" s="43">
        <f t="shared" si="13"/>
        <v>0</v>
      </c>
      <c r="C183" s="52"/>
      <c r="D183" s="43">
        <f t="shared" si="14"/>
        <v>0</v>
      </c>
      <c r="E183" s="52"/>
      <c r="F183" s="43">
        <f t="shared" si="15"/>
        <v>32768</v>
      </c>
      <c r="G183" s="43" t="str">
        <f t="shared" si="16"/>
        <v/>
      </c>
      <c r="H183" s="43"/>
      <c r="I183" s="52"/>
      <c r="J183" s="52"/>
      <c r="K183" s="52"/>
      <c r="L183" s="66">
        <f>IF(J183&lt;&gt;"",VLOOKUP(J183,notes!$B$2:$C$65,2,FALSE)+IF(J183&lt;&gt;"Silence",K183,0),0)</f>
        <v>0</v>
      </c>
      <c r="M183" s="64" t="str">
        <f t="shared" si="17"/>
        <v/>
      </c>
      <c r="O183" s="43" t="str">
        <f t="shared" si="12"/>
        <v/>
      </c>
    </row>
    <row r="184" spans="1:15" x14ac:dyDescent="0.25">
      <c r="A184" s="52"/>
      <c r="B184" s="43">
        <f t="shared" si="13"/>
        <v>0</v>
      </c>
      <c r="C184" s="52"/>
      <c r="D184" s="43">
        <f t="shared" si="14"/>
        <v>0</v>
      </c>
      <c r="E184" s="52"/>
      <c r="F184" s="43">
        <f t="shared" si="15"/>
        <v>32768</v>
      </c>
      <c r="G184" s="43" t="str">
        <f t="shared" si="16"/>
        <v/>
      </c>
      <c r="H184" s="43"/>
      <c r="I184" s="52"/>
      <c r="J184" s="52"/>
      <c r="K184" s="52"/>
      <c r="L184" s="66">
        <f>IF(J184&lt;&gt;"",VLOOKUP(J184,notes!$B$2:$C$65,2,FALSE)+IF(J184&lt;&gt;"Silence",K184,0),0)</f>
        <v>0</v>
      </c>
      <c r="M184" s="64" t="str">
        <f t="shared" si="17"/>
        <v/>
      </c>
      <c r="O184" s="43" t="str">
        <f t="shared" si="12"/>
        <v/>
      </c>
    </row>
    <row r="185" spans="1:15" x14ac:dyDescent="0.25">
      <c r="A185" s="52"/>
      <c r="B185" s="43">
        <f t="shared" si="13"/>
        <v>0</v>
      </c>
      <c r="C185" s="52"/>
      <c r="D185" s="43">
        <f t="shared" si="14"/>
        <v>0</v>
      </c>
      <c r="E185" s="52"/>
      <c r="F185" s="43">
        <f t="shared" si="15"/>
        <v>32768</v>
      </c>
      <c r="G185" s="43" t="str">
        <f t="shared" si="16"/>
        <v/>
      </c>
      <c r="H185" s="43"/>
      <c r="I185" s="52"/>
      <c r="J185" s="52"/>
      <c r="K185" s="52"/>
      <c r="L185" s="66">
        <f>IF(J185&lt;&gt;"",VLOOKUP(J185,notes!$B$2:$C$65,2,FALSE)+IF(J185&lt;&gt;"Silence",K185,0),0)</f>
        <v>0</v>
      </c>
      <c r="M185" s="64" t="str">
        <f t="shared" si="17"/>
        <v/>
      </c>
      <c r="O185" s="43" t="str">
        <f t="shared" si="12"/>
        <v/>
      </c>
    </row>
    <row r="186" spans="1:15" x14ac:dyDescent="0.25">
      <c r="A186" s="52"/>
      <c r="B186" s="43">
        <f t="shared" si="13"/>
        <v>0</v>
      </c>
      <c r="C186" s="52"/>
      <c r="D186" s="43">
        <f t="shared" si="14"/>
        <v>0</v>
      </c>
      <c r="E186" s="52"/>
      <c r="F186" s="43">
        <f t="shared" si="15"/>
        <v>32768</v>
      </c>
      <c r="G186" s="43" t="str">
        <f t="shared" si="16"/>
        <v/>
      </c>
      <c r="H186" s="43"/>
      <c r="I186" s="52"/>
      <c r="J186" s="52"/>
      <c r="K186" s="52"/>
      <c r="L186" s="66">
        <f>IF(J186&lt;&gt;"",VLOOKUP(J186,notes!$B$2:$C$65,2,FALSE)+IF(J186&lt;&gt;"Silence",K186,0),0)</f>
        <v>0</v>
      </c>
      <c r="M186" s="64" t="str">
        <f t="shared" si="17"/>
        <v/>
      </c>
      <c r="O186" s="43" t="str">
        <f t="shared" si="12"/>
        <v/>
      </c>
    </row>
    <row r="187" spans="1:15" x14ac:dyDescent="0.25">
      <c r="A187" s="52"/>
      <c r="B187" s="43">
        <f t="shared" si="13"/>
        <v>0</v>
      </c>
      <c r="C187" s="52"/>
      <c r="D187" s="43">
        <f t="shared" si="14"/>
        <v>0</v>
      </c>
      <c r="E187" s="52"/>
      <c r="F187" s="43">
        <f t="shared" si="15"/>
        <v>32768</v>
      </c>
      <c r="G187" s="43" t="str">
        <f t="shared" si="16"/>
        <v/>
      </c>
      <c r="H187" s="43"/>
      <c r="I187" s="52"/>
      <c r="J187" s="52"/>
      <c r="K187" s="52"/>
      <c r="L187" s="66">
        <f>IF(J187&lt;&gt;"",VLOOKUP(J187,notes!$B$2:$C$65,2,FALSE)+IF(J187&lt;&gt;"Silence",K187,0),0)</f>
        <v>0</v>
      </c>
      <c r="M187" s="64" t="str">
        <f t="shared" si="17"/>
        <v/>
      </c>
      <c r="O187" s="43" t="str">
        <f t="shared" si="12"/>
        <v/>
      </c>
    </row>
    <row r="188" spans="1:15" x14ac:dyDescent="0.25">
      <c r="A188" s="52"/>
      <c r="B188" s="43">
        <f t="shared" si="13"/>
        <v>0</v>
      </c>
      <c r="C188" s="52"/>
      <c r="D188" s="43">
        <f t="shared" si="14"/>
        <v>0</v>
      </c>
      <c r="E188" s="52"/>
      <c r="F188" s="43">
        <f t="shared" si="15"/>
        <v>32768</v>
      </c>
      <c r="G188" s="43" t="str">
        <f t="shared" si="16"/>
        <v/>
      </c>
      <c r="H188" s="43"/>
      <c r="I188" s="52"/>
      <c r="J188" s="52"/>
      <c r="K188" s="52"/>
      <c r="L188" s="66">
        <f>IF(J188&lt;&gt;"",VLOOKUP(J188,notes!$B$2:$C$65,2,FALSE)+IF(J188&lt;&gt;"Silence",K188,0),0)</f>
        <v>0</v>
      </c>
      <c r="M188" s="64" t="str">
        <f t="shared" si="17"/>
        <v/>
      </c>
      <c r="O188" s="43" t="str">
        <f t="shared" si="12"/>
        <v/>
      </c>
    </row>
    <row r="189" spans="1:15" x14ac:dyDescent="0.25">
      <c r="A189" s="52"/>
      <c r="B189" s="43">
        <f t="shared" si="13"/>
        <v>0</v>
      </c>
      <c r="C189" s="52"/>
      <c r="D189" s="43">
        <f t="shared" si="14"/>
        <v>0</v>
      </c>
      <c r="E189" s="52"/>
      <c r="F189" s="43">
        <f t="shared" si="15"/>
        <v>32768</v>
      </c>
      <c r="G189" s="43" t="str">
        <f t="shared" si="16"/>
        <v/>
      </c>
      <c r="H189" s="43"/>
      <c r="I189" s="52"/>
      <c r="J189" s="52"/>
      <c r="K189" s="52"/>
      <c r="L189" s="66">
        <f>IF(J189&lt;&gt;"",VLOOKUP(J189,notes!$B$2:$C$65,2,FALSE)+IF(J189&lt;&gt;"Silence",K189,0),0)</f>
        <v>0</v>
      </c>
      <c r="M189" s="64" t="str">
        <f t="shared" si="17"/>
        <v/>
      </c>
      <c r="O189" s="43" t="str">
        <f t="shared" si="12"/>
        <v/>
      </c>
    </row>
    <row r="190" spans="1:15" x14ac:dyDescent="0.25">
      <c r="A190" s="52"/>
      <c r="B190" s="43">
        <f t="shared" si="13"/>
        <v>0</v>
      </c>
      <c r="C190" s="52"/>
      <c r="D190" s="43">
        <f t="shared" si="14"/>
        <v>0</v>
      </c>
      <c r="E190" s="52"/>
      <c r="F190" s="43">
        <f t="shared" si="15"/>
        <v>32768</v>
      </c>
      <c r="G190" s="43" t="str">
        <f t="shared" si="16"/>
        <v/>
      </c>
      <c r="H190" s="43"/>
      <c r="I190" s="52"/>
      <c r="J190" s="52"/>
      <c r="K190" s="52"/>
      <c r="L190" s="66">
        <f>IF(J190&lt;&gt;"",VLOOKUP(J190,notes!$B$2:$C$65,2,FALSE)+IF(J190&lt;&gt;"Silence",K190,0),0)</f>
        <v>0</v>
      </c>
      <c r="M190" s="64" t="str">
        <f t="shared" si="17"/>
        <v/>
      </c>
      <c r="O190" s="43" t="str">
        <f t="shared" si="12"/>
        <v/>
      </c>
    </row>
    <row r="191" spans="1:15" x14ac:dyDescent="0.25">
      <c r="A191" s="52"/>
      <c r="B191" s="43">
        <f t="shared" si="13"/>
        <v>0</v>
      </c>
      <c r="C191" s="52"/>
      <c r="D191" s="43">
        <f t="shared" si="14"/>
        <v>0</v>
      </c>
      <c r="E191" s="52"/>
      <c r="F191" s="43">
        <f t="shared" si="15"/>
        <v>32768</v>
      </c>
      <c r="G191" s="43" t="str">
        <f t="shared" si="16"/>
        <v/>
      </c>
      <c r="H191" s="43"/>
      <c r="I191" s="52"/>
      <c r="J191" s="52"/>
      <c r="K191" s="52"/>
      <c r="L191" s="66">
        <f>IF(J191&lt;&gt;"",VLOOKUP(J191,notes!$B$2:$C$65,2,FALSE)+IF(J191&lt;&gt;"Silence",K191,0),0)</f>
        <v>0</v>
      </c>
      <c r="M191" s="64" t="str">
        <f t="shared" si="17"/>
        <v/>
      </c>
      <c r="O191" s="43" t="str">
        <f t="shared" si="12"/>
        <v/>
      </c>
    </row>
    <row r="192" spans="1:15" x14ac:dyDescent="0.25">
      <c r="A192" s="52"/>
      <c r="B192" s="43">
        <f t="shared" si="13"/>
        <v>0</v>
      </c>
      <c r="C192" s="52"/>
      <c r="D192" s="43">
        <f t="shared" si="14"/>
        <v>0</v>
      </c>
      <c r="E192" s="52"/>
      <c r="F192" s="43">
        <f t="shared" si="15"/>
        <v>32768</v>
      </c>
      <c r="G192" s="43" t="str">
        <f t="shared" si="16"/>
        <v/>
      </c>
      <c r="H192" s="43"/>
      <c r="I192" s="52"/>
      <c r="J192" s="52"/>
      <c r="K192" s="52"/>
      <c r="L192" s="66">
        <f>IF(J192&lt;&gt;"",VLOOKUP(J192,notes!$B$2:$C$65,2,FALSE)+IF(J192&lt;&gt;"Silence",K192,0),0)</f>
        <v>0</v>
      </c>
      <c r="M192" s="64" t="str">
        <f t="shared" si="17"/>
        <v/>
      </c>
      <c r="O192" s="43" t="str">
        <f t="shared" si="12"/>
        <v/>
      </c>
    </row>
    <row r="193" spans="1:15" x14ac:dyDescent="0.25">
      <c r="A193" s="52"/>
      <c r="B193" s="43">
        <f t="shared" si="13"/>
        <v>0</v>
      </c>
      <c r="C193" s="52"/>
      <c r="D193" s="43">
        <f t="shared" si="14"/>
        <v>0</v>
      </c>
      <c r="E193" s="52"/>
      <c r="F193" s="43">
        <f t="shared" si="15"/>
        <v>32768</v>
      </c>
      <c r="G193" s="43" t="str">
        <f t="shared" si="16"/>
        <v/>
      </c>
      <c r="H193" s="43"/>
      <c r="I193" s="52"/>
      <c r="J193" s="52"/>
      <c r="K193" s="52"/>
      <c r="L193" s="66">
        <f>IF(J193&lt;&gt;"",VLOOKUP(J193,notes!$B$2:$C$65,2,FALSE)+IF(J193&lt;&gt;"Silence",K193,0),0)</f>
        <v>0</v>
      </c>
      <c r="M193" s="64" t="str">
        <f t="shared" si="17"/>
        <v/>
      </c>
      <c r="O193" s="43" t="str">
        <f t="shared" si="12"/>
        <v/>
      </c>
    </row>
    <row r="194" spans="1:15" x14ac:dyDescent="0.25">
      <c r="A194" s="52"/>
      <c r="B194" s="43">
        <f t="shared" si="13"/>
        <v>0</v>
      </c>
      <c r="C194" s="52"/>
      <c r="D194" s="43">
        <f t="shared" si="14"/>
        <v>0</v>
      </c>
      <c r="E194" s="52"/>
      <c r="F194" s="43">
        <f t="shared" si="15"/>
        <v>32768</v>
      </c>
      <c r="G194" s="43" t="str">
        <f t="shared" si="16"/>
        <v/>
      </c>
      <c r="H194" s="43"/>
      <c r="I194" s="52"/>
      <c r="J194" s="52"/>
      <c r="K194" s="52"/>
      <c r="L194" s="66">
        <f>IF(J194&lt;&gt;"",VLOOKUP(J194,notes!$B$2:$C$65,2,FALSE)+IF(J194&lt;&gt;"Silence",K194,0),0)</f>
        <v>0</v>
      </c>
      <c r="M194" s="64" t="str">
        <f t="shared" si="17"/>
        <v/>
      </c>
      <c r="O194" s="43" t="str">
        <f t="shared" ref="O194:O254" si="18">CONCATENATE(G194,M194)</f>
        <v/>
      </c>
    </row>
    <row r="195" spans="1:15" x14ac:dyDescent="0.25">
      <c r="A195" s="52"/>
      <c r="B195" s="43">
        <f t="shared" ref="B195:B254" si="19">POWER(2,2)*A195</f>
        <v>0</v>
      </c>
      <c r="C195" s="52"/>
      <c r="D195" s="43">
        <f t="shared" ref="D195:D254" si="20">POWER(2,6)*C195</f>
        <v>0</v>
      </c>
      <c r="E195" s="52"/>
      <c r="F195" s="43">
        <f t="shared" ref="F195:F254" si="21">POWER(2,11)*(E195+16)</f>
        <v>32768</v>
      </c>
      <c r="G195" s="43" t="str">
        <f t="shared" ref="G195:G254" si="22">IF(A195&lt;&gt;"",CONCATENATE("0x",DEC2HEX(1+B195+D195+F195),","),"")</f>
        <v/>
      </c>
      <c r="H195" s="43"/>
      <c r="I195" s="52"/>
      <c r="J195" s="52"/>
      <c r="K195" s="52"/>
      <c r="L195" s="66">
        <f>IF(J195&lt;&gt;"",VLOOKUP(J195,notes!$B$2:$C$65,2,FALSE)+IF(J195&lt;&gt;"Silence",K195,0),0)</f>
        <v>0</v>
      </c>
      <c r="M195" s="64" t="str">
        <f t="shared" ref="M195:M254" si="23">IF(I195&lt;&gt;"",CONCATENATE("0x",DEC2HEX(0+POWER(2,2)*L195+POWER(2,8)*I195),","),"")</f>
        <v/>
      </c>
      <c r="O195" s="43" t="str">
        <f t="shared" si="18"/>
        <v/>
      </c>
    </row>
    <row r="196" spans="1:15" x14ac:dyDescent="0.25">
      <c r="A196" s="52"/>
      <c r="B196" s="43">
        <f t="shared" si="19"/>
        <v>0</v>
      </c>
      <c r="C196" s="52"/>
      <c r="D196" s="43">
        <f t="shared" si="20"/>
        <v>0</v>
      </c>
      <c r="E196" s="52"/>
      <c r="F196" s="43">
        <f t="shared" si="21"/>
        <v>32768</v>
      </c>
      <c r="G196" s="43" t="str">
        <f t="shared" si="22"/>
        <v/>
      </c>
      <c r="H196" s="43"/>
      <c r="I196" s="52"/>
      <c r="J196" s="52"/>
      <c r="K196" s="52"/>
      <c r="L196" s="66">
        <f>IF(J196&lt;&gt;"",VLOOKUP(J196,notes!$B$2:$C$65,2,FALSE)+IF(J196&lt;&gt;"Silence",K196,0),0)</f>
        <v>0</v>
      </c>
      <c r="M196" s="64" t="str">
        <f t="shared" si="23"/>
        <v/>
      </c>
      <c r="O196" s="43" t="str">
        <f t="shared" si="18"/>
        <v/>
      </c>
    </row>
    <row r="197" spans="1:15" x14ac:dyDescent="0.25">
      <c r="A197" s="52"/>
      <c r="B197" s="43">
        <f t="shared" si="19"/>
        <v>0</v>
      </c>
      <c r="C197" s="52"/>
      <c r="D197" s="43">
        <f t="shared" si="20"/>
        <v>0</v>
      </c>
      <c r="E197" s="52"/>
      <c r="F197" s="43">
        <f t="shared" si="21"/>
        <v>32768</v>
      </c>
      <c r="G197" s="43" t="str">
        <f t="shared" si="22"/>
        <v/>
      </c>
      <c r="H197" s="43"/>
      <c r="I197" s="52"/>
      <c r="J197" s="52"/>
      <c r="K197" s="52"/>
      <c r="L197" s="66">
        <f>IF(J197&lt;&gt;"",VLOOKUP(J197,notes!$B$2:$C$65,2,FALSE)+IF(J197&lt;&gt;"Silence",K197,0),0)</f>
        <v>0</v>
      </c>
      <c r="M197" s="64" t="str">
        <f t="shared" si="23"/>
        <v/>
      </c>
      <c r="O197" s="43" t="str">
        <f t="shared" si="18"/>
        <v/>
      </c>
    </row>
    <row r="198" spans="1:15" x14ac:dyDescent="0.25">
      <c r="A198" s="52"/>
      <c r="B198" s="43">
        <f t="shared" si="19"/>
        <v>0</v>
      </c>
      <c r="C198" s="52"/>
      <c r="D198" s="43">
        <f t="shared" si="20"/>
        <v>0</v>
      </c>
      <c r="E198" s="52"/>
      <c r="F198" s="43">
        <f t="shared" si="21"/>
        <v>32768</v>
      </c>
      <c r="G198" s="43" t="str">
        <f t="shared" si="22"/>
        <v/>
      </c>
      <c r="H198" s="43"/>
      <c r="I198" s="52"/>
      <c r="J198" s="52"/>
      <c r="K198" s="52"/>
      <c r="L198" s="66">
        <f>IF(J198&lt;&gt;"",VLOOKUP(J198,notes!$B$2:$C$65,2,FALSE)+IF(J198&lt;&gt;"Silence",K198,0),0)</f>
        <v>0</v>
      </c>
      <c r="M198" s="64" t="str">
        <f t="shared" si="23"/>
        <v/>
      </c>
      <c r="O198" s="43" t="str">
        <f t="shared" si="18"/>
        <v/>
      </c>
    </row>
    <row r="199" spans="1:15" x14ac:dyDescent="0.25">
      <c r="A199" s="52"/>
      <c r="B199" s="43">
        <f t="shared" si="19"/>
        <v>0</v>
      </c>
      <c r="C199" s="52"/>
      <c r="D199" s="43">
        <f t="shared" si="20"/>
        <v>0</v>
      </c>
      <c r="E199" s="52"/>
      <c r="F199" s="43">
        <f t="shared" si="21"/>
        <v>32768</v>
      </c>
      <c r="G199" s="43" t="str">
        <f t="shared" si="22"/>
        <v/>
      </c>
      <c r="H199" s="43"/>
      <c r="I199" s="52"/>
      <c r="J199" s="52"/>
      <c r="K199" s="52"/>
      <c r="L199" s="66">
        <f>IF(J199&lt;&gt;"",VLOOKUP(J199,notes!$B$2:$C$65,2,FALSE)+IF(J199&lt;&gt;"Silence",K199,0),0)</f>
        <v>0</v>
      </c>
      <c r="M199" s="64" t="str">
        <f t="shared" si="23"/>
        <v/>
      </c>
      <c r="O199" s="43" t="str">
        <f t="shared" si="18"/>
        <v/>
      </c>
    </row>
    <row r="200" spans="1:15" x14ac:dyDescent="0.25">
      <c r="A200" s="52"/>
      <c r="B200" s="43">
        <f t="shared" si="19"/>
        <v>0</v>
      </c>
      <c r="C200" s="52"/>
      <c r="D200" s="43">
        <f t="shared" si="20"/>
        <v>0</v>
      </c>
      <c r="E200" s="52"/>
      <c r="F200" s="43">
        <f t="shared" si="21"/>
        <v>32768</v>
      </c>
      <c r="G200" s="43" t="str">
        <f t="shared" si="22"/>
        <v/>
      </c>
      <c r="H200" s="43"/>
      <c r="I200" s="52"/>
      <c r="J200" s="52"/>
      <c r="K200" s="52"/>
      <c r="L200" s="66">
        <f>IF(J200&lt;&gt;"",VLOOKUP(J200,notes!$B$2:$C$65,2,FALSE)+IF(J200&lt;&gt;"Silence",K200,0),0)</f>
        <v>0</v>
      </c>
      <c r="M200" s="64" t="str">
        <f t="shared" si="23"/>
        <v/>
      </c>
      <c r="O200" s="43" t="str">
        <f t="shared" si="18"/>
        <v/>
      </c>
    </row>
    <row r="201" spans="1:15" x14ac:dyDescent="0.25">
      <c r="A201" s="52"/>
      <c r="B201" s="43">
        <f t="shared" si="19"/>
        <v>0</v>
      </c>
      <c r="C201" s="52"/>
      <c r="D201" s="43">
        <f t="shared" si="20"/>
        <v>0</v>
      </c>
      <c r="E201" s="52"/>
      <c r="F201" s="43">
        <f t="shared" si="21"/>
        <v>32768</v>
      </c>
      <c r="G201" s="43" t="str">
        <f t="shared" si="22"/>
        <v/>
      </c>
      <c r="H201" s="43"/>
      <c r="I201" s="52"/>
      <c r="J201" s="52"/>
      <c r="K201" s="52"/>
      <c r="L201" s="66">
        <f>IF(J201&lt;&gt;"",VLOOKUP(J201,notes!$B$2:$C$65,2,FALSE)+IF(J201&lt;&gt;"Silence",K201,0),0)</f>
        <v>0</v>
      </c>
      <c r="M201" s="64" t="str">
        <f t="shared" si="23"/>
        <v/>
      </c>
      <c r="O201" s="43" t="str">
        <f t="shared" si="18"/>
        <v/>
      </c>
    </row>
    <row r="202" spans="1:15" x14ac:dyDescent="0.25">
      <c r="A202" s="52"/>
      <c r="B202" s="43">
        <f t="shared" si="19"/>
        <v>0</v>
      </c>
      <c r="C202" s="52"/>
      <c r="D202" s="43">
        <f t="shared" si="20"/>
        <v>0</v>
      </c>
      <c r="E202" s="52"/>
      <c r="F202" s="43">
        <f t="shared" si="21"/>
        <v>32768</v>
      </c>
      <c r="G202" s="43" t="str">
        <f t="shared" si="22"/>
        <v/>
      </c>
      <c r="H202" s="43"/>
      <c r="I202" s="52"/>
      <c r="J202" s="52"/>
      <c r="K202" s="52"/>
      <c r="L202" s="66">
        <f>IF(J202&lt;&gt;"",VLOOKUP(J202,notes!$B$2:$C$65,2,FALSE)+IF(J202&lt;&gt;"Silence",K202,0),0)</f>
        <v>0</v>
      </c>
      <c r="M202" s="64" t="str">
        <f t="shared" si="23"/>
        <v/>
      </c>
      <c r="O202" s="43" t="str">
        <f t="shared" si="18"/>
        <v/>
      </c>
    </row>
    <row r="203" spans="1:15" x14ac:dyDescent="0.25">
      <c r="A203" s="52"/>
      <c r="B203" s="43">
        <f t="shared" si="19"/>
        <v>0</v>
      </c>
      <c r="C203" s="52"/>
      <c r="D203" s="43">
        <f t="shared" si="20"/>
        <v>0</v>
      </c>
      <c r="E203" s="52"/>
      <c r="F203" s="43">
        <f t="shared" si="21"/>
        <v>32768</v>
      </c>
      <c r="G203" s="43" t="str">
        <f t="shared" si="22"/>
        <v/>
      </c>
      <c r="H203" s="43"/>
      <c r="I203" s="52"/>
      <c r="J203" s="52"/>
      <c r="K203" s="52"/>
      <c r="L203" s="66">
        <f>IF(J203&lt;&gt;"",VLOOKUP(J203,notes!$B$2:$C$65,2,FALSE)+IF(J203&lt;&gt;"Silence",K203,0),0)</f>
        <v>0</v>
      </c>
      <c r="M203" s="64" t="str">
        <f t="shared" si="23"/>
        <v/>
      </c>
      <c r="O203" s="43" t="str">
        <f t="shared" si="18"/>
        <v/>
      </c>
    </row>
    <row r="204" spans="1:15" x14ac:dyDescent="0.25">
      <c r="A204" s="52"/>
      <c r="B204" s="43">
        <f t="shared" si="19"/>
        <v>0</v>
      </c>
      <c r="C204" s="52"/>
      <c r="D204" s="43">
        <f t="shared" si="20"/>
        <v>0</v>
      </c>
      <c r="E204" s="52"/>
      <c r="F204" s="43">
        <f t="shared" si="21"/>
        <v>32768</v>
      </c>
      <c r="G204" s="43" t="str">
        <f t="shared" si="22"/>
        <v/>
      </c>
      <c r="H204" s="43"/>
      <c r="I204" s="52"/>
      <c r="J204" s="52"/>
      <c r="K204" s="52"/>
      <c r="L204" s="66">
        <f>IF(J204&lt;&gt;"",VLOOKUP(J204,notes!$B$2:$C$65,2,FALSE)+IF(J204&lt;&gt;"Silence",K204,0),0)</f>
        <v>0</v>
      </c>
      <c r="M204" s="64" t="str">
        <f t="shared" si="23"/>
        <v/>
      </c>
      <c r="O204" s="43" t="str">
        <f t="shared" si="18"/>
        <v/>
      </c>
    </row>
    <row r="205" spans="1:15" x14ac:dyDescent="0.25">
      <c r="A205" s="52"/>
      <c r="B205" s="43">
        <f t="shared" si="19"/>
        <v>0</v>
      </c>
      <c r="C205" s="52"/>
      <c r="D205" s="43">
        <f t="shared" si="20"/>
        <v>0</v>
      </c>
      <c r="E205" s="52"/>
      <c r="F205" s="43">
        <f t="shared" si="21"/>
        <v>32768</v>
      </c>
      <c r="G205" s="43" t="str">
        <f t="shared" si="22"/>
        <v/>
      </c>
      <c r="H205" s="43"/>
      <c r="I205" s="52"/>
      <c r="J205" s="52"/>
      <c r="K205" s="52"/>
      <c r="L205" s="66">
        <f>IF(J205&lt;&gt;"",VLOOKUP(J205,notes!$B$2:$C$65,2,FALSE)+IF(J205&lt;&gt;"Silence",K205,0),0)</f>
        <v>0</v>
      </c>
      <c r="M205" s="64" t="str">
        <f t="shared" si="23"/>
        <v/>
      </c>
      <c r="O205" s="43" t="str">
        <f t="shared" si="18"/>
        <v/>
      </c>
    </row>
    <row r="206" spans="1:15" x14ac:dyDescent="0.25">
      <c r="A206" s="52"/>
      <c r="B206" s="43">
        <f t="shared" si="19"/>
        <v>0</v>
      </c>
      <c r="C206" s="52"/>
      <c r="D206" s="43">
        <f t="shared" si="20"/>
        <v>0</v>
      </c>
      <c r="E206" s="52"/>
      <c r="F206" s="43">
        <f t="shared" si="21"/>
        <v>32768</v>
      </c>
      <c r="G206" s="43" t="str">
        <f t="shared" si="22"/>
        <v/>
      </c>
      <c r="H206" s="43"/>
      <c r="I206" s="52"/>
      <c r="J206" s="52"/>
      <c r="K206" s="52"/>
      <c r="L206" s="66">
        <f>IF(J206&lt;&gt;"",VLOOKUP(J206,notes!$B$2:$C$65,2,FALSE)+IF(J206&lt;&gt;"Silence",K206,0),0)</f>
        <v>0</v>
      </c>
      <c r="M206" s="64" t="str">
        <f t="shared" si="23"/>
        <v/>
      </c>
      <c r="O206" s="43" t="str">
        <f t="shared" si="18"/>
        <v/>
      </c>
    </row>
    <row r="207" spans="1:15" x14ac:dyDescent="0.25">
      <c r="A207" s="52"/>
      <c r="B207" s="43">
        <f t="shared" si="19"/>
        <v>0</v>
      </c>
      <c r="C207" s="52"/>
      <c r="D207" s="43">
        <f t="shared" si="20"/>
        <v>0</v>
      </c>
      <c r="E207" s="52"/>
      <c r="F207" s="43">
        <f t="shared" si="21"/>
        <v>32768</v>
      </c>
      <c r="G207" s="43" t="str">
        <f t="shared" si="22"/>
        <v/>
      </c>
      <c r="H207" s="43"/>
      <c r="I207" s="52"/>
      <c r="J207" s="52"/>
      <c r="K207" s="52"/>
      <c r="L207" s="66">
        <f>IF(J207&lt;&gt;"",VLOOKUP(J207,notes!$B$2:$C$65,2,FALSE)+IF(J207&lt;&gt;"Silence",K207,0),0)</f>
        <v>0</v>
      </c>
      <c r="M207" s="64" t="str">
        <f t="shared" si="23"/>
        <v/>
      </c>
      <c r="O207" s="43" t="str">
        <f t="shared" si="18"/>
        <v/>
      </c>
    </row>
    <row r="208" spans="1:15" x14ac:dyDescent="0.25">
      <c r="A208" s="52"/>
      <c r="B208" s="43">
        <f t="shared" si="19"/>
        <v>0</v>
      </c>
      <c r="C208" s="52"/>
      <c r="D208" s="43">
        <f t="shared" si="20"/>
        <v>0</v>
      </c>
      <c r="E208" s="52"/>
      <c r="F208" s="43">
        <f t="shared" si="21"/>
        <v>32768</v>
      </c>
      <c r="G208" s="43" t="str">
        <f t="shared" si="22"/>
        <v/>
      </c>
      <c r="H208" s="43"/>
      <c r="I208" s="52"/>
      <c r="J208" s="52"/>
      <c r="K208" s="52"/>
      <c r="L208" s="66">
        <f>IF(J208&lt;&gt;"",VLOOKUP(J208,notes!$B$2:$C$65,2,FALSE)+IF(J208&lt;&gt;"Silence",K208,0),0)</f>
        <v>0</v>
      </c>
      <c r="M208" s="64" t="str">
        <f t="shared" si="23"/>
        <v/>
      </c>
      <c r="O208" s="43" t="str">
        <f t="shared" si="18"/>
        <v/>
      </c>
    </row>
    <row r="209" spans="1:15" x14ac:dyDescent="0.25">
      <c r="A209" s="52"/>
      <c r="B209" s="43">
        <f t="shared" si="19"/>
        <v>0</v>
      </c>
      <c r="C209" s="52"/>
      <c r="D209" s="43">
        <f t="shared" si="20"/>
        <v>0</v>
      </c>
      <c r="E209" s="52"/>
      <c r="F209" s="43">
        <f t="shared" si="21"/>
        <v>32768</v>
      </c>
      <c r="G209" s="43" t="str">
        <f t="shared" si="22"/>
        <v/>
      </c>
      <c r="H209" s="43"/>
      <c r="I209" s="52"/>
      <c r="J209" s="52"/>
      <c r="K209" s="52"/>
      <c r="L209" s="66">
        <f>IF(J209&lt;&gt;"",VLOOKUP(J209,notes!$B$2:$C$65,2,FALSE)+IF(J209&lt;&gt;"Silence",K209,0),0)</f>
        <v>0</v>
      </c>
      <c r="M209" s="64" t="str">
        <f t="shared" si="23"/>
        <v/>
      </c>
      <c r="O209" s="43" t="str">
        <f t="shared" si="18"/>
        <v/>
      </c>
    </row>
    <row r="210" spans="1:15" x14ac:dyDescent="0.25">
      <c r="A210" s="52"/>
      <c r="B210" s="43">
        <f t="shared" si="19"/>
        <v>0</v>
      </c>
      <c r="C210" s="52"/>
      <c r="D210" s="43">
        <f t="shared" si="20"/>
        <v>0</v>
      </c>
      <c r="E210" s="52"/>
      <c r="F210" s="43">
        <f t="shared" si="21"/>
        <v>32768</v>
      </c>
      <c r="G210" s="43" t="str">
        <f t="shared" si="22"/>
        <v/>
      </c>
      <c r="H210" s="43"/>
      <c r="I210" s="52"/>
      <c r="J210" s="52"/>
      <c r="K210" s="52"/>
      <c r="L210" s="66">
        <f>IF(J210&lt;&gt;"",VLOOKUP(J210,notes!$B$2:$C$65,2,FALSE)+IF(J210&lt;&gt;"Silence",K210,0),0)</f>
        <v>0</v>
      </c>
      <c r="M210" s="64" t="str">
        <f t="shared" si="23"/>
        <v/>
      </c>
      <c r="O210" s="43" t="str">
        <f t="shared" si="18"/>
        <v/>
      </c>
    </row>
    <row r="211" spans="1:15" x14ac:dyDescent="0.25">
      <c r="A211" s="52"/>
      <c r="B211" s="43">
        <f t="shared" si="19"/>
        <v>0</v>
      </c>
      <c r="C211" s="52"/>
      <c r="D211" s="43">
        <f t="shared" si="20"/>
        <v>0</v>
      </c>
      <c r="E211" s="52"/>
      <c r="F211" s="43">
        <f t="shared" si="21"/>
        <v>32768</v>
      </c>
      <c r="G211" s="43" t="str">
        <f t="shared" si="22"/>
        <v/>
      </c>
      <c r="H211" s="43"/>
      <c r="I211" s="52"/>
      <c r="J211" s="52"/>
      <c r="K211" s="52"/>
      <c r="L211" s="66">
        <f>IF(J211&lt;&gt;"",VLOOKUP(J211,notes!$B$2:$C$65,2,FALSE)+IF(J211&lt;&gt;"Silence",K211,0),0)</f>
        <v>0</v>
      </c>
      <c r="M211" s="64" t="str">
        <f t="shared" si="23"/>
        <v/>
      </c>
      <c r="O211" s="43" t="str">
        <f t="shared" si="18"/>
        <v/>
      </c>
    </row>
    <row r="212" spans="1:15" x14ac:dyDescent="0.25">
      <c r="A212" s="52"/>
      <c r="B212" s="43">
        <f t="shared" si="19"/>
        <v>0</v>
      </c>
      <c r="C212" s="52"/>
      <c r="D212" s="43">
        <f t="shared" si="20"/>
        <v>0</v>
      </c>
      <c r="E212" s="52"/>
      <c r="F212" s="43">
        <f t="shared" si="21"/>
        <v>32768</v>
      </c>
      <c r="G212" s="43" t="str">
        <f t="shared" si="22"/>
        <v/>
      </c>
      <c r="H212" s="43"/>
      <c r="I212" s="52"/>
      <c r="J212" s="52"/>
      <c r="K212" s="52"/>
      <c r="L212" s="66">
        <f>IF(J212&lt;&gt;"",VLOOKUP(J212,notes!$B$2:$C$65,2,FALSE)+IF(J212&lt;&gt;"Silence",K212,0),0)</f>
        <v>0</v>
      </c>
      <c r="M212" s="64" t="str">
        <f t="shared" si="23"/>
        <v/>
      </c>
      <c r="O212" s="43" t="str">
        <f t="shared" si="18"/>
        <v/>
      </c>
    </row>
    <row r="213" spans="1:15" x14ac:dyDescent="0.25">
      <c r="A213" s="52"/>
      <c r="B213" s="43">
        <f t="shared" si="19"/>
        <v>0</v>
      </c>
      <c r="C213" s="52"/>
      <c r="D213" s="43">
        <f t="shared" si="20"/>
        <v>0</v>
      </c>
      <c r="E213" s="52"/>
      <c r="F213" s="43">
        <f t="shared" si="21"/>
        <v>32768</v>
      </c>
      <c r="G213" s="43" t="str">
        <f t="shared" si="22"/>
        <v/>
      </c>
      <c r="H213" s="43"/>
      <c r="I213" s="52"/>
      <c r="J213" s="52"/>
      <c r="K213" s="52"/>
      <c r="L213" s="66">
        <f>IF(J213&lt;&gt;"",VLOOKUP(J213,notes!$B$2:$C$65,2,FALSE)+IF(J213&lt;&gt;"Silence",K213,0),0)</f>
        <v>0</v>
      </c>
      <c r="M213" s="64" t="str">
        <f t="shared" si="23"/>
        <v/>
      </c>
      <c r="O213" s="43" t="str">
        <f t="shared" si="18"/>
        <v/>
      </c>
    </row>
    <row r="214" spans="1:15" x14ac:dyDescent="0.25">
      <c r="A214" s="52"/>
      <c r="B214" s="43">
        <f t="shared" si="19"/>
        <v>0</v>
      </c>
      <c r="C214" s="52"/>
      <c r="D214" s="43">
        <f t="shared" si="20"/>
        <v>0</v>
      </c>
      <c r="E214" s="52"/>
      <c r="F214" s="43">
        <f t="shared" si="21"/>
        <v>32768</v>
      </c>
      <c r="G214" s="43" t="str">
        <f t="shared" si="22"/>
        <v/>
      </c>
      <c r="H214" s="43"/>
      <c r="I214" s="52"/>
      <c r="J214" s="52"/>
      <c r="K214" s="52"/>
      <c r="L214" s="66">
        <f>IF(J214&lt;&gt;"",VLOOKUP(J214,notes!$B$2:$C$65,2,FALSE)+IF(J214&lt;&gt;"Silence",K214,0),0)</f>
        <v>0</v>
      </c>
      <c r="M214" s="64" t="str">
        <f t="shared" si="23"/>
        <v/>
      </c>
      <c r="O214" s="43" t="str">
        <f t="shared" si="18"/>
        <v/>
      </c>
    </row>
    <row r="215" spans="1:15" x14ac:dyDescent="0.25">
      <c r="A215" s="52"/>
      <c r="B215" s="43">
        <f t="shared" si="19"/>
        <v>0</v>
      </c>
      <c r="C215" s="52"/>
      <c r="D215" s="43">
        <f t="shared" si="20"/>
        <v>0</v>
      </c>
      <c r="E215" s="52"/>
      <c r="F215" s="43">
        <f t="shared" si="21"/>
        <v>32768</v>
      </c>
      <c r="G215" s="43" t="str">
        <f t="shared" si="22"/>
        <v/>
      </c>
      <c r="H215" s="43"/>
      <c r="I215" s="52"/>
      <c r="J215" s="52"/>
      <c r="K215" s="52"/>
      <c r="L215" s="66">
        <f>IF(J215&lt;&gt;"",VLOOKUP(J215,notes!$B$2:$C$65,2,FALSE)+IF(J215&lt;&gt;"Silence",K215,0),0)</f>
        <v>0</v>
      </c>
      <c r="M215" s="64" t="str">
        <f t="shared" si="23"/>
        <v/>
      </c>
      <c r="O215" s="43" t="str">
        <f t="shared" si="18"/>
        <v/>
      </c>
    </row>
    <row r="216" spans="1:15" x14ac:dyDescent="0.25">
      <c r="A216" s="52"/>
      <c r="B216" s="43">
        <f t="shared" si="19"/>
        <v>0</v>
      </c>
      <c r="C216" s="52"/>
      <c r="D216" s="43">
        <f t="shared" si="20"/>
        <v>0</v>
      </c>
      <c r="E216" s="52"/>
      <c r="F216" s="43">
        <f t="shared" si="21"/>
        <v>32768</v>
      </c>
      <c r="G216" s="43" t="str">
        <f t="shared" si="22"/>
        <v/>
      </c>
      <c r="H216" s="43"/>
      <c r="I216" s="52"/>
      <c r="J216" s="52"/>
      <c r="K216" s="52"/>
      <c r="L216" s="66">
        <f>IF(J216&lt;&gt;"",VLOOKUP(J216,notes!$B$2:$C$65,2,FALSE)+IF(J216&lt;&gt;"Silence",K216,0),0)</f>
        <v>0</v>
      </c>
      <c r="M216" s="64" t="str">
        <f t="shared" si="23"/>
        <v/>
      </c>
      <c r="O216" s="43" t="str">
        <f t="shared" si="18"/>
        <v/>
      </c>
    </row>
    <row r="217" spans="1:15" x14ac:dyDescent="0.25">
      <c r="A217" s="52"/>
      <c r="B217" s="43">
        <f t="shared" si="19"/>
        <v>0</v>
      </c>
      <c r="C217" s="52"/>
      <c r="D217" s="43">
        <f t="shared" si="20"/>
        <v>0</v>
      </c>
      <c r="E217" s="52"/>
      <c r="F217" s="43">
        <f t="shared" si="21"/>
        <v>32768</v>
      </c>
      <c r="G217" s="43" t="str">
        <f t="shared" si="22"/>
        <v/>
      </c>
      <c r="H217" s="43"/>
      <c r="I217" s="52"/>
      <c r="J217" s="52"/>
      <c r="K217" s="52"/>
      <c r="L217" s="66">
        <f>IF(J217&lt;&gt;"",VLOOKUP(J217,notes!$B$2:$C$65,2,FALSE)+IF(J217&lt;&gt;"Silence",K217,0),0)</f>
        <v>0</v>
      </c>
      <c r="M217" s="64" t="str">
        <f t="shared" si="23"/>
        <v/>
      </c>
      <c r="O217" s="43" t="str">
        <f t="shared" si="18"/>
        <v/>
      </c>
    </row>
    <row r="218" spans="1:15" x14ac:dyDescent="0.25">
      <c r="A218" s="52"/>
      <c r="B218" s="43">
        <f t="shared" si="19"/>
        <v>0</v>
      </c>
      <c r="C218" s="52"/>
      <c r="D218" s="43">
        <f t="shared" si="20"/>
        <v>0</v>
      </c>
      <c r="E218" s="52"/>
      <c r="F218" s="43">
        <f t="shared" si="21"/>
        <v>32768</v>
      </c>
      <c r="G218" s="43" t="str">
        <f t="shared" si="22"/>
        <v/>
      </c>
      <c r="H218" s="43"/>
      <c r="I218" s="52"/>
      <c r="J218" s="52"/>
      <c r="K218" s="52"/>
      <c r="L218" s="66">
        <f>IF(J218&lt;&gt;"",VLOOKUP(J218,notes!$B$2:$C$65,2,FALSE)+IF(J218&lt;&gt;"Silence",K218,0),0)</f>
        <v>0</v>
      </c>
      <c r="M218" s="64" t="str">
        <f t="shared" si="23"/>
        <v/>
      </c>
      <c r="O218" s="43" t="str">
        <f t="shared" si="18"/>
        <v/>
      </c>
    </row>
    <row r="219" spans="1:15" x14ac:dyDescent="0.25">
      <c r="A219" s="52"/>
      <c r="B219" s="43">
        <f t="shared" si="19"/>
        <v>0</v>
      </c>
      <c r="C219" s="52"/>
      <c r="D219" s="43">
        <f t="shared" si="20"/>
        <v>0</v>
      </c>
      <c r="E219" s="52"/>
      <c r="F219" s="43">
        <f t="shared" si="21"/>
        <v>32768</v>
      </c>
      <c r="G219" s="43" t="str">
        <f t="shared" si="22"/>
        <v/>
      </c>
      <c r="H219" s="43"/>
      <c r="I219" s="52"/>
      <c r="J219" s="52"/>
      <c r="K219" s="52"/>
      <c r="L219" s="66">
        <f>IF(J219&lt;&gt;"",VLOOKUP(J219,notes!$B$2:$C$65,2,FALSE)+IF(J219&lt;&gt;"Silence",K219,0),0)</f>
        <v>0</v>
      </c>
      <c r="M219" s="64" t="str">
        <f t="shared" si="23"/>
        <v/>
      </c>
      <c r="O219" s="43" t="str">
        <f t="shared" si="18"/>
        <v/>
      </c>
    </row>
    <row r="220" spans="1:15" x14ac:dyDescent="0.25">
      <c r="A220" s="52"/>
      <c r="B220" s="43">
        <f t="shared" si="19"/>
        <v>0</v>
      </c>
      <c r="C220" s="52"/>
      <c r="D220" s="43">
        <f t="shared" si="20"/>
        <v>0</v>
      </c>
      <c r="E220" s="52"/>
      <c r="F220" s="43">
        <f t="shared" si="21"/>
        <v>32768</v>
      </c>
      <c r="G220" s="43" t="str">
        <f t="shared" si="22"/>
        <v/>
      </c>
      <c r="H220" s="43"/>
      <c r="I220" s="52"/>
      <c r="J220" s="52"/>
      <c r="K220" s="52"/>
      <c r="L220" s="66">
        <f>IF(J220&lt;&gt;"",VLOOKUP(J220,notes!$B$2:$C$65,2,FALSE)+IF(J220&lt;&gt;"Silence",K220,0),0)</f>
        <v>0</v>
      </c>
      <c r="M220" s="64" t="str">
        <f t="shared" si="23"/>
        <v/>
      </c>
      <c r="O220" s="43" t="str">
        <f t="shared" si="18"/>
        <v/>
      </c>
    </row>
    <row r="221" spans="1:15" x14ac:dyDescent="0.25">
      <c r="A221" s="52"/>
      <c r="B221" s="43">
        <f t="shared" si="19"/>
        <v>0</v>
      </c>
      <c r="C221" s="52"/>
      <c r="D221" s="43">
        <f t="shared" si="20"/>
        <v>0</v>
      </c>
      <c r="E221" s="52"/>
      <c r="F221" s="43">
        <f t="shared" si="21"/>
        <v>32768</v>
      </c>
      <c r="G221" s="43" t="str">
        <f t="shared" si="22"/>
        <v/>
      </c>
      <c r="H221" s="43"/>
      <c r="I221" s="52"/>
      <c r="J221" s="52"/>
      <c r="K221" s="52"/>
      <c r="L221" s="66">
        <f>IF(J221&lt;&gt;"",VLOOKUP(J221,notes!$B$2:$C$65,2,FALSE)+IF(J221&lt;&gt;"Silence",K221,0),0)</f>
        <v>0</v>
      </c>
      <c r="M221" s="64" t="str">
        <f t="shared" si="23"/>
        <v/>
      </c>
      <c r="O221" s="43" t="str">
        <f t="shared" si="18"/>
        <v/>
      </c>
    </row>
    <row r="222" spans="1:15" x14ac:dyDescent="0.25">
      <c r="A222" s="52"/>
      <c r="B222" s="43">
        <f t="shared" si="19"/>
        <v>0</v>
      </c>
      <c r="C222" s="52"/>
      <c r="D222" s="43">
        <f t="shared" si="20"/>
        <v>0</v>
      </c>
      <c r="E222" s="52"/>
      <c r="F222" s="43">
        <f t="shared" si="21"/>
        <v>32768</v>
      </c>
      <c r="G222" s="43" t="str">
        <f t="shared" si="22"/>
        <v/>
      </c>
      <c r="H222" s="43"/>
      <c r="I222" s="52"/>
      <c r="J222" s="52"/>
      <c r="K222" s="52"/>
      <c r="L222" s="66">
        <f>IF(J222&lt;&gt;"",VLOOKUP(J222,notes!$B$2:$C$65,2,FALSE)+IF(J222&lt;&gt;"Silence",K222,0),0)</f>
        <v>0</v>
      </c>
      <c r="M222" s="64" t="str">
        <f t="shared" si="23"/>
        <v/>
      </c>
      <c r="O222" s="43" t="str">
        <f t="shared" si="18"/>
        <v/>
      </c>
    </row>
    <row r="223" spans="1:15" x14ac:dyDescent="0.25">
      <c r="A223" s="52"/>
      <c r="B223" s="43">
        <f t="shared" si="19"/>
        <v>0</v>
      </c>
      <c r="C223" s="52"/>
      <c r="D223" s="43">
        <f t="shared" si="20"/>
        <v>0</v>
      </c>
      <c r="E223" s="52"/>
      <c r="F223" s="43">
        <f t="shared" si="21"/>
        <v>32768</v>
      </c>
      <c r="G223" s="43" t="str">
        <f t="shared" si="22"/>
        <v/>
      </c>
      <c r="H223" s="43"/>
      <c r="I223" s="52"/>
      <c r="J223" s="52"/>
      <c r="K223" s="52"/>
      <c r="L223" s="66">
        <f>IF(J223&lt;&gt;"",VLOOKUP(J223,notes!$B$2:$C$65,2,FALSE)+IF(J223&lt;&gt;"Silence",K223,0),0)</f>
        <v>0</v>
      </c>
      <c r="M223" s="64" t="str">
        <f t="shared" si="23"/>
        <v/>
      </c>
      <c r="O223" s="43" t="str">
        <f t="shared" si="18"/>
        <v/>
      </c>
    </row>
    <row r="224" spans="1:15" x14ac:dyDescent="0.25">
      <c r="A224" s="52"/>
      <c r="B224" s="43">
        <f t="shared" si="19"/>
        <v>0</v>
      </c>
      <c r="C224" s="52"/>
      <c r="D224" s="43">
        <f t="shared" si="20"/>
        <v>0</v>
      </c>
      <c r="E224" s="52"/>
      <c r="F224" s="43">
        <f t="shared" si="21"/>
        <v>32768</v>
      </c>
      <c r="G224" s="43" t="str">
        <f t="shared" si="22"/>
        <v/>
      </c>
      <c r="H224" s="43"/>
      <c r="I224" s="52"/>
      <c r="J224" s="52"/>
      <c r="K224" s="52"/>
      <c r="L224" s="66">
        <f>IF(J224&lt;&gt;"",VLOOKUP(J224,notes!$B$2:$C$65,2,FALSE)+IF(J224&lt;&gt;"Silence",K224,0),0)</f>
        <v>0</v>
      </c>
      <c r="M224" s="64" t="str">
        <f t="shared" si="23"/>
        <v/>
      </c>
      <c r="O224" s="43" t="str">
        <f t="shared" si="18"/>
        <v/>
      </c>
    </row>
    <row r="225" spans="1:15" x14ac:dyDescent="0.25">
      <c r="A225" s="52"/>
      <c r="B225" s="43">
        <f t="shared" si="19"/>
        <v>0</v>
      </c>
      <c r="C225" s="52"/>
      <c r="D225" s="43">
        <f t="shared" si="20"/>
        <v>0</v>
      </c>
      <c r="E225" s="52"/>
      <c r="F225" s="43">
        <f t="shared" si="21"/>
        <v>32768</v>
      </c>
      <c r="G225" s="43" t="str">
        <f t="shared" si="22"/>
        <v/>
      </c>
      <c r="H225" s="43"/>
      <c r="I225" s="52"/>
      <c r="J225" s="52"/>
      <c r="K225" s="52"/>
      <c r="L225" s="66">
        <f>IF(J225&lt;&gt;"",VLOOKUP(J225,notes!$B$2:$C$65,2,FALSE)+IF(J225&lt;&gt;"Silence",K225,0),0)</f>
        <v>0</v>
      </c>
      <c r="M225" s="64" t="str">
        <f t="shared" si="23"/>
        <v/>
      </c>
      <c r="O225" s="43" t="str">
        <f t="shared" si="18"/>
        <v/>
      </c>
    </row>
    <row r="226" spans="1:15" x14ac:dyDescent="0.25">
      <c r="A226" s="52"/>
      <c r="B226" s="43">
        <f t="shared" si="19"/>
        <v>0</v>
      </c>
      <c r="C226" s="52"/>
      <c r="D226" s="43">
        <f t="shared" si="20"/>
        <v>0</v>
      </c>
      <c r="E226" s="52"/>
      <c r="F226" s="43">
        <f t="shared" si="21"/>
        <v>32768</v>
      </c>
      <c r="G226" s="43" t="str">
        <f t="shared" si="22"/>
        <v/>
      </c>
      <c r="H226" s="43"/>
      <c r="I226" s="52"/>
      <c r="J226" s="52"/>
      <c r="K226" s="52"/>
      <c r="L226" s="66">
        <f>IF(J226&lt;&gt;"",VLOOKUP(J226,notes!$B$2:$C$65,2,FALSE)+IF(J226&lt;&gt;"Silence",K226,0),0)</f>
        <v>0</v>
      </c>
      <c r="M226" s="64" t="str">
        <f t="shared" si="23"/>
        <v/>
      </c>
      <c r="O226" s="43" t="str">
        <f t="shared" si="18"/>
        <v/>
      </c>
    </row>
    <row r="227" spans="1:15" x14ac:dyDescent="0.25">
      <c r="A227" s="52"/>
      <c r="B227" s="43">
        <f t="shared" si="19"/>
        <v>0</v>
      </c>
      <c r="C227" s="52"/>
      <c r="D227" s="43">
        <f t="shared" si="20"/>
        <v>0</v>
      </c>
      <c r="E227" s="52"/>
      <c r="F227" s="43">
        <f t="shared" si="21"/>
        <v>32768</v>
      </c>
      <c r="G227" s="43" t="str">
        <f t="shared" si="22"/>
        <v/>
      </c>
      <c r="H227" s="43"/>
      <c r="I227" s="52"/>
      <c r="J227" s="52"/>
      <c r="K227" s="52"/>
      <c r="L227" s="66">
        <f>IF(J227&lt;&gt;"",VLOOKUP(J227,notes!$B$2:$C$65,2,FALSE)+IF(J227&lt;&gt;"Silence",K227,0),0)</f>
        <v>0</v>
      </c>
      <c r="M227" s="64" t="str">
        <f t="shared" si="23"/>
        <v/>
      </c>
      <c r="O227" s="43" t="str">
        <f t="shared" si="18"/>
        <v/>
      </c>
    </row>
    <row r="228" spans="1:15" x14ac:dyDescent="0.25">
      <c r="A228" s="52"/>
      <c r="B228" s="43">
        <f t="shared" si="19"/>
        <v>0</v>
      </c>
      <c r="C228" s="52"/>
      <c r="D228" s="43">
        <f t="shared" si="20"/>
        <v>0</v>
      </c>
      <c r="E228" s="52"/>
      <c r="F228" s="43">
        <f t="shared" si="21"/>
        <v>32768</v>
      </c>
      <c r="G228" s="43" t="str">
        <f t="shared" si="22"/>
        <v/>
      </c>
      <c r="H228" s="43"/>
      <c r="I228" s="52"/>
      <c r="J228" s="52"/>
      <c r="K228" s="52"/>
      <c r="L228" s="66">
        <f>IF(J228&lt;&gt;"",VLOOKUP(J228,notes!$B$2:$C$65,2,FALSE)+IF(J228&lt;&gt;"Silence",K228,0),0)</f>
        <v>0</v>
      </c>
      <c r="M228" s="64" t="str">
        <f t="shared" si="23"/>
        <v/>
      </c>
      <c r="O228" s="43" t="str">
        <f t="shared" si="18"/>
        <v/>
      </c>
    </row>
    <row r="229" spans="1:15" x14ac:dyDescent="0.25">
      <c r="A229" s="52"/>
      <c r="B229" s="43">
        <f t="shared" si="19"/>
        <v>0</v>
      </c>
      <c r="C229" s="52"/>
      <c r="D229" s="43">
        <f t="shared" si="20"/>
        <v>0</v>
      </c>
      <c r="E229" s="52"/>
      <c r="F229" s="43">
        <f t="shared" si="21"/>
        <v>32768</v>
      </c>
      <c r="G229" s="43" t="str">
        <f t="shared" si="22"/>
        <v/>
      </c>
      <c r="H229" s="43"/>
      <c r="I229" s="52"/>
      <c r="J229" s="52"/>
      <c r="K229" s="52"/>
      <c r="L229" s="66">
        <f>IF(J229&lt;&gt;"",VLOOKUP(J229,notes!$B$2:$C$65,2,FALSE)+IF(J229&lt;&gt;"Silence",K229,0),0)</f>
        <v>0</v>
      </c>
      <c r="M229" s="64" t="str">
        <f t="shared" si="23"/>
        <v/>
      </c>
      <c r="O229" s="43" t="str">
        <f t="shared" si="18"/>
        <v/>
      </c>
    </row>
    <row r="230" spans="1:15" x14ac:dyDescent="0.25">
      <c r="A230" s="52"/>
      <c r="B230" s="43">
        <f t="shared" si="19"/>
        <v>0</v>
      </c>
      <c r="C230" s="52"/>
      <c r="D230" s="43">
        <f t="shared" si="20"/>
        <v>0</v>
      </c>
      <c r="E230" s="52"/>
      <c r="F230" s="43">
        <f t="shared" si="21"/>
        <v>32768</v>
      </c>
      <c r="G230" s="43" t="str">
        <f t="shared" si="22"/>
        <v/>
      </c>
      <c r="H230" s="43"/>
      <c r="I230" s="52"/>
      <c r="J230" s="52"/>
      <c r="K230" s="52"/>
      <c r="L230" s="66">
        <f>IF(J230&lt;&gt;"",VLOOKUP(J230,notes!$B$2:$C$65,2,FALSE)+IF(J230&lt;&gt;"Silence",K230,0),0)</f>
        <v>0</v>
      </c>
      <c r="M230" s="64" t="str">
        <f t="shared" si="23"/>
        <v/>
      </c>
      <c r="O230" s="43" t="str">
        <f t="shared" si="18"/>
        <v/>
      </c>
    </row>
    <row r="231" spans="1:15" x14ac:dyDescent="0.25">
      <c r="A231" s="52"/>
      <c r="B231" s="43">
        <f t="shared" si="19"/>
        <v>0</v>
      </c>
      <c r="C231" s="52"/>
      <c r="D231" s="43">
        <f t="shared" si="20"/>
        <v>0</v>
      </c>
      <c r="E231" s="52"/>
      <c r="F231" s="43">
        <f t="shared" si="21"/>
        <v>32768</v>
      </c>
      <c r="G231" s="43" t="str">
        <f t="shared" si="22"/>
        <v/>
      </c>
      <c r="H231" s="43"/>
      <c r="I231" s="52"/>
      <c r="J231" s="52"/>
      <c r="K231" s="52"/>
      <c r="L231" s="66">
        <f>IF(J231&lt;&gt;"",VLOOKUP(J231,notes!$B$2:$C$65,2,FALSE)+IF(J231&lt;&gt;"Silence",K231,0),0)</f>
        <v>0</v>
      </c>
      <c r="M231" s="64" t="str">
        <f t="shared" si="23"/>
        <v/>
      </c>
      <c r="O231" s="43" t="str">
        <f t="shared" si="18"/>
        <v/>
      </c>
    </row>
    <row r="232" spans="1:15" x14ac:dyDescent="0.25">
      <c r="A232" s="52"/>
      <c r="B232" s="43">
        <f t="shared" si="19"/>
        <v>0</v>
      </c>
      <c r="C232" s="52"/>
      <c r="D232" s="43">
        <f t="shared" si="20"/>
        <v>0</v>
      </c>
      <c r="E232" s="52"/>
      <c r="F232" s="43">
        <f t="shared" si="21"/>
        <v>32768</v>
      </c>
      <c r="G232" s="43" t="str">
        <f t="shared" si="22"/>
        <v/>
      </c>
      <c r="H232" s="43"/>
      <c r="I232" s="52"/>
      <c r="J232" s="52"/>
      <c r="K232" s="52"/>
      <c r="L232" s="66">
        <f>IF(J232&lt;&gt;"",VLOOKUP(J232,notes!$B$2:$C$65,2,FALSE)+IF(J232&lt;&gt;"Silence",K232,0),0)</f>
        <v>0</v>
      </c>
      <c r="M232" s="64" t="str">
        <f t="shared" si="23"/>
        <v/>
      </c>
      <c r="O232" s="43" t="str">
        <f t="shared" si="18"/>
        <v/>
      </c>
    </row>
    <row r="233" spans="1:15" x14ac:dyDescent="0.25">
      <c r="A233" s="52"/>
      <c r="B233" s="43">
        <f t="shared" si="19"/>
        <v>0</v>
      </c>
      <c r="C233" s="52"/>
      <c r="D233" s="43">
        <f t="shared" si="20"/>
        <v>0</v>
      </c>
      <c r="E233" s="52"/>
      <c r="F233" s="43">
        <f t="shared" si="21"/>
        <v>32768</v>
      </c>
      <c r="G233" s="43" t="str">
        <f t="shared" si="22"/>
        <v/>
      </c>
      <c r="H233" s="43"/>
      <c r="I233" s="52"/>
      <c r="J233" s="52"/>
      <c r="K233" s="52"/>
      <c r="L233" s="66">
        <f>IF(J233&lt;&gt;"",VLOOKUP(J233,notes!$B$2:$C$65,2,FALSE)+IF(J233&lt;&gt;"Silence",K233,0),0)</f>
        <v>0</v>
      </c>
      <c r="M233" s="64" t="str">
        <f t="shared" si="23"/>
        <v/>
      </c>
      <c r="O233" s="43" t="str">
        <f t="shared" si="18"/>
        <v/>
      </c>
    </row>
    <row r="234" spans="1:15" x14ac:dyDescent="0.25">
      <c r="A234" s="52"/>
      <c r="B234" s="43">
        <f t="shared" si="19"/>
        <v>0</v>
      </c>
      <c r="C234" s="52"/>
      <c r="D234" s="43">
        <f t="shared" si="20"/>
        <v>0</v>
      </c>
      <c r="E234" s="52"/>
      <c r="F234" s="43">
        <f t="shared" si="21"/>
        <v>32768</v>
      </c>
      <c r="G234" s="43" t="str">
        <f t="shared" si="22"/>
        <v/>
      </c>
      <c r="H234" s="43"/>
      <c r="I234" s="52"/>
      <c r="J234" s="52"/>
      <c r="K234" s="52"/>
      <c r="L234" s="66">
        <f>IF(J234&lt;&gt;"",VLOOKUP(J234,notes!$B$2:$C$65,2,FALSE)+IF(J234&lt;&gt;"Silence",K234,0),0)</f>
        <v>0</v>
      </c>
      <c r="M234" s="64" t="str">
        <f t="shared" si="23"/>
        <v/>
      </c>
      <c r="O234" s="43" t="str">
        <f t="shared" si="18"/>
        <v/>
      </c>
    </row>
    <row r="235" spans="1:15" x14ac:dyDescent="0.25">
      <c r="A235" s="52"/>
      <c r="B235" s="43">
        <f t="shared" si="19"/>
        <v>0</v>
      </c>
      <c r="C235" s="52"/>
      <c r="D235" s="43">
        <f t="shared" si="20"/>
        <v>0</v>
      </c>
      <c r="E235" s="52"/>
      <c r="F235" s="43">
        <f t="shared" si="21"/>
        <v>32768</v>
      </c>
      <c r="G235" s="43" t="str">
        <f t="shared" si="22"/>
        <v/>
      </c>
      <c r="H235" s="43"/>
      <c r="I235" s="52"/>
      <c r="J235" s="52"/>
      <c r="K235" s="52"/>
      <c r="L235" s="66">
        <f>IF(J235&lt;&gt;"",VLOOKUP(J235,notes!$B$2:$C$65,2,FALSE)+IF(J235&lt;&gt;"Silence",K235,0),0)</f>
        <v>0</v>
      </c>
      <c r="M235" s="64" t="str">
        <f t="shared" si="23"/>
        <v/>
      </c>
      <c r="O235" s="43" t="str">
        <f t="shared" si="18"/>
        <v/>
      </c>
    </row>
    <row r="236" spans="1:15" x14ac:dyDescent="0.25">
      <c r="A236" s="52"/>
      <c r="B236" s="43">
        <f t="shared" si="19"/>
        <v>0</v>
      </c>
      <c r="C236" s="52"/>
      <c r="D236" s="43">
        <f t="shared" si="20"/>
        <v>0</v>
      </c>
      <c r="E236" s="52"/>
      <c r="F236" s="43">
        <f t="shared" si="21"/>
        <v>32768</v>
      </c>
      <c r="G236" s="43" t="str">
        <f t="shared" si="22"/>
        <v/>
      </c>
      <c r="H236" s="43"/>
      <c r="I236" s="52"/>
      <c r="J236" s="52"/>
      <c r="K236" s="52"/>
      <c r="L236" s="66">
        <f>IF(J236&lt;&gt;"",VLOOKUP(J236,notes!$B$2:$C$65,2,FALSE)+IF(J236&lt;&gt;"Silence",K236,0),0)</f>
        <v>0</v>
      </c>
      <c r="M236" s="64" t="str">
        <f t="shared" si="23"/>
        <v/>
      </c>
      <c r="O236" s="43" t="str">
        <f t="shared" si="18"/>
        <v/>
      </c>
    </row>
    <row r="237" spans="1:15" x14ac:dyDescent="0.25">
      <c r="A237" s="52"/>
      <c r="B237" s="43">
        <f t="shared" si="19"/>
        <v>0</v>
      </c>
      <c r="C237" s="52"/>
      <c r="D237" s="43">
        <f t="shared" si="20"/>
        <v>0</v>
      </c>
      <c r="E237" s="52"/>
      <c r="F237" s="43">
        <f t="shared" si="21"/>
        <v>32768</v>
      </c>
      <c r="G237" s="43" t="str">
        <f t="shared" si="22"/>
        <v/>
      </c>
      <c r="H237" s="43"/>
      <c r="I237" s="52"/>
      <c r="J237" s="52"/>
      <c r="K237" s="52"/>
      <c r="L237" s="66">
        <f>IF(J237&lt;&gt;"",VLOOKUP(J237,notes!$B$2:$C$65,2,FALSE)+IF(J237&lt;&gt;"Silence",K237,0),0)</f>
        <v>0</v>
      </c>
      <c r="M237" s="64" t="str">
        <f t="shared" si="23"/>
        <v/>
      </c>
      <c r="O237" s="43" t="str">
        <f t="shared" si="18"/>
        <v/>
      </c>
    </row>
    <row r="238" spans="1:15" x14ac:dyDescent="0.25">
      <c r="A238" s="52"/>
      <c r="B238" s="43">
        <f t="shared" si="19"/>
        <v>0</v>
      </c>
      <c r="C238" s="52"/>
      <c r="D238" s="43">
        <f t="shared" si="20"/>
        <v>0</v>
      </c>
      <c r="E238" s="52"/>
      <c r="F238" s="43">
        <f t="shared" si="21"/>
        <v>32768</v>
      </c>
      <c r="G238" s="43" t="str">
        <f t="shared" si="22"/>
        <v/>
      </c>
      <c r="H238" s="43"/>
      <c r="I238" s="52"/>
      <c r="J238" s="52"/>
      <c r="K238" s="52"/>
      <c r="L238" s="66">
        <f>IF(J238&lt;&gt;"",VLOOKUP(J238,notes!$B$2:$C$65,2,FALSE)+IF(J238&lt;&gt;"Silence",K238,0),0)</f>
        <v>0</v>
      </c>
      <c r="M238" s="64" t="str">
        <f t="shared" si="23"/>
        <v/>
      </c>
      <c r="O238" s="43" t="str">
        <f t="shared" si="18"/>
        <v/>
      </c>
    </row>
    <row r="239" spans="1:15" x14ac:dyDescent="0.25">
      <c r="A239" s="52"/>
      <c r="B239" s="43">
        <f t="shared" si="19"/>
        <v>0</v>
      </c>
      <c r="C239" s="52"/>
      <c r="D239" s="43">
        <f t="shared" si="20"/>
        <v>0</v>
      </c>
      <c r="E239" s="52"/>
      <c r="F239" s="43">
        <f t="shared" si="21"/>
        <v>32768</v>
      </c>
      <c r="G239" s="43" t="str">
        <f t="shared" si="22"/>
        <v/>
      </c>
      <c r="H239" s="43"/>
      <c r="I239" s="52"/>
      <c r="J239" s="52"/>
      <c r="K239" s="52"/>
      <c r="L239" s="66">
        <f>IF(J239&lt;&gt;"",VLOOKUP(J239,notes!$B$2:$C$65,2,FALSE)+IF(J239&lt;&gt;"Silence",K239,0),0)</f>
        <v>0</v>
      </c>
      <c r="M239" s="64" t="str">
        <f t="shared" si="23"/>
        <v/>
      </c>
      <c r="O239" s="43" t="str">
        <f t="shared" si="18"/>
        <v/>
      </c>
    </row>
    <row r="240" spans="1:15" x14ac:dyDescent="0.25">
      <c r="A240" s="52"/>
      <c r="B240" s="43">
        <f t="shared" si="19"/>
        <v>0</v>
      </c>
      <c r="C240" s="52"/>
      <c r="D240" s="43">
        <f t="shared" si="20"/>
        <v>0</v>
      </c>
      <c r="E240" s="52"/>
      <c r="F240" s="43">
        <f t="shared" si="21"/>
        <v>32768</v>
      </c>
      <c r="G240" s="43" t="str">
        <f t="shared" si="22"/>
        <v/>
      </c>
      <c r="H240" s="43"/>
      <c r="I240" s="52"/>
      <c r="J240" s="52"/>
      <c r="K240" s="52"/>
      <c r="L240" s="66">
        <f>IF(J240&lt;&gt;"",VLOOKUP(J240,notes!$B$2:$C$65,2,FALSE)+IF(J240&lt;&gt;"Silence",K240,0),0)</f>
        <v>0</v>
      </c>
      <c r="M240" s="64" t="str">
        <f t="shared" si="23"/>
        <v/>
      </c>
      <c r="O240" s="43" t="str">
        <f t="shared" si="18"/>
        <v/>
      </c>
    </row>
    <row r="241" spans="1:16384" x14ac:dyDescent="0.25">
      <c r="A241" s="52"/>
      <c r="B241" s="43">
        <f t="shared" si="19"/>
        <v>0</v>
      </c>
      <c r="C241" s="52"/>
      <c r="D241" s="43">
        <f t="shared" si="20"/>
        <v>0</v>
      </c>
      <c r="E241" s="52"/>
      <c r="F241" s="43">
        <f t="shared" si="21"/>
        <v>32768</v>
      </c>
      <c r="G241" s="43" t="str">
        <f t="shared" si="22"/>
        <v/>
      </c>
      <c r="H241" s="43"/>
      <c r="I241" s="52"/>
      <c r="J241" s="52"/>
      <c r="K241" s="52"/>
      <c r="L241" s="66">
        <f>IF(J241&lt;&gt;"",VLOOKUP(J241,notes!$B$2:$C$65,2,FALSE)+IF(J241&lt;&gt;"Silence",K241,0),0)</f>
        <v>0</v>
      </c>
      <c r="M241" s="64" t="str">
        <f t="shared" si="23"/>
        <v/>
      </c>
      <c r="O241" s="43" t="str">
        <f t="shared" si="18"/>
        <v/>
      </c>
    </row>
    <row r="242" spans="1:16384" x14ac:dyDescent="0.25">
      <c r="A242" s="52"/>
      <c r="B242" s="43">
        <f t="shared" si="19"/>
        <v>0</v>
      </c>
      <c r="C242" s="52"/>
      <c r="D242" s="43">
        <f t="shared" si="20"/>
        <v>0</v>
      </c>
      <c r="E242" s="52"/>
      <c r="F242" s="43">
        <f t="shared" si="21"/>
        <v>32768</v>
      </c>
      <c r="G242" s="43" t="str">
        <f t="shared" si="22"/>
        <v/>
      </c>
      <c r="H242" s="43"/>
      <c r="I242" s="52"/>
      <c r="J242" s="52"/>
      <c r="K242" s="52"/>
      <c r="L242" s="66">
        <f>IF(J242&lt;&gt;"",VLOOKUP(J242,notes!$B$2:$C$65,2,FALSE)+IF(J242&lt;&gt;"Silence",K242,0),0)</f>
        <v>0</v>
      </c>
      <c r="M242" s="64" t="str">
        <f t="shared" si="23"/>
        <v/>
      </c>
      <c r="O242" s="43" t="str">
        <f t="shared" si="18"/>
        <v/>
      </c>
    </row>
    <row r="243" spans="1:16384" x14ac:dyDescent="0.25">
      <c r="A243" s="52"/>
      <c r="B243" s="43">
        <f t="shared" si="19"/>
        <v>0</v>
      </c>
      <c r="C243" s="52"/>
      <c r="D243" s="43">
        <f t="shared" si="20"/>
        <v>0</v>
      </c>
      <c r="E243" s="52"/>
      <c r="F243" s="43">
        <f t="shared" si="21"/>
        <v>32768</v>
      </c>
      <c r="G243" s="43" t="str">
        <f t="shared" si="22"/>
        <v/>
      </c>
      <c r="H243" s="43"/>
      <c r="I243" s="52"/>
      <c r="J243" s="52"/>
      <c r="K243" s="52"/>
      <c r="L243" s="66">
        <f>IF(J243&lt;&gt;"",VLOOKUP(J243,notes!$B$2:$C$65,2,FALSE)+IF(J243&lt;&gt;"Silence",K243,0),0)</f>
        <v>0</v>
      </c>
      <c r="M243" s="64" t="str">
        <f t="shared" si="23"/>
        <v/>
      </c>
      <c r="O243" s="43" t="str">
        <f t="shared" si="18"/>
        <v/>
      </c>
    </row>
    <row r="244" spans="1:16384" x14ac:dyDescent="0.25">
      <c r="A244" s="52"/>
      <c r="B244" s="43">
        <f t="shared" si="19"/>
        <v>0</v>
      </c>
      <c r="C244" s="52"/>
      <c r="D244" s="43">
        <f t="shared" si="20"/>
        <v>0</v>
      </c>
      <c r="E244" s="52"/>
      <c r="F244" s="43">
        <f t="shared" si="21"/>
        <v>32768</v>
      </c>
      <c r="G244" s="43" t="str">
        <f t="shared" si="22"/>
        <v/>
      </c>
      <c r="H244" s="43"/>
      <c r="I244" s="52"/>
      <c r="J244" s="52"/>
      <c r="K244" s="52"/>
      <c r="L244" s="66">
        <f>IF(J244&lt;&gt;"",VLOOKUP(J244,notes!$B$2:$C$65,2,FALSE)+IF(J244&lt;&gt;"Silence",K244,0),0)</f>
        <v>0</v>
      </c>
      <c r="M244" s="64" t="str">
        <f t="shared" si="23"/>
        <v/>
      </c>
      <c r="O244" s="43" t="str">
        <f t="shared" si="18"/>
        <v/>
      </c>
    </row>
    <row r="245" spans="1:16384" x14ac:dyDescent="0.25">
      <c r="A245" s="52"/>
      <c r="B245" s="43">
        <f t="shared" si="19"/>
        <v>0</v>
      </c>
      <c r="C245" s="52"/>
      <c r="D245" s="43">
        <f t="shared" si="20"/>
        <v>0</v>
      </c>
      <c r="E245" s="52"/>
      <c r="F245" s="43">
        <f t="shared" si="21"/>
        <v>32768</v>
      </c>
      <c r="G245" s="43" t="str">
        <f t="shared" si="22"/>
        <v/>
      </c>
      <c r="H245" s="43"/>
      <c r="I245" s="52"/>
      <c r="J245" s="52"/>
      <c r="K245" s="52"/>
      <c r="L245" s="66">
        <f>IF(J245&lt;&gt;"",VLOOKUP(J245,notes!$B$2:$C$65,2,FALSE)+IF(J245&lt;&gt;"Silence",K245,0),0)</f>
        <v>0</v>
      </c>
      <c r="M245" s="64" t="str">
        <f t="shared" si="23"/>
        <v/>
      </c>
      <c r="O245" s="43" t="str">
        <f t="shared" si="18"/>
        <v/>
      </c>
    </row>
    <row r="246" spans="1:16384" x14ac:dyDescent="0.25">
      <c r="A246" s="52"/>
      <c r="B246" s="43">
        <f t="shared" si="19"/>
        <v>0</v>
      </c>
      <c r="C246" s="52"/>
      <c r="D246" s="43">
        <f t="shared" si="20"/>
        <v>0</v>
      </c>
      <c r="E246" s="52"/>
      <c r="F246" s="43">
        <f t="shared" si="21"/>
        <v>32768</v>
      </c>
      <c r="G246" s="43" t="str">
        <f t="shared" si="22"/>
        <v/>
      </c>
      <c r="H246" s="43"/>
      <c r="I246" s="52"/>
      <c r="J246" s="52"/>
      <c r="K246" s="52"/>
      <c r="L246" s="66">
        <f>IF(J246&lt;&gt;"",VLOOKUP(J246,notes!$B$2:$C$65,2,FALSE)+IF(J246&lt;&gt;"Silence",K246,0),0)</f>
        <v>0</v>
      </c>
      <c r="M246" s="64" t="str">
        <f t="shared" si="23"/>
        <v/>
      </c>
      <c r="O246" s="43" t="str">
        <f t="shared" si="18"/>
        <v/>
      </c>
    </row>
    <row r="247" spans="1:16384" x14ac:dyDescent="0.25">
      <c r="A247" s="52"/>
      <c r="B247" s="43">
        <f t="shared" si="19"/>
        <v>0</v>
      </c>
      <c r="C247" s="52"/>
      <c r="D247" s="43">
        <f t="shared" si="20"/>
        <v>0</v>
      </c>
      <c r="E247" s="52"/>
      <c r="F247" s="43">
        <f t="shared" si="21"/>
        <v>32768</v>
      </c>
      <c r="G247" s="43" t="str">
        <f t="shared" si="22"/>
        <v/>
      </c>
      <c r="H247" s="43"/>
      <c r="I247" s="52"/>
      <c r="J247" s="52"/>
      <c r="K247" s="52"/>
      <c r="L247" s="66">
        <f>IF(J247&lt;&gt;"",VLOOKUP(J247,notes!$B$2:$C$65,2,FALSE)+IF(J247&lt;&gt;"Silence",K247,0),0)</f>
        <v>0</v>
      </c>
      <c r="M247" s="64" t="str">
        <f t="shared" si="23"/>
        <v/>
      </c>
      <c r="O247" s="43" t="str">
        <f t="shared" si="18"/>
        <v/>
      </c>
    </row>
    <row r="248" spans="1:16384" x14ac:dyDescent="0.25">
      <c r="A248" s="52"/>
      <c r="B248" s="43">
        <f t="shared" si="19"/>
        <v>0</v>
      </c>
      <c r="C248" s="52"/>
      <c r="D248" s="43">
        <f t="shared" si="20"/>
        <v>0</v>
      </c>
      <c r="E248" s="52"/>
      <c r="F248" s="43">
        <f t="shared" si="21"/>
        <v>32768</v>
      </c>
      <c r="G248" s="43" t="str">
        <f t="shared" si="22"/>
        <v/>
      </c>
      <c r="H248" s="43"/>
      <c r="I248" s="52"/>
      <c r="J248" s="52"/>
      <c r="K248" s="52"/>
      <c r="L248" s="66">
        <f>IF(J248&lt;&gt;"",VLOOKUP(J248,notes!$B$2:$C$65,2,FALSE)+IF(J248&lt;&gt;"Silence",K248,0),0)</f>
        <v>0</v>
      </c>
      <c r="M248" s="64" t="str">
        <f t="shared" si="23"/>
        <v/>
      </c>
      <c r="O248" s="43" t="str">
        <f t="shared" si="18"/>
        <v/>
      </c>
    </row>
    <row r="249" spans="1:16384" x14ac:dyDescent="0.25">
      <c r="A249" s="52"/>
      <c r="B249" s="43">
        <f t="shared" si="19"/>
        <v>0</v>
      </c>
      <c r="C249" s="52"/>
      <c r="D249" s="43">
        <f t="shared" si="20"/>
        <v>0</v>
      </c>
      <c r="E249" s="52"/>
      <c r="F249" s="43">
        <f t="shared" si="21"/>
        <v>32768</v>
      </c>
      <c r="G249" s="43" t="str">
        <f t="shared" si="22"/>
        <v/>
      </c>
      <c r="H249" s="43"/>
      <c r="I249" s="52"/>
      <c r="J249" s="52"/>
      <c r="K249" s="52"/>
      <c r="L249" s="66">
        <f>IF(J249&lt;&gt;"",VLOOKUP(J249,notes!$B$2:$C$65,2,FALSE)+IF(J249&lt;&gt;"Silence",K249,0),0)</f>
        <v>0</v>
      </c>
      <c r="M249" s="64" t="str">
        <f t="shared" si="23"/>
        <v/>
      </c>
      <c r="O249" s="43" t="str">
        <f t="shared" si="18"/>
        <v/>
      </c>
    </row>
    <row r="250" spans="1:16384" x14ac:dyDescent="0.25">
      <c r="A250" s="52"/>
      <c r="B250" s="43">
        <f t="shared" si="19"/>
        <v>0</v>
      </c>
      <c r="C250" s="52"/>
      <c r="D250" s="43">
        <f t="shared" si="20"/>
        <v>0</v>
      </c>
      <c r="E250" s="52"/>
      <c r="F250" s="43">
        <f t="shared" si="21"/>
        <v>32768</v>
      </c>
      <c r="G250" s="43" t="str">
        <f t="shared" si="22"/>
        <v/>
      </c>
      <c r="H250" s="43"/>
      <c r="I250" s="52"/>
      <c r="J250" s="52"/>
      <c r="K250" s="52"/>
      <c r="L250" s="66">
        <f>IF(J250&lt;&gt;"",VLOOKUP(J250,notes!$B$2:$C$65,2,FALSE)+IF(J250&lt;&gt;"Silence",K250,0),0)</f>
        <v>0</v>
      </c>
      <c r="M250" s="64" t="str">
        <f t="shared" si="23"/>
        <v/>
      </c>
      <c r="O250" s="43" t="str">
        <f t="shared" si="18"/>
        <v/>
      </c>
    </row>
    <row r="251" spans="1:16384" x14ac:dyDescent="0.25">
      <c r="A251" s="52"/>
      <c r="B251" s="43">
        <f t="shared" si="19"/>
        <v>0</v>
      </c>
      <c r="C251" s="52"/>
      <c r="D251" s="43">
        <f t="shared" si="20"/>
        <v>0</v>
      </c>
      <c r="E251" s="52"/>
      <c r="F251" s="43">
        <f t="shared" si="21"/>
        <v>32768</v>
      </c>
      <c r="G251" s="43" t="str">
        <f t="shared" si="22"/>
        <v/>
      </c>
      <c r="H251" s="43"/>
      <c r="I251" s="52"/>
      <c r="J251" s="52"/>
      <c r="K251" s="52"/>
      <c r="L251" s="66">
        <f>IF(J251&lt;&gt;"",VLOOKUP(J251,notes!$B$2:$C$65,2,FALSE)+IF(J251&lt;&gt;"Silence",K251,0),0)</f>
        <v>0</v>
      </c>
      <c r="M251" s="64" t="str">
        <f t="shared" si="23"/>
        <v/>
      </c>
      <c r="O251" s="43" t="str">
        <f t="shared" si="18"/>
        <v/>
      </c>
    </row>
    <row r="252" spans="1:16384" x14ac:dyDescent="0.25">
      <c r="A252" s="52"/>
      <c r="B252" s="43">
        <f t="shared" si="19"/>
        <v>0</v>
      </c>
      <c r="C252" s="52"/>
      <c r="D252" s="43">
        <f t="shared" si="20"/>
        <v>0</v>
      </c>
      <c r="E252" s="52"/>
      <c r="F252" s="43">
        <f t="shared" si="21"/>
        <v>32768</v>
      </c>
      <c r="G252" s="43" t="str">
        <f t="shared" si="22"/>
        <v/>
      </c>
      <c r="H252" s="43"/>
      <c r="I252" s="52"/>
      <c r="J252" s="52"/>
      <c r="K252" s="52"/>
      <c r="L252" s="66">
        <f>IF(J252&lt;&gt;"",VLOOKUP(J252,notes!$B$2:$C$65,2,FALSE)+IF(J252&lt;&gt;"Silence",K252,0),0)</f>
        <v>0</v>
      </c>
      <c r="M252" s="64" t="str">
        <f t="shared" si="23"/>
        <v/>
      </c>
      <c r="O252" s="43" t="str">
        <f t="shared" si="18"/>
        <v/>
      </c>
    </row>
    <row r="253" spans="1:16384" x14ac:dyDescent="0.25">
      <c r="A253" s="52"/>
      <c r="B253" s="43">
        <f t="shared" si="19"/>
        <v>0</v>
      </c>
      <c r="C253" s="52"/>
      <c r="D253" s="43">
        <f t="shared" si="20"/>
        <v>0</v>
      </c>
      <c r="E253" s="52"/>
      <c r="F253" s="43">
        <f t="shared" si="21"/>
        <v>32768</v>
      </c>
      <c r="G253" s="43" t="str">
        <f t="shared" si="22"/>
        <v/>
      </c>
      <c r="H253" s="43"/>
      <c r="I253" s="52"/>
      <c r="J253" s="52"/>
      <c r="K253" s="52"/>
      <c r="L253" s="66">
        <f>IF(J253&lt;&gt;"",VLOOKUP(J253,notes!$B$2:$C$65,2,FALSE)+IF(J253&lt;&gt;"Silence",K253,0),0)</f>
        <v>0</v>
      </c>
      <c r="M253" s="64" t="str">
        <f t="shared" si="23"/>
        <v/>
      </c>
      <c r="O253" s="43" t="str">
        <f t="shared" si="18"/>
        <v/>
      </c>
    </row>
    <row r="254" spans="1:16384" x14ac:dyDescent="0.25">
      <c r="A254" s="52"/>
      <c r="B254" s="43">
        <f t="shared" si="19"/>
        <v>0</v>
      </c>
      <c r="C254" s="52"/>
      <c r="D254" s="43">
        <f t="shared" si="20"/>
        <v>0</v>
      </c>
      <c r="E254" s="52"/>
      <c r="F254" s="43">
        <f t="shared" si="21"/>
        <v>32768</v>
      </c>
      <c r="G254" s="43" t="str">
        <f t="shared" si="22"/>
        <v/>
      </c>
      <c r="H254" s="43"/>
      <c r="I254" s="52"/>
      <c r="J254" s="52"/>
      <c r="K254" s="52"/>
      <c r="L254" s="66">
        <f>IF(J254&lt;&gt;"",VLOOKUP(J254,notes!$B$2:$C$65,2,FALSE)+IF(J254&lt;&gt;"Silence",K254,0),0)</f>
        <v>0</v>
      </c>
      <c r="M254" s="64" t="str">
        <f t="shared" si="23"/>
        <v/>
      </c>
      <c r="O254" s="43" t="str">
        <f t="shared" si="18"/>
        <v/>
      </c>
    </row>
    <row r="255" spans="1:16384" x14ac:dyDescent="0.25">
      <c r="A255" s="52"/>
      <c r="B255" s="43">
        <f t="shared" ref="B255:B318" si="24">POWER(2,2)*A255</f>
        <v>0</v>
      </c>
      <c r="C255" s="52"/>
      <c r="D255" s="43">
        <f t="shared" ref="D255:D318" si="25">POWER(2,6)*C255</f>
        <v>0</v>
      </c>
      <c r="E255" s="52"/>
      <c r="F255" s="43">
        <f t="shared" ref="F255:F318" si="26">POWER(2,11)*(E255+16)</f>
        <v>32768</v>
      </c>
      <c r="G255" s="43" t="str">
        <f t="shared" ref="G255:G318" si="27">IF(A255&lt;&gt;"",CONCATENATE("0x",DEC2HEX(1+B255+D255+F255),","),"")</f>
        <v/>
      </c>
      <c r="H255" s="43"/>
      <c r="I255" s="52"/>
      <c r="J255" s="52"/>
      <c r="K255" s="52"/>
      <c r="L255" s="66">
        <f>IF(J255&lt;&gt;"",VLOOKUP(J255,notes!$B$2:$C$65,2,FALSE)+IF(J255&lt;&gt;"Silence",K255,0),0)</f>
        <v>0</v>
      </c>
      <c r="M255" s="64" t="str">
        <f t="shared" ref="M255:M318" si="28">IF(I255&lt;&gt;"",CONCATENATE("0x",DEC2HEX(0+POWER(2,2)*L255+POWER(2,8)*I255),","),"")</f>
        <v/>
      </c>
      <c r="O255" s="43" t="str">
        <f t="shared" ref="O255:O318" si="29">CONCATENATE(G255,M255)</f>
        <v/>
      </c>
    </row>
    <row r="256" spans="1:16384" s="46" customFormat="1" ht="15.75" thickBot="1" x14ac:dyDescent="0.3">
      <c r="A256" s="52"/>
      <c r="B256" s="74">
        <f t="shared" si="24"/>
        <v>0</v>
      </c>
      <c r="C256" s="52"/>
      <c r="D256" s="74">
        <f t="shared" si="25"/>
        <v>0</v>
      </c>
      <c r="E256" s="52"/>
      <c r="F256" s="74">
        <f t="shared" si="26"/>
        <v>32768</v>
      </c>
      <c r="G256" s="74" t="str">
        <f t="shared" si="27"/>
        <v/>
      </c>
      <c r="H256" s="74"/>
      <c r="I256" s="52"/>
      <c r="J256" s="52"/>
      <c r="K256" s="52"/>
      <c r="L256" s="66">
        <f>IF(J256&lt;&gt;"",VLOOKUP(J256,notes!$B$2:$C$65,2,FALSE)+IF(J256&lt;&gt;"Silence",K256,0),0)</f>
        <v>0</v>
      </c>
      <c r="M256" s="64" t="str">
        <f t="shared" si="28"/>
        <v/>
      </c>
      <c r="N256" s="44"/>
      <c r="O256" s="43" t="str">
        <f t="shared" si="29"/>
        <v/>
      </c>
      <c r="P256" s="65"/>
      <c r="Q256" s="44"/>
      <c r="R256" s="44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  <c r="IX256" s="65"/>
      <c r="IY256" s="65"/>
      <c r="IZ256" s="65"/>
      <c r="JA256" s="65"/>
      <c r="JB256" s="65"/>
      <c r="JC256" s="65"/>
      <c r="JD256" s="65"/>
      <c r="JE256" s="65"/>
      <c r="JF256" s="65"/>
      <c r="JG256" s="65"/>
      <c r="JH256" s="65"/>
      <c r="JI256" s="65"/>
      <c r="JJ256" s="65"/>
      <c r="JK256" s="65"/>
      <c r="JL256" s="65"/>
      <c r="JM256" s="65"/>
      <c r="JN256" s="65"/>
      <c r="JO256" s="65"/>
      <c r="JP256" s="65"/>
      <c r="JQ256" s="65"/>
      <c r="JR256" s="65"/>
      <c r="JS256" s="65"/>
      <c r="JT256" s="65"/>
      <c r="JU256" s="65"/>
      <c r="JV256" s="65"/>
      <c r="JW256" s="65"/>
      <c r="JX256" s="65"/>
      <c r="JY256" s="65"/>
      <c r="JZ256" s="65"/>
      <c r="KA256" s="65"/>
      <c r="KB256" s="65"/>
      <c r="KC256" s="65"/>
      <c r="KD256" s="65"/>
      <c r="KE256" s="65"/>
      <c r="KF256" s="65"/>
      <c r="KG256" s="65"/>
      <c r="KH256" s="65"/>
      <c r="KI256" s="65"/>
      <c r="KJ256" s="65"/>
      <c r="KK256" s="65"/>
      <c r="KL256" s="65"/>
      <c r="KM256" s="65"/>
      <c r="KN256" s="65"/>
      <c r="KO256" s="65"/>
      <c r="KP256" s="65"/>
      <c r="KQ256" s="65"/>
      <c r="KR256" s="65"/>
      <c r="KS256" s="65"/>
      <c r="KT256" s="65"/>
      <c r="KU256" s="65"/>
      <c r="KV256" s="65"/>
      <c r="KW256" s="65"/>
      <c r="KX256" s="65"/>
      <c r="KY256" s="65"/>
      <c r="KZ256" s="65"/>
      <c r="LA256" s="65"/>
      <c r="LB256" s="65"/>
      <c r="LC256" s="65"/>
      <c r="LD256" s="65"/>
      <c r="LE256" s="65"/>
      <c r="LF256" s="65"/>
      <c r="LG256" s="65"/>
      <c r="LH256" s="65"/>
      <c r="LI256" s="65"/>
      <c r="LJ256" s="65"/>
      <c r="LK256" s="65"/>
      <c r="LL256" s="65"/>
      <c r="LM256" s="65"/>
      <c r="LN256" s="65"/>
      <c r="LO256" s="65"/>
      <c r="LP256" s="65"/>
      <c r="LQ256" s="65"/>
      <c r="LR256" s="65"/>
      <c r="LS256" s="65"/>
      <c r="LT256" s="65"/>
      <c r="LU256" s="65"/>
      <c r="LV256" s="65"/>
      <c r="LW256" s="65"/>
      <c r="LX256" s="65"/>
      <c r="LY256" s="65"/>
      <c r="LZ256" s="65"/>
      <c r="MA256" s="65"/>
      <c r="MB256" s="65"/>
      <c r="MC256" s="65"/>
      <c r="MD256" s="65"/>
      <c r="ME256" s="65"/>
      <c r="MF256" s="65"/>
      <c r="MG256" s="65"/>
      <c r="MH256" s="65"/>
      <c r="MI256" s="65"/>
      <c r="MJ256" s="65"/>
      <c r="MK256" s="65"/>
      <c r="ML256" s="65"/>
      <c r="MM256" s="65"/>
      <c r="MN256" s="65"/>
      <c r="MO256" s="65"/>
      <c r="MP256" s="65"/>
      <c r="MQ256" s="65"/>
      <c r="MR256" s="65"/>
      <c r="MS256" s="65"/>
      <c r="MT256" s="65"/>
      <c r="MU256" s="65"/>
      <c r="MV256" s="65"/>
      <c r="MW256" s="65"/>
      <c r="MX256" s="65"/>
      <c r="MY256" s="65"/>
      <c r="MZ256" s="65"/>
      <c r="NA256" s="65"/>
      <c r="NB256" s="65"/>
      <c r="NC256" s="65"/>
      <c r="ND256" s="65"/>
      <c r="NE256" s="65"/>
      <c r="NF256" s="65"/>
      <c r="NG256" s="65"/>
      <c r="NH256" s="65"/>
      <c r="NI256" s="65"/>
      <c r="NJ256" s="65"/>
      <c r="NK256" s="65"/>
      <c r="NL256" s="65"/>
      <c r="NM256" s="65"/>
      <c r="NN256" s="65"/>
      <c r="NO256" s="65"/>
      <c r="NP256" s="65"/>
      <c r="NQ256" s="65"/>
      <c r="NR256" s="65"/>
      <c r="NS256" s="65"/>
      <c r="NT256" s="65"/>
      <c r="NU256" s="65"/>
      <c r="NV256" s="65"/>
      <c r="NW256" s="65"/>
      <c r="NX256" s="65"/>
      <c r="NY256" s="65"/>
      <c r="NZ256" s="65"/>
      <c r="OA256" s="65"/>
      <c r="OB256" s="65"/>
      <c r="OC256" s="65"/>
      <c r="OD256" s="65"/>
      <c r="OE256" s="65"/>
      <c r="OF256" s="65"/>
      <c r="OG256" s="65"/>
      <c r="OH256" s="65"/>
      <c r="OI256" s="65"/>
      <c r="OJ256" s="65"/>
      <c r="OK256" s="65"/>
      <c r="OL256" s="65"/>
      <c r="OM256" s="65"/>
      <c r="ON256" s="65"/>
      <c r="OO256" s="65"/>
      <c r="OP256" s="65"/>
      <c r="OQ256" s="65"/>
      <c r="OR256" s="65"/>
      <c r="OS256" s="65"/>
      <c r="OT256" s="65"/>
      <c r="OU256" s="65"/>
      <c r="OV256" s="65"/>
      <c r="OW256" s="65"/>
      <c r="OX256" s="65"/>
      <c r="OY256" s="65"/>
      <c r="OZ256" s="65"/>
      <c r="PA256" s="65"/>
      <c r="PB256" s="65"/>
      <c r="PC256" s="65"/>
      <c r="PD256" s="65"/>
      <c r="PE256" s="65"/>
      <c r="PF256" s="65"/>
      <c r="PG256" s="65"/>
      <c r="PH256" s="65"/>
      <c r="PI256" s="65"/>
      <c r="PJ256" s="65"/>
      <c r="PK256" s="65"/>
      <c r="PL256" s="65"/>
      <c r="PM256" s="65"/>
      <c r="PN256" s="65"/>
      <c r="PO256" s="65"/>
      <c r="PP256" s="65"/>
      <c r="PQ256" s="65"/>
      <c r="PR256" s="65"/>
      <c r="PS256" s="65"/>
      <c r="PT256" s="65"/>
      <c r="PU256" s="65"/>
      <c r="PV256" s="65"/>
      <c r="PW256" s="65"/>
      <c r="PX256" s="65"/>
      <c r="PY256" s="65"/>
      <c r="PZ256" s="65"/>
      <c r="QA256" s="65"/>
      <c r="QB256" s="65"/>
      <c r="QC256" s="65"/>
      <c r="QD256" s="65"/>
      <c r="QE256" s="65"/>
      <c r="QF256" s="65"/>
      <c r="QG256" s="65"/>
      <c r="QH256" s="65"/>
      <c r="QI256" s="65"/>
      <c r="QJ256" s="65"/>
      <c r="QK256" s="65"/>
      <c r="QL256" s="65"/>
      <c r="QM256" s="65"/>
      <c r="QN256" s="65"/>
      <c r="QO256" s="65"/>
      <c r="QP256" s="65"/>
      <c r="QQ256" s="65"/>
      <c r="QR256" s="65"/>
      <c r="QS256" s="65"/>
      <c r="QT256" s="65"/>
      <c r="QU256" s="65"/>
      <c r="QV256" s="65"/>
      <c r="QW256" s="65"/>
      <c r="QX256" s="65"/>
      <c r="QY256" s="65"/>
      <c r="QZ256" s="65"/>
      <c r="RA256" s="65"/>
      <c r="RB256" s="65"/>
      <c r="RC256" s="65"/>
      <c r="RD256" s="65"/>
      <c r="RE256" s="65"/>
      <c r="RF256" s="65"/>
      <c r="RG256" s="65"/>
      <c r="RH256" s="65"/>
      <c r="RI256" s="65"/>
      <c r="RJ256" s="65"/>
      <c r="RK256" s="65"/>
      <c r="RL256" s="65"/>
      <c r="RM256" s="65"/>
      <c r="RN256" s="65"/>
      <c r="RO256" s="65"/>
      <c r="RP256" s="65"/>
      <c r="RQ256" s="65"/>
      <c r="RR256" s="65"/>
      <c r="RS256" s="65"/>
      <c r="RT256" s="65"/>
      <c r="RU256" s="65"/>
      <c r="RV256" s="65"/>
      <c r="RW256" s="65"/>
      <c r="RX256" s="65"/>
      <c r="RY256" s="65"/>
      <c r="RZ256" s="65"/>
      <c r="SA256" s="65"/>
      <c r="SB256" s="65"/>
      <c r="SC256" s="65"/>
      <c r="SD256" s="65"/>
      <c r="SE256" s="65"/>
      <c r="SF256" s="65"/>
      <c r="SG256" s="65"/>
      <c r="SH256" s="65"/>
      <c r="SI256" s="65"/>
      <c r="SJ256" s="65"/>
      <c r="SK256" s="65"/>
      <c r="SL256" s="65"/>
      <c r="SM256" s="65"/>
      <c r="SN256" s="65"/>
      <c r="SO256" s="65"/>
      <c r="SP256" s="65"/>
      <c r="SQ256" s="65"/>
      <c r="SR256" s="65"/>
      <c r="SS256" s="65"/>
      <c r="ST256" s="65"/>
      <c r="SU256" s="65"/>
      <c r="SV256" s="65"/>
      <c r="SW256" s="65"/>
      <c r="SX256" s="65"/>
      <c r="SY256" s="65"/>
      <c r="SZ256" s="65"/>
      <c r="TA256" s="65"/>
      <c r="TB256" s="65"/>
      <c r="TC256" s="65"/>
      <c r="TD256" s="65"/>
      <c r="TE256" s="65"/>
      <c r="TF256" s="65"/>
      <c r="TG256" s="65"/>
      <c r="TH256" s="65"/>
      <c r="TI256" s="65"/>
      <c r="TJ256" s="65"/>
      <c r="TK256" s="65"/>
      <c r="TL256" s="65"/>
      <c r="TM256" s="65"/>
      <c r="TN256" s="65"/>
      <c r="TO256" s="65"/>
      <c r="TP256" s="65"/>
      <c r="TQ256" s="65"/>
      <c r="TR256" s="65"/>
      <c r="TS256" s="65"/>
      <c r="TT256" s="65"/>
      <c r="TU256" s="65"/>
      <c r="TV256" s="65"/>
      <c r="TW256" s="65"/>
      <c r="TX256" s="65"/>
      <c r="TY256" s="65"/>
      <c r="TZ256" s="65"/>
      <c r="UA256" s="65"/>
      <c r="UB256" s="65"/>
      <c r="UC256" s="65"/>
      <c r="UD256" s="65"/>
      <c r="UE256" s="65"/>
      <c r="UF256" s="65"/>
      <c r="UG256" s="65"/>
      <c r="UH256" s="65"/>
      <c r="UI256" s="65"/>
      <c r="UJ256" s="65"/>
      <c r="UK256" s="65"/>
      <c r="UL256" s="65"/>
      <c r="UM256" s="65"/>
      <c r="UN256" s="65"/>
      <c r="UO256" s="65"/>
      <c r="UP256" s="65"/>
      <c r="UQ256" s="65"/>
      <c r="UR256" s="65"/>
      <c r="US256" s="65"/>
      <c r="UT256" s="65"/>
      <c r="UU256" s="65"/>
      <c r="UV256" s="65"/>
      <c r="UW256" s="65"/>
      <c r="UX256" s="65"/>
      <c r="UY256" s="65"/>
      <c r="UZ256" s="65"/>
      <c r="VA256" s="65"/>
      <c r="VB256" s="65"/>
      <c r="VC256" s="65"/>
      <c r="VD256" s="65"/>
      <c r="VE256" s="65"/>
      <c r="VF256" s="65"/>
      <c r="VG256" s="65"/>
      <c r="VH256" s="65"/>
      <c r="VI256" s="65"/>
      <c r="VJ256" s="65"/>
      <c r="VK256" s="65"/>
      <c r="VL256" s="65"/>
      <c r="VM256" s="65"/>
      <c r="VN256" s="65"/>
      <c r="VO256" s="65"/>
      <c r="VP256" s="65"/>
      <c r="VQ256" s="65"/>
      <c r="VR256" s="65"/>
      <c r="VS256" s="65"/>
      <c r="VT256" s="65"/>
      <c r="VU256" s="65"/>
      <c r="VV256" s="65"/>
      <c r="VW256" s="65"/>
      <c r="VX256" s="65"/>
      <c r="VY256" s="65"/>
      <c r="VZ256" s="65"/>
      <c r="WA256" s="65"/>
      <c r="WB256" s="65"/>
      <c r="WC256" s="65"/>
      <c r="WD256" s="65"/>
      <c r="WE256" s="65"/>
      <c r="WF256" s="65"/>
      <c r="WG256" s="65"/>
      <c r="WH256" s="65"/>
      <c r="WI256" s="65"/>
      <c r="WJ256" s="65"/>
      <c r="WK256" s="65"/>
      <c r="WL256" s="65"/>
      <c r="WM256" s="65"/>
      <c r="WN256" s="65"/>
      <c r="WO256" s="65"/>
      <c r="WP256" s="65"/>
      <c r="WQ256" s="65"/>
      <c r="WR256" s="65"/>
      <c r="WS256" s="65"/>
      <c r="WT256" s="65"/>
      <c r="WU256" s="65"/>
      <c r="WV256" s="65"/>
      <c r="WW256" s="65"/>
      <c r="WX256" s="65"/>
      <c r="WY256" s="65"/>
      <c r="WZ256" s="65"/>
      <c r="XA256" s="65"/>
      <c r="XB256" s="65"/>
      <c r="XC256" s="65"/>
      <c r="XD256" s="65"/>
      <c r="XE256" s="65"/>
      <c r="XF256" s="65"/>
      <c r="XG256" s="65"/>
      <c r="XH256" s="65"/>
      <c r="XI256" s="65"/>
      <c r="XJ256" s="65"/>
      <c r="XK256" s="65"/>
      <c r="XL256" s="65"/>
      <c r="XM256" s="65"/>
      <c r="XN256" s="65"/>
      <c r="XO256" s="65"/>
      <c r="XP256" s="65"/>
      <c r="XQ256" s="65"/>
      <c r="XR256" s="65"/>
      <c r="XS256" s="65"/>
      <c r="XT256" s="65"/>
      <c r="XU256" s="65"/>
      <c r="XV256" s="65"/>
      <c r="XW256" s="65"/>
      <c r="XX256" s="65"/>
      <c r="XY256" s="65"/>
      <c r="XZ256" s="65"/>
      <c r="YA256" s="65"/>
      <c r="YB256" s="65"/>
      <c r="YC256" s="65"/>
      <c r="YD256" s="65"/>
      <c r="YE256" s="65"/>
      <c r="YF256" s="65"/>
      <c r="YG256" s="65"/>
      <c r="YH256" s="65"/>
      <c r="YI256" s="65"/>
      <c r="YJ256" s="65"/>
      <c r="YK256" s="65"/>
      <c r="YL256" s="65"/>
      <c r="YM256" s="65"/>
      <c r="YN256" s="65"/>
      <c r="YO256" s="65"/>
      <c r="YP256" s="65"/>
      <c r="YQ256" s="65"/>
      <c r="YR256" s="65"/>
      <c r="YS256" s="65"/>
      <c r="YT256" s="65"/>
      <c r="YU256" s="65"/>
      <c r="YV256" s="65"/>
      <c r="YW256" s="65"/>
      <c r="YX256" s="65"/>
      <c r="YY256" s="65"/>
      <c r="YZ256" s="65"/>
      <c r="ZA256" s="65"/>
      <c r="ZB256" s="65"/>
      <c r="ZC256" s="65"/>
      <c r="ZD256" s="65"/>
      <c r="ZE256" s="65"/>
      <c r="ZF256" s="65"/>
      <c r="ZG256" s="65"/>
      <c r="ZH256" s="65"/>
      <c r="ZI256" s="65"/>
      <c r="ZJ256" s="65"/>
      <c r="ZK256" s="65"/>
      <c r="ZL256" s="65"/>
      <c r="ZM256" s="65"/>
      <c r="ZN256" s="65"/>
      <c r="ZO256" s="65"/>
      <c r="ZP256" s="65"/>
      <c r="ZQ256" s="65"/>
      <c r="ZR256" s="65"/>
      <c r="ZS256" s="65"/>
      <c r="ZT256" s="65"/>
      <c r="ZU256" s="65"/>
      <c r="ZV256" s="65"/>
      <c r="ZW256" s="65"/>
      <c r="ZX256" s="65"/>
      <c r="ZY256" s="65"/>
      <c r="ZZ256" s="65"/>
      <c r="AAA256" s="65"/>
      <c r="AAB256" s="65"/>
      <c r="AAC256" s="65"/>
      <c r="AAD256" s="65"/>
      <c r="AAE256" s="65"/>
      <c r="AAF256" s="65"/>
      <c r="AAG256" s="65"/>
      <c r="AAH256" s="65"/>
      <c r="AAI256" s="65"/>
      <c r="AAJ256" s="65"/>
      <c r="AAK256" s="65"/>
      <c r="AAL256" s="65"/>
      <c r="AAM256" s="65"/>
      <c r="AAN256" s="65"/>
      <c r="AAO256" s="65"/>
      <c r="AAP256" s="65"/>
      <c r="AAQ256" s="65"/>
      <c r="AAR256" s="65"/>
      <c r="AAS256" s="65"/>
      <c r="AAT256" s="65"/>
      <c r="AAU256" s="65"/>
      <c r="AAV256" s="65"/>
      <c r="AAW256" s="65"/>
      <c r="AAX256" s="65"/>
      <c r="AAY256" s="65"/>
      <c r="AAZ256" s="65"/>
      <c r="ABA256" s="65"/>
      <c r="ABB256" s="65"/>
      <c r="ABC256" s="65"/>
      <c r="ABD256" s="65"/>
      <c r="ABE256" s="65"/>
      <c r="ABF256" s="65"/>
      <c r="ABG256" s="65"/>
      <c r="ABH256" s="65"/>
      <c r="ABI256" s="65"/>
      <c r="ABJ256" s="65"/>
      <c r="ABK256" s="65"/>
      <c r="ABL256" s="65"/>
      <c r="ABM256" s="65"/>
      <c r="ABN256" s="65"/>
      <c r="ABO256" s="65"/>
      <c r="ABP256" s="65"/>
      <c r="ABQ256" s="65"/>
      <c r="ABR256" s="65"/>
      <c r="ABS256" s="65"/>
      <c r="ABT256" s="65"/>
      <c r="ABU256" s="65"/>
      <c r="ABV256" s="65"/>
      <c r="ABW256" s="65"/>
      <c r="ABX256" s="65"/>
      <c r="ABY256" s="65"/>
      <c r="ABZ256" s="65"/>
      <c r="ACA256" s="65"/>
      <c r="ACB256" s="65"/>
      <c r="ACC256" s="65"/>
      <c r="ACD256" s="65"/>
      <c r="ACE256" s="65"/>
      <c r="ACF256" s="65"/>
      <c r="ACG256" s="65"/>
      <c r="ACH256" s="65"/>
      <c r="ACI256" s="65"/>
      <c r="ACJ256" s="65"/>
      <c r="ACK256" s="65"/>
      <c r="ACL256" s="65"/>
      <c r="ACM256" s="65"/>
      <c r="ACN256" s="65"/>
      <c r="ACO256" s="65"/>
      <c r="ACP256" s="65"/>
      <c r="ACQ256" s="65"/>
      <c r="ACR256" s="65"/>
      <c r="ACS256" s="65"/>
      <c r="ACT256" s="65"/>
      <c r="ACU256" s="65"/>
      <c r="ACV256" s="65"/>
      <c r="ACW256" s="65"/>
      <c r="ACX256" s="65"/>
      <c r="ACY256" s="65"/>
      <c r="ACZ256" s="65"/>
      <c r="ADA256" s="65"/>
      <c r="ADB256" s="65"/>
      <c r="ADC256" s="65"/>
      <c r="ADD256" s="65"/>
      <c r="ADE256" s="65"/>
      <c r="ADF256" s="65"/>
      <c r="ADG256" s="65"/>
      <c r="ADH256" s="65"/>
      <c r="ADI256" s="65"/>
      <c r="ADJ256" s="65"/>
      <c r="ADK256" s="65"/>
      <c r="ADL256" s="65"/>
      <c r="ADM256" s="65"/>
      <c r="ADN256" s="65"/>
      <c r="ADO256" s="65"/>
      <c r="ADP256" s="65"/>
      <c r="ADQ256" s="65"/>
      <c r="ADR256" s="65"/>
      <c r="ADS256" s="65"/>
      <c r="ADT256" s="65"/>
      <c r="ADU256" s="65"/>
      <c r="ADV256" s="65"/>
      <c r="ADW256" s="65"/>
      <c r="ADX256" s="65"/>
      <c r="ADY256" s="65"/>
      <c r="ADZ256" s="65"/>
      <c r="AEA256" s="65"/>
      <c r="AEB256" s="65"/>
      <c r="AEC256" s="65"/>
      <c r="AED256" s="65"/>
      <c r="AEE256" s="65"/>
      <c r="AEF256" s="65"/>
      <c r="AEG256" s="65"/>
      <c r="AEH256" s="65"/>
      <c r="AEI256" s="65"/>
      <c r="AEJ256" s="65"/>
      <c r="AEK256" s="65"/>
      <c r="AEL256" s="65"/>
      <c r="AEM256" s="65"/>
      <c r="AEN256" s="65"/>
      <c r="AEO256" s="65"/>
      <c r="AEP256" s="65"/>
      <c r="AEQ256" s="65"/>
      <c r="AER256" s="65"/>
      <c r="AES256" s="65"/>
      <c r="AET256" s="65"/>
      <c r="AEU256" s="65"/>
      <c r="AEV256" s="65"/>
      <c r="AEW256" s="65"/>
      <c r="AEX256" s="65"/>
      <c r="AEY256" s="65"/>
      <c r="AEZ256" s="65"/>
      <c r="AFA256" s="65"/>
      <c r="AFB256" s="65"/>
      <c r="AFC256" s="65"/>
      <c r="AFD256" s="65"/>
      <c r="AFE256" s="65"/>
      <c r="AFF256" s="65"/>
      <c r="AFG256" s="65"/>
      <c r="AFH256" s="65"/>
      <c r="AFI256" s="65"/>
      <c r="AFJ256" s="65"/>
      <c r="AFK256" s="65"/>
      <c r="AFL256" s="65"/>
      <c r="AFM256" s="65"/>
      <c r="AFN256" s="65"/>
      <c r="AFO256" s="65"/>
      <c r="AFP256" s="65"/>
      <c r="AFQ256" s="65"/>
      <c r="AFR256" s="65"/>
      <c r="AFS256" s="65"/>
      <c r="AFT256" s="65"/>
      <c r="AFU256" s="65"/>
      <c r="AFV256" s="65"/>
      <c r="AFW256" s="65"/>
      <c r="AFX256" s="65"/>
      <c r="AFY256" s="65"/>
      <c r="AFZ256" s="65"/>
      <c r="AGA256" s="65"/>
      <c r="AGB256" s="65"/>
      <c r="AGC256" s="65"/>
      <c r="AGD256" s="65"/>
      <c r="AGE256" s="65"/>
      <c r="AGF256" s="65"/>
      <c r="AGG256" s="65"/>
      <c r="AGH256" s="65"/>
      <c r="AGI256" s="65"/>
      <c r="AGJ256" s="65"/>
      <c r="AGK256" s="65"/>
      <c r="AGL256" s="65"/>
      <c r="AGM256" s="65"/>
      <c r="AGN256" s="65"/>
      <c r="AGO256" s="65"/>
      <c r="AGP256" s="65"/>
      <c r="AGQ256" s="65"/>
      <c r="AGR256" s="65"/>
      <c r="AGS256" s="65"/>
      <c r="AGT256" s="65"/>
      <c r="AGU256" s="65"/>
      <c r="AGV256" s="65"/>
      <c r="AGW256" s="65"/>
      <c r="AGX256" s="65"/>
      <c r="AGY256" s="65"/>
      <c r="AGZ256" s="65"/>
      <c r="AHA256" s="65"/>
      <c r="AHB256" s="65"/>
      <c r="AHC256" s="65"/>
      <c r="AHD256" s="65"/>
      <c r="AHE256" s="65"/>
      <c r="AHF256" s="65"/>
      <c r="AHG256" s="65"/>
      <c r="AHH256" s="65"/>
      <c r="AHI256" s="65"/>
      <c r="AHJ256" s="65"/>
      <c r="AHK256" s="65"/>
      <c r="AHL256" s="65"/>
      <c r="AHM256" s="65"/>
      <c r="AHN256" s="65"/>
      <c r="AHO256" s="65"/>
      <c r="AHP256" s="65"/>
      <c r="AHQ256" s="65"/>
      <c r="AHR256" s="65"/>
      <c r="AHS256" s="65"/>
      <c r="AHT256" s="65"/>
      <c r="AHU256" s="65"/>
      <c r="AHV256" s="65"/>
      <c r="AHW256" s="65"/>
      <c r="AHX256" s="65"/>
      <c r="AHY256" s="65"/>
      <c r="AHZ256" s="65"/>
      <c r="AIA256" s="65"/>
      <c r="AIB256" s="65"/>
      <c r="AIC256" s="65"/>
      <c r="AID256" s="65"/>
      <c r="AIE256" s="65"/>
      <c r="AIF256" s="65"/>
      <c r="AIG256" s="65"/>
      <c r="AIH256" s="65"/>
      <c r="AII256" s="65"/>
      <c r="AIJ256" s="65"/>
      <c r="AIK256" s="65"/>
      <c r="AIL256" s="65"/>
      <c r="AIM256" s="65"/>
      <c r="AIN256" s="65"/>
      <c r="AIO256" s="65"/>
      <c r="AIP256" s="65"/>
      <c r="AIQ256" s="65"/>
      <c r="AIR256" s="65"/>
      <c r="AIS256" s="65"/>
      <c r="AIT256" s="65"/>
      <c r="AIU256" s="65"/>
      <c r="AIV256" s="65"/>
      <c r="AIW256" s="65"/>
      <c r="AIX256" s="65"/>
      <c r="AIY256" s="65"/>
      <c r="AIZ256" s="65"/>
      <c r="AJA256" s="65"/>
      <c r="AJB256" s="65"/>
      <c r="AJC256" s="65"/>
      <c r="AJD256" s="65"/>
      <c r="AJE256" s="65"/>
      <c r="AJF256" s="65"/>
      <c r="AJG256" s="65"/>
      <c r="AJH256" s="65"/>
      <c r="AJI256" s="65"/>
      <c r="AJJ256" s="65"/>
      <c r="AJK256" s="65"/>
      <c r="AJL256" s="65"/>
      <c r="AJM256" s="65"/>
      <c r="AJN256" s="65"/>
      <c r="AJO256" s="65"/>
      <c r="AJP256" s="65"/>
      <c r="AJQ256" s="65"/>
      <c r="AJR256" s="65"/>
      <c r="AJS256" s="65"/>
      <c r="AJT256" s="65"/>
      <c r="AJU256" s="65"/>
      <c r="AJV256" s="65"/>
      <c r="AJW256" s="65"/>
      <c r="AJX256" s="65"/>
      <c r="AJY256" s="65"/>
      <c r="AJZ256" s="65"/>
      <c r="AKA256" s="65"/>
      <c r="AKB256" s="65"/>
      <c r="AKC256" s="65"/>
      <c r="AKD256" s="65"/>
      <c r="AKE256" s="65"/>
      <c r="AKF256" s="65"/>
      <c r="AKG256" s="65"/>
      <c r="AKH256" s="65"/>
      <c r="AKI256" s="65"/>
      <c r="AKJ256" s="65"/>
      <c r="AKK256" s="65"/>
      <c r="AKL256" s="65"/>
      <c r="AKM256" s="65"/>
      <c r="AKN256" s="65"/>
      <c r="AKO256" s="65"/>
      <c r="AKP256" s="65"/>
      <c r="AKQ256" s="65"/>
      <c r="AKR256" s="65"/>
      <c r="AKS256" s="65"/>
      <c r="AKT256" s="65"/>
      <c r="AKU256" s="65"/>
      <c r="AKV256" s="65"/>
      <c r="AKW256" s="65"/>
      <c r="AKX256" s="65"/>
      <c r="AKY256" s="65"/>
      <c r="AKZ256" s="65"/>
      <c r="ALA256" s="65"/>
      <c r="ALB256" s="65"/>
      <c r="ALC256" s="65"/>
      <c r="ALD256" s="65"/>
      <c r="ALE256" s="65"/>
      <c r="ALF256" s="65"/>
      <c r="ALG256" s="65"/>
      <c r="ALH256" s="65"/>
      <c r="ALI256" s="65"/>
      <c r="ALJ256" s="65"/>
      <c r="ALK256" s="65"/>
      <c r="ALL256" s="65"/>
      <c r="ALM256" s="65"/>
      <c r="ALN256" s="65"/>
      <c r="ALO256" s="65"/>
      <c r="ALP256" s="65"/>
      <c r="ALQ256" s="65"/>
      <c r="ALR256" s="65"/>
      <c r="ALS256" s="65"/>
      <c r="ALT256" s="65"/>
      <c r="ALU256" s="65"/>
      <c r="ALV256" s="65"/>
      <c r="ALW256" s="65"/>
      <c r="ALX256" s="65"/>
      <c r="ALY256" s="65"/>
      <c r="ALZ256" s="65"/>
      <c r="AMA256" s="65"/>
      <c r="AMB256" s="65"/>
      <c r="AMC256" s="65"/>
      <c r="AMD256" s="65"/>
      <c r="AME256" s="65"/>
      <c r="AMF256" s="65"/>
      <c r="AMG256" s="65"/>
      <c r="AMH256" s="65"/>
      <c r="AMI256" s="65"/>
      <c r="AMJ256" s="65"/>
      <c r="AMK256" s="65"/>
      <c r="AML256" s="65"/>
      <c r="AMM256" s="65"/>
      <c r="AMN256" s="65"/>
      <c r="AMO256" s="65"/>
      <c r="AMP256" s="65"/>
      <c r="AMQ256" s="65"/>
      <c r="AMR256" s="65"/>
      <c r="AMS256" s="65"/>
      <c r="AMT256" s="65"/>
      <c r="AMU256" s="65"/>
      <c r="AMV256" s="65"/>
      <c r="AMW256" s="65"/>
      <c r="AMX256" s="65"/>
      <c r="AMY256" s="65"/>
      <c r="AMZ256" s="65"/>
      <c r="ANA256" s="65"/>
      <c r="ANB256" s="65"/>
      <c r="ANC256" s="65"/>
      <c r="AND256" s="65"/>
      <c r="ANE256" s="65"/>
      <c r="ANF256" s="65"/>
      <c r="ANG256" s="65"/>
      <c r="ANH256" s="65"/>
      <c r="ANI256" s="65"/>
      <c r="ANJ256" s="65"/>
      <c r="ANK256" s="65"/>
      <c r="ANL256" s="65"/>
      <c r="ANM256" s="65"/>
      <c r="ANN256" s="65"/>
      <c r="ANO256" s="65"/>
      <c r="ANP256" s="65"/>
      <c r="ANQ256" s="65"/>
      <c r="ANR256" s="65"/>
      <c r="ANS256" s="65"/>
      <c r="ANT256" s="65"/>
      <c r="ANU256" s="65"/>
      <c r="ANV256" s="65"/>
      <c r="ANW256" s="65"/>
      <c r="ANX256" s="65"/>
      <c r="ANY256" s="65"/>
      <c r="ANZ256" s="65"/>
      <c r="AOA256" s="65"/>
      <c r="AOB256" s="65"/>
      <c r="AOC256" s="65"/>
      <c r="AOD256" s="65"/>
      <c r="AOE256" s="65"/>
      <c r="AOF256" s="65"/>
      <c r="AOG256" s="65"/>
      <c r="AOH256" s="65"/>
      <c r="AOI256" s="65"/>
      <c r="AOJ256" s="65"/>
      <c r="AOK256" s="65"/>
      <c r="AOL256" s="65"/>
      <c r="AOM256" s="65"/>
      <c r="AON256" s="65"/>
      <c r="AOO256" s="65"/>
      <c r="AOP256" s="65"/>
      <c r="AOQ256" s="65"/>
      <c r="AOR256" s="65"/>
      <c r="AOS256" s="65"/>
      <c r="AOT256" s="65"/>
      <c r="AOU256" s="65"/>
      <c r="AOV256" s="65"/>
      <c r="AOW256" s="65"/>
      <c r="AOX256" s="65"/>
      <c r="AOY256" s="65"/>
      <c r="AOZ256" s="65"/>
      <c r="APA256" s="65"/>
      <c r="APB256" s="65"/>
      <c r="APC256" s="65"/>
      <c r="APD256" s="65"/>
      <c r="APE256" s="65"/>
      <c r="APF256" s="65"/>
      <c r="APG256" s="65"/>
      <c r="APH256" s="65"/>
      <c r="API256" s="65"/>
      <c r="APJ256" s="65"/>
      <c r="APK256" s="65"/>
      <c r="APL256" s="65"/>
      <c r="APM256" s="65"/>
      <c r="APN256" s="65"/>
      <c r="APO256" s="65"/>
      <c r="APP256" s="65"/>
      <c r="APQ256" s="65"/>
      <c r="APR256" s="65"/>
      <c r="APS256" s="65"/>
      <c r="APT256" s="65"/>
      <c r="APU256" s="65"/>
      <c r="APV256" s="65"/>
      <c r="APW256" s="65"/>
      <c r="APX256" s="65"/>
      <c r="APY256" s="65"/>
      <c r="APZ256" s="65"/>
      <c r="AQA256" s="65"/>
      <c r="AQB256" s="65"/>
      <c r="AQC256" s="65"/>
      <c r="AQD256" s="65"/>
      <c r="AQE256" s="65"/>
      <c r="AQF256" s="65"/>
      <c r="AQG256" s="65"/>
      <c r="AQH256" s="65"/>
      <c r="AQI256" s="65"/>
      <c r="AQJ256" s="65"/>
      <c r="AQK256" s="65"/>
      <c r="AQL256" s="65"/>
      <c r="AQM256" s="65"/>
      <c r="AQN256" s="65"/>
      <c r="AQO256" s="65"/>
      <c r="AQP256" s="65"/>
      <c r="AQQ256" s="65"/>
      <c r="AQR256" s="65"/>
      <c r="AQS256" s="65"/>
      <c r="AQT256" s="65"/>
      <c r="AQU256" s="65"/>
      <c r="AQV256" s="65"/>
      <c r="AQW256" s="65"/>
      <c r="AQX256" s="65"/>
      <c r="AQY256" s="65"/>
      <c r="AQZ256" s="65"/>
      <c r="ARA256" s="65"/>
      <c r="ARB256" s="65"/>
      <c r="ARC256" s="65"/>
      <c r="ARD256" s="65"/>
      <c r="ARE256" s="65"/>
      <c r="ARF256" s="65"/>
      <c r="ARG256" s="65"/>
      <c r="ARH256" s="65"/>
      <c r="ARI256" s="65"/>
      <c r="ARJ256" s="65"/>
      <c r="ARK256" s="65"/>
      <c r="ARL256" s="65"/>
      <c r="ARM256" s="65"/>
      <c r="ARN256" s="65"/>
      <c r="ARO256" s="65"/>
      <c r="ARP256" s="65"/>
      <c r="ARQ256" s="65"/>
      <c r="ARR256" s="65"/>
      <c r="ARS256" s="65"/>
      <c r="ART256" s="65"/>
      <c r="ARU256" s="65"/>
      <c r="ARV256" s="65"/>
      <c r="ARW256" s="65"/>
      <c r="ARX256" s="65"/>
      <c r="ARY256" s="65"/>
      <c r="ARZ256" s="65"/>
      <c r="ASA256" s="65"/>
      <c r="ASB256" s="65"/>
      <c r="ASC256" s="65"/>
      <c r="ASD256" s="65"/>
      <c r="ASE256" s="65"/>
      <c r="ASF256" s="65"/>
      <c r="ASG256" s="65"/>
      <c r="ASH256" s="65"/>
      <c r="ASI256" s="65"/>
      <c r="ASJ256" s="65"/>
      <c r="ASK256" s="65"/>
      <c r="ASL256" s="65"/>
      <c r="ASM256" s="65"/>
      <c r="ASN256" s="65"/>
      <c r="ASO256" s="65"/>
      <c r="ASP256" s="65"/>
      <c r="ASQ256" s="65"/>
      <c r="ASR256" s="65"/>
      <c r="ASS256" s="65"/>
      <c r="AST256" s="65"/>
      <c r="ASU256" s="65"/>
      <c r="ASV256" s="65"/>
      <c r="ASW256" s="65"/>
      <c r="ASX256" s="65"/>
      <c r="ASY256" s="65"/>
      <c r="ASZ256" s="65"/>
      <c r="ATA256" s="65"/>
      <c r="ATB256" s="65"/>
      <c r="ATC256" s="65"/>
      <c r="ATD256" s="65"/>
      <c r="ATE256" s="65"/>
      <c r="ATF256" s="65"/>
      <c r="ATG256" s="65"/>
      <c r="ATH256" s="65"/>
      <c r="ATI256" s="65"/>
      <c r="ATJ256" s="65"/>
      <c r="ATK256" s="65"/>
      <c r="ATL256" s="65"/>
      <c r="ATM256" s="65"/>
      <c r="ATN256" s="65"/>
      <c r="ATO256" s="65"/>
      <c r="ATP256" s="65"/>
      <c r="ATQ256" s="65"/>
      <c r="ATR256" s="65"/>
      <c r="ATS256" s="65"/>
      <c r="ATT256" s="65"/>
      <c r="ATU256" s="65"/>
      <c r="ATV256" s="65"/>
      <c r="ATW256" s="65"/>
      <c r="ATX256" s="65"/>
      <c r="ATY256" s="65"/>
      <c r="ATZ256" s="65"/>
      <c r="AUA256" s="65"/>
      <c r="AUB256" s="65"/>
      <c r="AUC256" s="65"/>
      <c r="AUD256" s="65"/>
      <c r="AUE256" s="65"/>
      <c r="AUF256" s="65"/>
      <c r="AUG256" s="65"/>
      <c r="AUH256" s="65"/>
      <c r="AUI256" s="65"/>
      <c r="AUJ256" s="65"/>
      <c r="AUK256" s="65"/>
      <c r="AUL256" s="65"/>
      <c r="AUM256" s="65"/>
      <c r="AUN256" s="65"/>
      <c r="AUO256" s="65"/>
      <c r="AUP256" s="65"/>
      <c r="AUQ256" s="65"/>
      <c r="AUR256" s="65"/>
      <c r="AUS256" s="65"/>
      <c r="AUT256" s="65"/>
      <c r="AUU256" s="65"/>
      <c r="AUV256" s="65"/>
      <c r="AUW256" s="65"/>
      <c r="AUX256" s="65"/>
      <c r="AUY256" s="65"/>
      <c r="AUZ256" s="65"/>
      <c r="AVA256" s="65"/>
      <c r="AVB256" s="65"/>
      <c r="AVC256" s="65"/>
      <c r="AVD256" s="65"/>
      <c r="AVE256" s="65"/>
      <c r="AVF256" s="65"/>
      <c r="AVG256" s="65"/>
      <c r="AVH256" s="65"/>
      <c r="AVI256" s="65"/>
      <c r="AVJ256" s="65"/>
      <c r="AVK256" s="65"/>
      <c r="AVL256" s="65"/>
      <c r="AVM256" s="65"/>
      <c r="AVN256" s="65"/>
      <c r="AVO256" s="65"/>
      <c r="AVP256" s="65"/>
      <c r="AVQ256" s="65"/>
      <c r="AVR256" s="65"/>
      <c r="AVS256" s="65"/>
      <c r="AVT256" s="65"/>
      <c r="AVU256" s="65"/>
      <c r="AVV256" s="65"/>
      <c r="AVW256" s="65"/>
      <c r="AVX256" s="65"/>
      <c r="AVY256" s="65"/>
      <c r="AVZ256" s="65"/>
      <c r="AWA256" s="65"/>
      <c r="AWB256" s="65"/>
      <c r="AWC256" s="65"/>
      <c r="AWD256" s="65"/>
      <c r="AWE256" s="65"/>
      <c r="AWF256" s="65"/>
      <c r="AWG256" s="65"/>
      <c r="AWH256" s="65"/>
      <c r="AWI256" s="65"/>
      <c r="AWJ256" s="65"/>
      <c r="AWK256" s="65"/>
      <c r="AWL256" s="65"/>
      <c r="AWM256" s="65"/>
      <c r="AWN256" s="65"/>
      <c r="AWO256" s="65"/>
      <c r="AWP256" s="65"/>
      <c r="AWQ256" s="65"/>
      <c r="AWR256" s="65"/>
      <c r="AWS256" s="65"/>
      <c r="AWT256" s="65"/>
      <c r="AWU256" s="65"/>
      <c r="AWV256" s="65"/>
      <c r="AWW256" s="65"/>
      <c r="AWX256" s="65"/>
      <c r="AWY256" s="65"/>
      <c r="AWZ256" s="65"/>
      <c r="AXA256" s="65"/>
      <c r="AXB256" s="65"/>
      <c r="AXC256" s="65"/>
      <c r="AXD256" s="65"/>
      <c r="AXE256" s="65"/>
      <c r="AXF256" s="65"/>
      <c r="AXG256" s="65"/>
      <c r="AXH256" s="65"/>
      <c r="AXI256" s="65"/>
      <c r="AXJ256" s="65"/>
      <c r="AXK256" s="65"/>
      <c r="AXL256" s="65"/>
      <c r="AXM256" s="65"/>
      <c r="AXN256" s="65"/>
      <c r="AXO256" s="65"/>
      <c r="AXP256" s="65"/>
      <c r="AXQ256" s="65"/>
      <c r="AXR256" s="65"/>
      <c r="AXS256" s="65"/>
      <c r="AXT256" s="65"/>
      <c r="AXU256" s="65"/>
      <c r="AXV256" s="65"/>
      <c r="AXW256" s="65"/>
      <c r="AXX256" s="65"/>
      <c r="AXY256" s="65"/>
      <c r="AXZ256" s="65"/>
      <c r="AYA256" s="65"/>
      <c r="AYB256" s="65"/>
      <c r="AYC256" s="65"/>
      <c r="AYD256" s="65"/>
      <c r="AYE256" s="65"/>
      <c r="AYF256" s="65"/>
      <c r="AYG256" s="65"/>
      <c r="AYH256" s="65"/>
      <c r="AYI256" s="65"/>
      <c r="AYJ256" s="65"/>
      <c r="AYK256" s="65"/>
      <c r="AYL256" s="65"/>
      <c r="AYM256" s="65"/>
      <c r="AYN256" s="65"/>
      <c r="AYO256" s="65"/>
      <c r="AYP256" s="65"/>
      <c r="AYQ256" s="65"/>
      <c r="AYR256" s="65"/>
      <c r="AYS256" s="65"/>
      <c r="AYT256" s="65"/>
      <c r="AYU256" s="65"/>
      <c r="AYV256" s="65"/>
      <c r="AYW256" s="65"/>
      <c r="AYX256" s="65"/>
      <c r="AYY256" s="65"/>
      <c r="AYZ256" s="65"/>
      <c r="AZA256" s="65"/>
      <c r="AZB256" s="65"/>
      <c r="AZC256" s="65"/>
      <c r="AZD256" s="65"/>
      <c r="AZE256" s="65"/>
      <c r="AZF256" s="65"/>
      <c r="AZG256" s="65"/>
      <c r="AZH256" s="65"/>
      <c r="AZI256" s="65"/>
      <c r="AZJ256" s="65"/>
      <c r="AZK256" s="65"/>
      <c r="AZL256" s="65"/>
      <c r="AZM256" s="65"/>
      <c r="AZN256" s="65"/>
      <c r="AZO256" s="65"/>
      <c r="AZP256" s="65"/>
      <c r="AZQ256" s="65"/>
      <c r="AZR256" s="65"/>
      <c r="AZS256" s="65"/>
      <c r="AZT256" s="65"/>
      <c r="AZU256" s="65"/>
      <c r="AZV256" s="65"/>
      <c r="AZW256" s="65"/>
      <c r="AZX256" s="65"/>
      <c r="AZY256" s="65"/>
      <c r="AZZ256" s="65"/>
      <c r="BAA256" s="65"/>
      <c r="BAB256" s="65"/>
      <c r="BAC256" s="65"/>
      <c r="BAD256" s="65"/>
      <c r="BAE256" s="65"/>
      <c r="BAF256" s="65"/>
      <c r="BAG256" s="65"/>
      <c r="BAH256" s="65"/>
      <c r="BAI256" s="65"/>
      <c r="BAJ256" s="65"/>
      <c r="BAK256" s="65"/>
      <c r="BAL256" s="65"/>
      <c r="BAM256" s="65"/>
      <c r="BAN256" s="65"/>
      <c r="BAO256" s="65"/>
      <c r="BAP256" s="65"/>
      <c r="BAQ256" s="65"/>
      <c r="BAR256" s="65"/>
      <c r="BAS256" s="65"/>
      <c r="BAT256" s="65"/>
      <c r="BAU256" s="65"/>
      <c r="BAV256" s="65"/>
      <c r="BAW256" s="65"/>
      <c r="BAX256" s="65"/>
      <c r="BAY256" s="65"/>
      <c r="BAZ256" s="65"/>
      <c r="BBA256" s="65"/>
      <c r="BBB256" s="65"/>
      <c r="BBC256" s="65"/>
      <c r="BBD256" s="65"/>
      <c r="BBE256" s="65"/>
      <c r="BBF256" s="65"/>
      <c r="BBG256" s="65"/>
      <c r="BBH256" s="65"/>
      <c r="BBI256" s="65"/>
      <c r="BBJ256" s="65"/>
      <c r="BBK256" s="65"/>
      <c r="BBL256" s="65"/>
      <c r="BBM256" s="65"/>
      <c r="BBN256" s="65"/>
      <c r="BBO256" s="65"/>
      <c r="BBP256" s="65"/>
      <c r="BBQ256" s="65"/>
      <c r="BBR256" s="65"/>
      <c r="BBS256" s="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CC256" s="65"/>
      <c r="BCD256" s="65"/>
      <c r="BCE256" s="65"/>
      <c r="BCF256" s="65"/>
      <c r="BCG256" s="65"/>
      <c r="BCH256" s="65"/>
      <c r="BCI256" s="65"/>
      <c r="BCJ256" s="65"/>
      <c r="BCK256" s="65"/>
      <c r="BCL256" s="65"/>
      <c r="BCM256" s="65"/>
      <c r="BCN256" s="65"/>
      <c r="BCO256" s="65"/>
      <c r="BCP256" s="65"/>
      <c r="BCQ256" s="65"/>
      <c r="BCR256" s="65"/>
      <c r="BCS256" s="65"/>
      <c r="BCT256" s="65"/>
      <c r="BCU256" s="65"/>
      <c r="BCV256" s="65"/>
      <c r="BCW256" s="65"/>
      <c r="BCX256" s="65"/>
      <c r="BCY256" s="65"/>
      <c r="BCZ256" s="65"/>
      <c r="BDA256" s="65"/>
      <c r="BDB256" s="65"/>
      <c r="BDC256" s="65"/>
      <c r="BDD256" s="65"/>
      <c r="BDE256" s="65"/>
      <c r="BDF256" s="65"/>
      <c r="BDG256" s="65"/>
      <c r="BDH256" s="65"/>
      <c r="BDI256" s="65"/>
      <c r="BDJ256" s="65"/>
      <c r="BDK256" s="65"/>
      <c r="BDL256" s="65"/>
      <c r="BDM256" s="65"/>
      <c r="BDN256" s="65"/>
      <c r="BDO256" s="65"/>
      <c r="BDP256" s="65"/>
      <c r="BDQ256" s="65"/>
      <c r="BDR256" s="65"/>
      <c r="BDS256" s="65"/>
      <c r="BDT256" s="65"/>
      <c r="BDU256" s="65"/>
      <c r="BDV256" s="65"/>
      <c r="BDW256" s="65"/>
      <c r="BDX256" s="65"/>
      <c r="BDY256" s="65"/>
      <c r="BDZ256" s="65"/>
      <c r="BEA256" s="65"/>
      <c r="BEB256" s="65"/>
      <c r="BEC256" s="65"/>
      <c r="BED256" s="65"/>
      <c r="BEE256" s="65"/>
      <c r="BEF256" s="65"/>
      <c r="BEG256" s="65"/>
      <c r="BEH256" s="65"/>
      <c r="BEI256" s="65"/>
      <c r="BEJ256" s="65"/>
      <c r="BEK256" s="65"/>
      <c r="BEL256" s="65"/>
      <c r="BEM256" s="65"/>
      <c r="BEN256" s="65"/>
      <c r="BEO256" s="65"/>
      <c r="BEP256" s="65"/>
      <c r="BEQ256" s="65"/>
      <c r="BER256" s="65"/>
      <c r="BES256" s="65"/>
      <c r="BET256" s="65"/>
      <c r="BEU256" s="65"/>
      <c r="BEV256" s="65"/>
      <c r="BEW256" s="65"/>
      <c r="BEX256" s="65"/>
      <c r="BEY256" s="65"/>
      <c r="BEZ256" s="65"/>
      <c r="BFA256" s="65"/>
      <c r="BFB256" s="65"/>
      <c r="BFC256" s="65"/>
      <c r="BFD256" s="65"/>
      <c r="BFE256" s="65"/>
      <c r="BFF256" s="65"/>
      <c r="BFG256" s="65"/>
      <c r="BFH256" s="65"/>
      <c r="BFI256" s="65"/>
      <c r="BFJ256" s="65"/>
      <c r="BFK256" s="65"/>
      <c r="BFL256" s="65"/>
      <c r="BFM256" s="65"/>
      <c r="BFN256" s="65"/>
      <c r="BFO256" s="65"/>
      <c r="BFP256" s="65"/>
      <c r="BFQ256" s="65"/>
      <c r="BFR256" s="65"/>
      <c r="BFS256" s="65"/>
      <c r="BFT256" s="65"/>
      <c r="BFU256" s="65"/>
      <c r="BFV256" s="65"/>
      <c r="BFW256" s="65"/>
      <c r="BFX256" s="65"/>
      <c r="BFY256" s="65"/>
      <c r="BFZ256" s="65"/>
      <c r="BGA256" s="65"/>
      <c r="BGB256" s="65"/>
      <c r="BGC256" s="65"/>
      <c r="BGD256" s="65"/>
      <c r="BGE256" s="65"/>
      <c r="BGF256" s="65"/>
      <c r="BGG256" s="65"/>
      <c r="BGH256" s="65"/>
      <c r="BGI256" s="65"/>
      <c r="BGJ256" s="65"/>
      <c r="BGK256" s="65"/>
      <c r="BGL256" s="65"/>
      <c r="BGM256" s="65"/>
      <c r="BGN256" s="65"/>
      <c r="BGO256" s="65"/>
      <c r="BGP256" s="65"/>
      <c r="BGQ256" s="65"/>
      <c r="BGR256" s="65"/>
      <c r="BGS256" s="65"/>
      <c r="BGT256" s="65"/>
      <c r="BGU256" s="65"/>
      <c r="BGV256" s="65"/>
      <c r="BGW256" s="65"/>
      <c r="BGX256" s="65"/>
      <c r="BGY256" s="65"/>
      <c r="BGZ256" s="65"/>
      <c r="BHA256" s="65"/>
      <c r="BHB256" s="65"/>
      <c r="BHC256" s="65"/>
      <c r="BHD256" s="65"/>
      <c r="BHE256" s="65"/>
      <c r="BHF256" s="65"/>
      <c r="BHG256" s="65"/>
      <c r="BHH256" s="65"/>
      <c r="BHI256" s="65"/>
      <c r="BHJ256" s="65"/>
      <c r="BHK256" s="65"/>
      <c r="BHL256" s="65"/>
      <c r="BHM256" s="65"/>
      <c r="BHN256" s="65"/>
      <c r="BHO256" s="65"/>
      <c r="BHP256" s="65"/>
      <c r="BHQ256" s="65"/>
      <c r="BHR256" s="65"/>
      <c r="BHS256" s="65"/>
      <c r="BHT256" s="65"/>
      <c r="BHU256" s="65"/>
      <c r="BHV256" s="65"/>
      <c r="BHW256" s="65"/>
      <c r="BHX256" s="65"/>
      <c r="BHY256" s="65"/>
      <c r="BHZ256" s="65"/>
      <c r="BIA256" s="65"/>
      <c r="BIB256" s="65"/>
      <c r="BIC256" s="65"/>
      <c r="BID256" s="65"/>
      <c r="BIE256" s="65"/>
      <c r="BIF256" s="65"/>
      <c r="BIG256" s="65"/>
      <c r="BIH256" s="65"/>
      <c r="BII256" s="65"/>
      <c r="BIJ256" s="65"/>
      <c r="BIK256" s="65"/>
      <c r="BIL256" s="65"/>
      <c r="BIM256" s="65"/>
      <c r="BIN256" s="65"/>
      <c r="BIO256" s="65"/>
      <c r="BIP256" s="65"/>
      <c r="BIQ256" s="65"/>
      <c r="BIR256" s="65"/>
      <c r="BIS256" s="65"/>
      <c r="BIT256" s="65"/>
      <c r="BIU256" s="65"/>
      <c r="BIV256" s="65"/>
      <c r="BIW256" s="65"/>
      <c r="BIX256" s="65"/>
      <c r="BIY256" s="65"/>
      <c r="BIZ256" s="65"/>
      <c r="BJA256" s="65"/>
      <c r="BJB256" s="65"/>
      <c r="BJC256" s="65"/>
      <c r="BJD256" s="65"/>
      <c r="BJE256" s="65"/>
      <c r="BJF256" s="65"/>
      <c r="BJG256" s="65"/>
      <c r="BJH256" s="65"/>
      <c r="BJI256" s="65"/>
      <c r="BJJ256" s="65"/>
      <c r="BJK256" s="65"/>
      <c r="BJL256" s="65"/>
      <c r="BJM256" s="65"/>
      <c r="BJN256" s="65"/>
      <c r="BJO256" s="65"/>
      <c r="BJP256" s="65"/>
      <c r="BJQ256" s="65"/>
      <c r="BJR256" s="65"/>
      <c r="BJS256" s="65"/>
      <c r="BJT256" s="65"/>
      <c r="BJU256" s="65"/>
      <c r="BJV256" s="65"/>
      <c r="BJW256" s="65"/>
      <c r="BJX256" s="65"/>
      <c r="BJY256" s="65"/>
      <c r="BJZ256" s="65"/>
      <c r="BKA256" s="65"/>
      <c r="BKB256" s="65"/>
      <c r="BKC256" s="65"/>
      <c r="BKD256" s="65"/>
      <c r="BKE256" s="65"/>
      <c r="BKF256" s="65"/>
      <c r="BKG256" s="65"/>
      <c r="BKH256" s="65"/>
      <c r="BKI256" s="65"/>
      <c r="BKJ256" s="65"/>
      <c r="BKK256" s="65"/>
      <c r="BKL256" s="65"/>
      <c r="BKM256" s="65"/>
      <c r="BKN256" s="65"/>
      <c r="BKO256" s="65"/>
      <c r="BKP256" s="65"/>
      <c r="BKQ256" s="65"/>
      <c r="BKR256" s="65"/>
      <c r="BKS256" s="65"/>
      <c r="BKT256" s="65"/>
      <c r="BKU256" s="65"/>
      <c r="BKV256" s="65"/>
      <c r="BKW256" s="65"/>
      <c r="BKX256" s="65"/>
      <c r="BKY256" s="65"/>
      <c r="BKZ256" s="65"/>
      <c r="BLA256" s="65"/>
      <c r="BLB256" s="65"/>
      <c r="BLC256" s="65"/>
      <c r="BLD256" s="65"/>
      <c r="BLE256" s="65"/>
      <c r="BLF256" s="65"/>
      <c r="BLG256" s="65"/>
      <c r="BLH256" s="65"/>
      <c r="BLI256" s="65"/>
      <c r="BLJ256" s="65"/>
      <c r="BLK256" s="65"/>
      <c r="BLL256" s="65"/>
      <c r="BLM256" s="65"/>
      <c r="BLN256" s="65"/>
      <c r="BLO256" s="65"/>
      <c r="BLP256" s="65"/>
      <c r="BLQ256" s="65"/>
      <c r="BLR256" s="65"/>
      <c r="BLS256" s="65"/>
      <c r="BLT256" s="65"/>
      <c r="BLU256" s="65"/>
      <c r="BLV256" s="65"/>
      <c r="BLW256" s="65"/>
      <c r="BLX256" s="65"/>
      <c r="BLY256" s="65"/>
      <c r="BLZ256" s="65"/>
      <c r="BMA256" s="65"/>
      <c r="BMB256" s="65"/>
      <c r="BMC256" s="65"/>
      <c r="BMD256" s="65"/>
      <c r="BME256" s="65"/>
      <c r="BMF256" s="65"/>
      <c r="BMG256" s="65"/>
      <c r="BMH256" s="65"/>
      <c r="BMI256" s="65"/>
      <c r="BMJ256" s="65"/>
      <c r="BMK256" s="65"/>
      <c r="BML256" s="65"/>
      <c r="BMM256" s="65"/>
      <c r="BMN256" s="65"/>
      <c r="BMO256" s="65"/>
      <c r="BMP256" s="65"/>
      <c r="BMQ256" s="65"/>
      <c r="BMR256" s="65"/>
      <c r="BMS256" s="65"/>
      <c r="BMT256" s="65"/>
      <c r="BMU256" s="65"/>
      <c r="BMV256" s="65"/>
      <c r="BMW256" s="65"/>
      <c r="BMX256" s="65"/>
      <c r="BMY256" s="65"/>
      <c r="BMZ256" s="65"/>
      <c r="BNA256" s="65"/>
      <c r="BNB256" s="65"/>
      <c r="BNC256" s="65"/>
      <c r="BND256" s="65"/>
      <c r="BNE256" s="65"/>
      <c r="BNF256" s="65"/>
      <c r="BNG256" s="65"/>
      <c r="BNH256" s="65"/>
      <c r="BNI256" s="65"/>
      <c r="BNJ256" s="65"/>
      <c r="BNK256" s="65"/>
      <c r="BNL256" s="65"/>
      <c r="BNM256" s="65"/>
      <c r="BNN256" s="65"/>
      <c r="BNO256" s="65"/>
      <c r="BNP256" s="65"/>
      <c r="BNQ256" s="65"/>
      <c r="BNR256" s="65"/>
      <c r="BNS256" s="65"/>
      <c r="BNT256" s="65"/>
      <c r="BNU256" s="65"/>
      <c r="BNV256" s="65"/>
      <c r="BNW256" s="65"/>
      <c r="BNX256" s="65"/>
      <c r="BNY256" s="65"/>
      <c r="BNZ256" s="65"/>
      <c r="BOA256" s="65"/>
      <c r="BOB256" s="65"/>
      <c r="BOC256" s="65"/>
      <c r="BOD256" s="65"/>
      <c r="BOE256" s="65"/>
      <c r="BOF256" s="65"/>
      <c r="BOG256" s="65"/>
      <c r="BOH256" s="65"/>
      <c r="BOI256" s="65"/>
      <c r="BOJ256" s="65"/>
      <c r="BOK256" s="65"/>
      <c r="BOL256" s="65"/>
      <c r="BOM256" s="65"/>
      <c r="BON256" s="65"/>
      <c r="BOO256" s="65"/>
      <c r="BOP256" s="65"/>
      <c r="BOQ256" s="65"/>
      <c r="BOR256" s="65"/>
      <c r="BOS256" s="65"/>
      <c r="BOT256" s="65"/>
      <c r="BOU256" s="65"/>
      <c r="BOV256" s="65"/>
      <c r="BOW256" s="65"/>
      <c r="BOX256" s="65"/>
      <c r="BOY256" s="65"/>
      <c r="BOZ256" s="65"/>
      <c r="BPA256" s="65"/>
      <c r="BPB256" s="65"/>
      <c r="BPC256" s="65"/>
      <c r="BPD256" s="65"/>
      <c r="BPE256" s="65"/>
      <c r="BPF256" s="65"/>
      <c r="BPG256" s="65"/>
      <c r="BPH256" s="65"/>
      <c r="BPI256" s="65"/>
      <c r="BPJ256" s="65"/>
      <c r="BPK256" s="65"/>
      <c r="BPL256" s="65"/>
      <c r="BPM256" s="65"/>
      <c r="BPN256" s="65"/>
      <c r="BPO256" s="65"/>
      <c r="BPP256" s="65"/>
      <c r="BPQ256" s="65"/>
      <c r="BPR256" s="65"/>
      <c r="BPS256" s="65"/>
      <c r="BPT256" s="65"/>
      <c r="BPU256" s="65"/>
      <c r="BPV256" s="65"/>
      <c r="BPW256" s="65"/>
      <c r="BPX256" s="65"/>
      <c r="BPY256" s="65"/>
      <c r="BPZ256" s="65"/>
      <c r="BQA256" s="65"/>
      <c r="BQB256" s="65"/>
      <c r="BQC256" s="65"/>
      <c r="BQD256" s="65"/>
      <c r="BQE256" s="65"/>
      <c r="BQF256" s="65"/>
      <c r="BQG256" s="65"/>
      <c r="BQH256" s="65"/>
      <c r="BQI256" s="65"/>
      <c r="BQJ256" s="65"/>
      <c r="BQK256" s="65"/>
      <c r="BQL256" s="65"/>
      <c r="BQM256" s="65"/>
      <c r="BQN256" s="65"/>
      <c r="BQO256" s="65"/>
      <c r="BQP256" s="65"/>
      <c r="BQQ256" s="65"/>
      <c r="BQR256" s="65"/>
      <c r="BQS256" s="65"/>
      <c r="BQT256" s="65"/>
      <c r="BQU256" s="65"/>
      <c r="BQV256" s="65"/>
      <c r="BQW256" s="65"/>
      <c r="BQX256" s="65"/>
      <c r="BQY256" s="65"/>
      <c r="BQZ256" s="65"/>
      <c r="BRA256" s="65"/>
      <c r="BRB256" s="65"/>
      <c r="BRC256" s="65"/>
      <c r="BRD256" s="65"/>
      <c r="BRE256" s="65"/>
      <c r="BRF256" s="65"/>
      <c r="BRG256" s="65"/>
      <c r="BRH256" s="65"/>
      <c r="BRI256" s="65"/>
      <c r="BRJ256" s="65"/>
      <c r="BRK256" s="65"/>
      <c r="BRL256" s="65"/>
      <c r="BRM256" s="65"/>
      <c r="BRN256" s="65"/>
      <c r="BRO256" s="65"/>
      <c r="BRP256" s="65"/>
      <c r="BRQ256" s="65"/>
      <c r="BRR256" s="65"/>
      <c r="BRS256" s="65"/>
      <c r="BRT256" s="65"/>
      <c r="BRU256" s="65"/>
      <c r="BRV256" s="65"/>
      <c r="BRW256" s="65"/>
      <c r="BRX256" s="65"/>
      <c r="BRY256" s="65"/>
      <c r="BRZ256" s="65"/>
      <c r="BSA256" s="65"/>
      <c r="BSB256" s="65"/>
      <c r="BSC256" s="65"/>
      <c r="BSD256" s="65"/>
      <c r="BSE256" s="65"/>
      <c r="BSF256" s="65"/>
      <c r="BSG256" s="65"/>
      <c r="BSH256" s="65"/>
      <c r="BSI256" s="65"/>
      <c r="BSJ256" s="65"/>
      <c r="BSK256" s="65"/>
      <c r="BSL256" s="65"/>
      <c r="BSM256" s="65"/>
      <c r="BSN256" s="65"/>
      <c r="BSO256" s="65"/>
      <c r="BSP256" s="65"/>
      <c r="BSQ256" s="65"/>
      <c r="BSR256" s="65"/>
      <c r="BSS256" s="65"/>
      <c r="BST256" s="65"/>
      <c r="BSU256" s="65"/>
      <c r="BSV256" s="65"/>
      <c r="BSW256" s="65"/>
      <c r="BSX256" s="65"/>
      <c r="BSY256" s="65"/>
      <c r="BSZ256" s="65"/>
      <c r="BTA256" s="65"/>
      <c r="BTB256" s="65"/>
      <c r="BTC256" s="65"/>
      <c r="BTD256" s="65"/>
      <c r="BTE256" s="65"/>
      <c r="BTF256" s="65"/>
      <c r="BTG256" s="65"/>
      <c r="BTH256" s="65"/>
      <c r="BTI256" s="65"/>
      <c r="BTJ256" s="65"/>
      <c r="BTK256" s="65"/>
      <c r="BTL256" s="65"/>
      <c r="BTM256" s="65"/>
      <c r="BTN256" s="65"/>
      <c r="BTO256" s="65"/>
      <c r="BTP256" s="65"/>
      <c r="BTQ256" s="65"/>
      <c r="BTR256" s="65"/>
      <c r="BTS256" s="65"/>
      <c r="BTT256" s="65"/>
      <c r="BTU256" s="65"/>
      <c r="BTV256" s="65"/>
      <c r="BTW256" s="65"/>
      <c r="BTX256" s="65"/>
      <c r="BTY256" s="65"/>
      <c r="BTZ256" s="65"/>
      <c r="BUA256" s="65"/>
      <c r="BUB256" s="65"/>
      <c r="BUC256" s="65"/>
      <c r="BUD256" s="65"/>
      <c r="BUE256" s="65"/>
      <c r="BUF256" s="65"/>
      <c r="BUG256" s="65"/>
      <c r="BUH256" s="65"/>
      <c r="BUI256" s="65"/>
      <c r="BUJ256" s="65"/>
      <c r="BUK256" s="65"/>
      <c r="BUL256" s="65"/>
      <c r="BUM256" s="65"/>
      <c r="BUN256" s="65"/>
      <c r="BUO256" s="65"/>
      <c r="BUP256" s="65"/>
      <c r="BUQ256" s="65"/>
      <c r="BUR256" s="65"/>
      <c r="BUS256" s="65"/>
      <c r="BUT256" s="65"/>
      <c r="BUU256" s="65"/>
      <c r="BUV256" s="65"/>
      <c r="BUW256" s="65"/>
      <c r="BUX256" s="65"/>
      <c r="BUY256" s="65"/>
      <c r="BUZ256" s="65"/>
      <c r="BVA256" s="65"/>
      <c r="BVB256" s="65"/>
      <c r="BVC256" s="65"/>
      <c r="BVD256" s="65"/>
      <c r="BVE256" s="65"/>
      <c r="BVF256" s="65"/>
      <c r="BVG256" s="65"/>
      <c r="BVH256" s="65"/>
      <c r="BVI256" s="65"/>
      <c r="BVJ256" s="65"/>
      <c r="BVK256" s="65"/>
      <c r="BVL256" s="65"/>
      <c r="BVM256" s="65"/>
      <c r="BVN256" s="65"/>
      <c r="BVO256" s="65"/>
      <c r="BVP256" s="65"/>
      <c r="BVQ256" s="65"/>
      <c r="BVR256" s="65"/>
      <c r="BVS256" s="65"/>
      <c r="BVT256" s="65"/>
      <c r="BVU256" s="65"/>
      <c r="BVV256" s="65"/>
      <c r="BVW256" s="65"/>
      <c r="BVX256" s="65"/>
      <c r="BVY256" s="65"/>
      <c r="BVZ256" s="65"/>
      <c r="BWA256" s="65"/>
      <c r="BWB256" s="65"/>
      <c r="BWC256" s="65"/>
      <c r="BWD256" s="65"/>
      <c r="BWE256" s="65"/>
      <c r="BWF256" s="65"/>
      <c r="BWG256" s="65"/>
      <c r="BWH256" s="65"/>
      <c r="BWI256" s="65"/>
      <c r="BWJ256" s="65"/>
      <c r="BWK256" s="65"/>
      <c r="BWL256" s="65"/>
      <c r="BWM256" s="65"/>
      <c r="BWN256" s="65"/>
      <c r="BWO256" s="65"/>
      <c r="BWP256" s="65"/>
      <c r="BWQ256" s="65"/>
      <c r="BWR256" s="65"/>
      <c r="BWS256" s="65"/>
      <c r="BWT256" s="65"/>
      <c r="BWU256" s="65"/>
      <c r="BWV256" s="65"/>
      <c r="BWW256" s="65"/>
      <c r="BWX256" s="65"/>
      <c r="BWY256" s="65"/>
      <c r="BWZ256" s="65"/>
      <c r="BXA256" s="65"/>
      <c r="BXB256" s="65"/>
      <c r="BXC256" s="65"/>
      <c r="BXD256" s="65"/>
      <c r="BXE256" s="65"/>
      <c r="BXF256" s="65"/>
      <c r="BXG256" s="65"/>
      <c r="BXH256" s="65"/>
      <c r="BXI256" s="65"/>
      <c r="BXJ256" s="65"/>
      <c r="BXK256" s="65"/>
      <c r="BXL256" s="65"/>
      <c r="BXM256" s="65"/>
      <c r="BXN256" s="65"/>
      <c r="BXO256" s="65"/>
      <c r="BXP256" s="65"/>
      <c r="BXQ256" s="65"/>
      <c r="BXR256" s="65"/>
      <c r="BXS256" s="65"/>
      <c r="BXT256" s="65"/>
      <c r="BXU256" s="65"/>
      <c r="BXV256" s="65"/>
      <c r="BXW256" s="65"/>
      <c r="BXX256" s="65"/>
      <c r="BXY256" s="65"/>
      <c r="BXZ256" s="65"/>
      <c r="BYA256" s="65"/>
      <c r="BYB256" s="65"/>
      <c r="BYC256" s="65"/>
      <c r="BYD256" s="65"/>
      <c r="BYE256" s="65"/>
      <c r="BYF256" s="65"/>
      <c r="BYG256" s="65"/>
      <c r="BYH256" s="65"/>
      <c r="BYI256" s="65"/>
      <c r="BYJ256" s="65"/>
      <c r="BYK256" s="65"/>
      <c r="BYL256" s="65"/>
      <c r="BYM256" s="65"/>
      <c r="BYN256" s="65"/>
      <c r="BYO256" s="65"/>
      <c r="BYP256" s="65"/>
      <c r="BYQ256" s="65"/>
      <c r="BYR256" s="65"/>
      <c r="BYS256" s="65"/>
      <c r="BYT256" s="65"/>
      <c r="BYU256" s="65"/>
      <c r="BYV256" s="65"/>
      <c r="BYW256" s="65"/>
      <c r="BYX256" s="65"/>
      <c r="BYY256" s="65"/>
      <c r="BYZ256" s="65"/>
      <c r="BZA256" s="65"/>
      <c r="BZB256" s="65"/>
      <c r="BZC256" s="65"/>
      <c r="BZD256" s="65"/>
      <c r="BZE256" s="65"/>
      <c r="BZF256" s="65"/>
      <c r="BZG256" s="65"/>
      <c r="BZH256" s="65"/>
      <c r="BZI256" s="65"/>
      <c r="BZJ256" s="65"/>
      <c r="BZK256" s="65"/>
      <c r="BZL256" s="65"/>
      <c r="BZM256" s="65"/>
      <c r="BZN256" s="65"/>
      <c r="BZO256" s="65"/>
      <c r="BZP256" s="65"/>
      <c r="BZQ256" s="65"/>
      <c r="BZR256" s="65"/>
      <c r="BZS256" s="65"/>
      <c r="BZT256" s="65"/>
      <c r="BZU256" s="65"/>
      <c r="BZV256" s="65"/>
      <c r="BZW256" s="65"/>
      <c r="BZX256" s="65"/>
      <c r="BZY256" s="65"/>
      <c r="BZZ256" s="65"/>
      <c r="CAA256" s="65"/>
      <c r="CAB256" s="65"/>
      <c r="CAC256" s="65"/>
      <c r="CAD256" s="65"/>
      <c r="CAE256" s="65"/>
      <c r="CAF256" s="65"/>
      <c r="CAG256" s="65"/>
      <c r="CAH256" s="65"/>
      <c r="CAI256" s="65"/>
      <c r="CAJ256" s="65"/>
      <c r="CAK256" s="65"/>
      <c r="CAL256" s="65"/>
      <c r="CAM256" s="65"/>
      <c r="CAN256" s="65"/>
      <c r="CAO256" s="65"/>
      <c r="CAP256" s="65"/>
      <c r="CAQ256" s="65"/>
      <c r="CAR256" s="65"/>
      <c r="CAS256" s="65"/>
      <c r="CAT256" s="65"/>
      <c r="CAU256" s="65"/>
      <c r="CAV256" s="65"/>
      <c r="CAW256" s="65"/>
      <c r="CAX256" s="65"/>
      <c r="CAY256" s="65"/>
      <c r="CAZ256" s="65"/>
      <c r="CBA256" s="65"/>
      <c r="CBB256" s="65"/>
      <c r="CBC256" s="65"/>
      <c r="CBD256" s="65"/>
      <c r="CBE256" s="65"/>
      <c r="CBF256" s="65"/>
      <c r="CBG256" s="65"/>
      <c r="CBH256" s="65"/>
      <c r="CBI256" s="65"/>
      <c r="CBJ256" s="65"/>
      <c r="CBK256" s="65"/>
      <c r="CBL256" s="65"/>
      <c r="CBM256" s="65"/>
      <c r="CBN256" s="65"/>
      <c r="CBO256" s="65"/>
      <c r="CBP256" s="65"/>
      <c r="CBQ256" s="65"/>
      <c r="CBR256" s="65"/>
      <c r="CBS256" s="65"/>
      <c r="CBT256" s="65"/>
      <c r="CBU256" s="65"/>
      <c r="CBV256" s="65"/>
      <c r="CBW256" s="65"/>
      <c r="CBX256" s="65"/>
      <c r="CBY256" s="65"/>
      <c r="CBZ256" s="65"/>
      <c r="CCA256" s="65"/>
      <c r="CCB256" s="65"/>
      <c r="CCC256" s="65"/>
      <c r="CCD256" s="65"/>
      <c r="CCE256" s="65"/>
      <c r="CCF256" s="65"/>
      <c r="CCG256" s="65"/>
      <c r="CCH256" s="65"/>
      <c r="CCI256" s="65"/>
      <c r="CCJ256" s="65"/>
      <c r="CCK256" s="65"/>
      <c r="CCL256" s="65"/>
      <c r="CCM256" s="65"/>
      <c r="CCN256" s="65"/>
      <c r="CCO256" s="65"/>
      <c r="CCP256" s="65"/>
      <c r="CCQ256" s="65"/>
      <c r="CCR256" s="65"/>
      <c r="CCS256" s="65"/>
      <c r="CCT256" s="65"/>
      <c r="CCU256" s="65"/>
      <c r="CCV256" s="65"/>
      <c r="CCW256" s="65"/>
      <c r="CCX256" s="65"/>
      <c r="CCY256" s="65"/>
      <c r="CCZ256" s="65"/>
      <c r="CDA256" s="65"/>
      <c r="CDB256" s="65"/>
      <c r="CDC256" s="65"/>
      <c r="CDD256" s="65"/>
      <c r="CDE256" s="65"/>
      <c r="CDF256" s="65"/>
      <c r="CDG256" s="65"/>
      <c r="CDH256" s="65"/>
      <c r="CDI256" s="65"/>
      <c r="CDJ256" s="65"/>
      <c r="CDK256" s="65"/>
      <c r="CDL256" s="65"/>
      <c r="CDM256" s="65"/>
      <c r="CDN256" s="65"/>
      <c r="CDO256" s="65"/>
      <c r="CDP256" s="65"/>
      <c r="CDQ256" s="65"/>
      <c r="CDR256" s="65"/>
      <c r="CDS256" s="65"/>
      <c r="CDT256" s="65"/>
      <c r="CDU256" s="65"/>
      <c r="CDV256" s="65"/>
      <c r="CDW256" s="65"/>
      <c r="CDX256" s="65"/>
      <c r="CDY256" s="65"/>
      <c r="CDZ256" s="65"/>
      <c r="CEA256" s="65"/>
      <c r="CEB256" s="65"/>
      <c r="CEC256" s="65"/>
      <c r="CED256" s="65"/>
      <c r="CEE256" s="65"/>
      <c r="CEF256" s="65"/>
      <c r="CEG256" s="65"/>
      <c r="CEH256" s="65"/>
      <c r="CEI256" s="65"/>
      <c r="CEJ256" s="65"/>
      <c r="CEK256" s="65"/>
      <c r="CEL256" s="65"/>
      <c r="CEM256" s="65"/>
      <c r="CEN256" s="65"/>
      <c r="CEO256" s="65"/>
      <c r="CEP256" s="65"/>
      <c r="CEQ256" s="65"/>
      <c r="CER256" s="65"/>
      <c r="CES256" s="65"/>
      <c r="CET256" s="65"/>
      <c r="CEU256" s="65"/>
      <c r="CEV256" s="65"/>
      <c r="CEW256" s="65"/>
      <c r="CEX256" s="65"/>
      <c r="CEY256" s="65"/>
      <c r="CEZ256" s="65"/>
      <c r="CFA256" s="65"/>
      <c r="CFB256" s="65"/>
      <c r="CFC256" s="65"/>
      <c r="CFD256" s="65"/>
      <c r="CFE256" s="65"/>
      <c r="CFF256" s="65"/>
      <c r="CFG256" s="65"/>
      <c r="CFH256" s="65"/>
      <c r="CFI256" s="65"/>
      <c r="CFJ256" s="65"/>
      <c r="CFK256" s="65"/>
      <c r="CFL256" s="65"/>
      <c r="CFM256" s="65"/>
      <c r="CFN256" s="65"/>
      <c r="CFO256" s="65"/>
      <c r="CFP256" s="65"/>
      <c r="CFQ256" s="65"/>
      <c r="CFR256" s="65"/>
      <c r="CFS256" s="65"/>
      <c r="CFT256" s="65"/>
      <c r="CFU256" s="65"/>
      <c r="CFV256" s="65"/>
      <c r="CFW256" s="65"/>
      <c r="CFX256" s="65"/>
      <c r="CFY256" s="65"/>
      <c r="CFZ256" s="65"/>
      <c r="CGA256" s="65"/>
      <c r="CGB256" s="65"/>
      <c r="CGC256" s="65"/>
      <c r="CGD256" s="65"/>
      <c r="CGE256" s="65"/>
      <c r="CGF256" s="65"/>
      <c r="CGG256" s="65"/>
      <c r="CGH256" s="65"/>
      <c r="CGI256" s="65"/>
      <c r="CGJ256" s="65"/>
      <c r="CGK256" s="65"/>
      <c r="CGL256" s="65"/>
      <c r="CGM256" s="65"/>
      <c r="CGN256" s="65"/>
      <c r="CGO256" s="65"/>
      <c r="CGP256" s="65"/>
      <c r="CGQ256" s="65"/>
      <c r="CGR256" s="65"/>
      <c r="CGS256" s="65"/>
      <c r="CGT256" s="65"/>
      <c r="CGU256" s="65"/>
      <c r="CGV256" s="65"/>
      <c r="CGW256" s="65"/>
      <c r="CGX256" s="65"/>
      <c r="CGY256" s="65"/>
      <c r="CGZ256" s="65"/>
      <c r="CHA256" s="65"/>
      <c r="CHB256" s="65"/>
      <c r="CHC256" s="65"/>
      <c r="CHD256" s="65"/>
      <c r="CHE256" s="65"/>
      <c r="CHF256" s="65"/>
      <c r="CHG256" s="65"/>
      <c r="CHH256" s="65"/>
      <c r="CHI256" s="65"/>
      <c r="CHJ256" s="65"/>
      <c r="CHK256" s="65"/>
      <c r="CHL256" s="65"/>
      <c r="CHM256" s="65"/>
      <c r="CHN256" s="65"/>
      <c r="CHO256" s="65"/>
      <c r="CHP256" s="65"/>
      <c r="CHQ256" s="65"/>
      <c r="CHR256" s="65"/>
      <c r="CHS256" s="65"/>
      <c r="CHT256" s="65"/>
      <c r="CHU256" s="65"/>
      <c r="CHV256" s="65"/>
      <c r="CHW256" s="65"/>
      <c r="CHX256" s="65"/>
      <c r="CHY256" s="65"/>
      <c r="CHZ256" s="65"/>
      <c r="CIA256" s="65"/>
      <c r="CIB256" s="65"/>
      <c r="CIC256" s="65"/>
      <c r="CID256" s="65"/>
      <c r="CIE256" s="65"/>
      <c r="CIF256" s="65"/>
      <c r="CIG256" s="65"/>
      <c r="CIH256" s="65"/>
      <c r="CII256" s="65"/>
      <c r="CIJ256" s="65"/>
      <c r="CIK256" s="65"/>
      <c r="CIL256" s="65"/>
      <c r="CIM256" s="65"/>
      <c r="CIN256" s="65"/>
      <c r="CIO256" s="65"/>
      <c r="CIP256" s="65"/>
      <c r="CIQ256" s="65"/>
      <c r="CIR256" s="65"/>
      <c r="CIS256" s="65"/>
      <c r="CIT256" s="65"/>
      <c r="CIU256" s="65"/>
      <c r="CIV256" s="65"/>
      <c r="CIW256" s="65"/>
      <c r="CIX256" s="65"/>
      <c r="CIY256" s="65"/>
      <c r="CIZ256" s="65"/>
      <c r="CJA256" s="65"/>
      <c r="CJB256" s="65"/>
      <c r="CJC256" s="65"/>
      <c r="CJD256" s="65"/>
      <c r="CJE256" s="65"/>
      <c r="CJF256" s="65"/>
      <c r="CJG256" s="65"/>
      <c r="CJH256" s="65"/>
      <c r="CJI256" s="65"/>
      <c r="CJJ256" s="65"/>
      <c r="CJK256" s="65"/>
      <c r="CJL256" s="65"/>
      <c r="CJM256" s="65"/>
      <c r="CJN256" s="65"/>
      <c r="CJO256" s="65"/>
      <c r="CJP256" s="65"/>
      <c r="CJQ256" s="65"/>
      <c r="CJR256" s="65"/>
      <c r="CJS256" s="65"/>
      <c r="CJT256" s="65"/>
      <c r="CJU256" s="65"/>
      <c r="CJV256" s="65"/>
      <c r="CJW256" s="65"/>
      <c r="CJX256" s="65"/>
      <c r="CJY256" s="65"/>
      <c r="CJZ256" s="65"/>
      <c r="CKA256" s="65"/>
      <c r="CKB256" s="65"/>
      <c r="CKC256" s="65"/>
      <c r="CKD256" s="65"/>
      <c r="CKE256" s="65"/>
      <c r="CKF256" s="65"/>
      <c r="CKG256" s="65"/>
      <c r="CKH256" s="65"/>
      <c r="CKI256" s="65"/>
      <c r="CKJ256" s="65"/>
      <c r="CKK256" s="65"/>
      <c r="CKL256" s="65"/>
      <c r="CKM256" s="65"/>
      <c r="CKN256" s="65"/>
      <c r="CKO256" s="65"/>
      <c r="CKP256" s="65"/>
      <c r="CKQ256" s="65"/>
      <c r="CKR256" s="65"/>
      <c r="CKS256" s="65"/>
      <c r="CKT256" s="65"/>
      <c r="CKU256" s="65"/>
      <c r="CKV256" s="65"/>
      <c r="CKW256" s="65"/>
      <c r="CKX256" s="65"/>
      <c r="CKY256" s="65"/>
      <c r="CKZ256" s="65"/>
      <c r="CLA256" s="65"/>
      <c r="CLB256" s="65"/>
      <c r="CLC256" s="65"/>
      <c r="CLD256" s="65"/>
      <c r="CLE256" s="65"/>
      <c r="CLF256" s="65"/>
      <c r="CLG256" s="65"/>
      <c r="CLH256" s="65"/>
      <c r="CLI256" s="65"/>
      <c r="CLJ256" s="65"/>
      <c r="CLK256" s="65"/>
      <c r="CLL256" s="65"/>
      <c r="CLM256" s="65"/>
      <c r="CLN256" s="65"/>
      <c r="CLO256" s="65"/>
      <c r="CLP256" s="65"/>
      <c r="CLQ256" s="65"/>
      <c r="CLR256" s="65"/>
      <c r="CLS256" s="65"/>
      <c r="CLT256" s="65"/>
      <c r="CLU256" s="65"/>
      <c r="CLV256" s="65"/>
      <c r="CLW256" s="65"/>
      <c r="CLX256" s="65"/>
      <c r="CLY256" s="65"/>
      <c r="CLZ256" s="65"/>
      <c r="CMA256" s="65"/>
      <c r="CMB256" s="65"/>
      <c r="CMC256" s="65"/>
      <c r="CMD256" s="65"/>
      <c r="CME256" s="65"/>
      <c r="CMF256" s="65"/>
      <c r="CMG256" s="65"/>
      <c r="CMH256" s="65"/>
      <c r="CMI256" s="65"/>
      <c r="CMJ256" s="65"/>
      <c r="CMK256" s="65"/>
      <c r="CML256" s="65"/>
      <c r="CMM256" s="65"/>
      <c r="CMN256" s="65"/>
      <c r="CMO256" s="65"/>
      <c r="CMP256" s="65"/>
      <c r="CMQ256" s="65"/>
      <c r="CMR256" s="65"/>
      <c r="CMS256" s="65"/>
      <c r="CMT256" s="65"/>
      <c r="CMU256" s="65"/>
      <c r="CMV256" s="65"/>
      <c r="CMW256" s="65"/>
      <c r="CMX256" s="65"/>
      <c r="CMY256" s="65"/>
      <c r="CMZ256" s="65"/>
      <c r="CNA256" s="65"/>
      <c r="CNB256" s="65"/>
      <c r="CNC256" s="65"/>
      <c r="CND256" s="65"/>
      <c r="CNE256" s="65"/>
      <c r="CNF256" s="65"/>
      <c r="CNG256" s="65"/>
      <c r="CNH256" s="65"/>
      <c r="CNI256" s="65"/>
      <c r="CNJ256" s="65"/>
      <c r="CNK256" s="65"/>
      <c r="CNL256" s="65"/>
      <c r="CNM256" s="65"/>
      <c r="CNN256" s="65"/>
      <c r="CNO256" s="65"/>
      <c r="CNP256" s="65"/>
      <c r="CNQ256" s="65"/>
      <c r="CNR256" s="65"/>
      <c r="CNS256" s="65"/>
      <c r="CNT256" s="65"/>
      <c r="CNU256" s="65"/>
      <c r="CNV256" s="65"/>
      <c r="CNW256" s="65"/>
      <c r="CNX256" s="65"/>
      <c r="CNY256" s="65"/>
      <c r="CNZ256" s="65"/>
      <c r="COA256" s="65"/>
      <c r="COB256" s="65"/>
      <c r="COC256" s="65"/>
      <c r="COD256" s="65"/>
      <c r="COE256" s="65"/>
      <c r="COF256" s="65"/>
      <c r="COG256" s="65"/>
      <c r="COH256" s="65"/>
      <c r="COI256" s="65"/>
      <c r="COJ256" s="65"/>
      <c r="COK256" s="65"/>
      <c r="COL256" s="65"/>
      <c r="COM256" s="65"/>
      <c r="CON256" s="65"/>
      <c r="COO256" s="65"/>
      <c r="COP256" s="65"/>
      <c r="COQ256" s="65"/>
      <c r="COR256" s="65"/>
      <c r="COS256" s="65"/>
      <c r="COT256" s="65"/>
      <c r="COU256" s="65"/>
      <c r="COV256" s="65"/>
      <c r="COW256" s="65"/>
      <c r="COX256" s="65"/>
      <c r="COY256" s="65"/>
      <c r="COZ256" s="65"/>
      <c r="CPA256" s="65"/>
      <c r="CPB256" s="65"/>
      <c r="CPC256" s="65"/>
      <c r="CPD256" s="65"/>
      <c r="CPE256" s="65"/>
      <c r="CPF256" s="65"/>
      <c r="CPG256" s="65"/>
      <c r="CPH256" s="65"/>
      <c r="CPI256" s="65"/>
      <c r="CPJ256" s="65"/>
      <c r="CPK256" s="65"/>
      <c r="CPL256" s="65"/>
      <c r="CPM256" s="65"/>
      <c r="CPN256" s="65"/>
      <c r="CPO256" s="65"/>
      <c r="CPP256" s="65"/>
      <c r="CPQ256" s="65"/>
      <c r="CPR256" s="65"/>
      <c r="CPS256" s="65"/>
      <c r="CPT256" s="65"/>
      <c r="CPU256" s="65"/>
      <c r="CPV256" s="65"/>
      <c r="CPW256" s="65"/>
      <c r="CPX256" s="65"/>
      <c r="CPY256" s="65"/>
      <c r="CPZ256" s="65"/>
      <c r="CQA256" s="65"/>
      <c r="CQB256" s="65"/>
      <c r="CQC256" s="65"/>
      <c r="CQD256" s="65"/>
      <c r="CQE256" s="65"/>
      <c r="CQF256" s="65"/>
      <c r="CQG256" s="65"/>
      <c r="CQH256" s="65"/>
      <c r="CQI256" s="65"/>
      <c r="CQJ256" s="65"/>
      <c r="CQK256" s="65"/>
      <c r="CQL256" s="65"/>
      <c r="CQM256" s="65"/>
      <c r="CQN256" s="65"/>
      <c r="CQO256" s="65"/>
      <c r="CQP256" s="65"/>
      <c r="CQQ256" s="65"/>
      <c r="CQR256" s="65"/>
      <c r="CQS256" s="65"/>
      <c r="CQT256" s="65"/>
      <c r="CQU256" s="65"/>
      <c r="CQV256" s="65"/>
      <c r="CQW256" s="65"/>
      <c r="CQX256" s="65"/>
      <c r="CQY256" s="65"/>
      <c r="CQZ256" s="65"/>
      <c r="CRA256" s="65"/>
      <c r="CRB256" s="65"/>
      <c r="CRC256" s="65"/>
      <c r="CRD256" s="65"/>
      <c r="CRE256" s="65"/>
      <c r="CRF256" s="65"/>
      <c r="CRG256" s="65"/>
      <c r="CRH256" s="65"/>
      <c r="CRI256" s="65"/>
      <c r="CRJ256" s="65"/>
      <c r="CRK256" s="65"/>
      <c r="CRL256" s="65"/>
      <c r="CRM256" s="65"/>
      <c r="CRN256" s="65"/>
      <c r="CRO256" s="65"/>
      <c r="CRP256" s="65"/>
      <c r="CRQ256" s="65"/>
      <c r="CRR256" s="65"/>
      <c r="CRS256" s="65"/>
      <c r="CRT256" s="65"/>
      <c r="CRU256" s="65"/>
      <c r="CRV256" s="65"/>
      <c r="CRW256" s="65"/>
      <c r="CRX256" s="65"/>
      <c r="CRY256" s="65"/>
      <c r="CRZ256" s="65"/>
      <c r="CSA256" s="65"/>
      <c r="CSB256" s="65"/>
      <c r="CSC256" s="65"/>
      <c r="CSD256" s="65"/>
      <c r="CSE256" s="65"/>
      <c r="CSF256" s="65"/>
      <c r="CSG256" s="65"/>
      <c r="CSH256" s="65"/>
      <c r="CSI256" s="65"/>
      <c r="CSJ256" s="65"/>
      <c r="CSK256" s="65"/>
      <c r="CSL256" s="65"/>
      <c r="CSM256" s="65"/>
      <c r="CSN256" s="65"/>
      <c r="CSO256" s="65"/>
      <c r="CSP256" s="65"/>
      <c r="CSQ256" s="65"/>
      <c r="CSR256" s="65"/>
      <c r="CSS256" s="65"/>
      <c r="CST256" s="65"/>
      <c r="CSU256" s="65"/>
      <c r="CSV256" s="65"/>
      <c r="CSW256" s="65"/>
      <c r="CSX256" s="65"/>
      <c r="CSY256" s="65"/>
      <c r="CSZ256" s="65"/>
      <c r="CTA256" s="65"/>
      <c r="CTB256" s="65"/>
      <c r="CTC256" s="65"/>
      <c r="CTD256" s="65"/>
      <c r="CTE256" s="65"/>
      <c r="CTF256" s="65"/>
      <c r="CTG256" s="65"/>
      <c r="CTH256" s="65"/>
      <c r="CTI256" s="65"/>
      <c r="CTJ256" s="65"/>
      <c r="CTK256" s="65"/>
      <c r="CTL256" s="65"/>
      <c r="CTM256" s="65"/>
      <c r="CTN256" s="65"/>
      <c r="CTO256" s="65"/>
      <c r="CTP256" s="65"/>
      <c r="CTQ256" s="65"/>
      <c r="CTR256" s="65"/>
      <c r="CTS256" s="65"/>
      <c r="CTT256" s="65"/>
      <c r="CTU256" s="65"/>
      <c r="CTV256" s="65"/>
      <c r="CTW256" s="65"/>
      <c r="CTX256" s="65"/>
      <c r="CTY256" s="65"/>
      <c r="CTZ256" s="65"/>
      <c r="CUA256" s="65"/>
      <c r="CUB256" s="65"/>
      <c r="CUC256" s="65"/>
      <c r="CUD256" s="65"/>
      <c r="CUE256" s="65"/>
      <c r="CUF256" s="65"/>
      <c r="CUG256" s="65"/>
      <c r="CUH256" s="65"/>
      <c r="CUI256" s="65"/>
      <c r="CUJ256" s="65"/>
      <c r="CUK256" s="65"/>
      <c r="CUL256" s="65"/>
      <c r="CUM256" s="65"/>
      <c r="CUN256" s="65"/>
      <c r="CUO256" s="65"/>
      <c r="CUP256" s="65"/>
      <c r="CUQ256" s="65"/>
      <c r="CUR256" s="65"/>
      <c r="CUS256" s="65"/>
      <c r="CUT256" s="65"/>
      <c r="CUU256" s="65"/>
      <c r="CUV256" s="65"/>
      <c r="CUW256" s="65"/>
      <c r="CUX256" s="65"/>
      <c r="CUY256" s="65"/>
      <c r="CUZ256" s="65"/>
      <c r="CVA256" s="65"/>
      <c r="CVB256" s="65"/>
      <c r="CVC256" s="65"/>
      <c r="CVD256" s="65"/>
      <c r="CVE256" s="65"/>
      <c r="CVF256" s="65"/>
      <c r="CVG256" s="65"/>
      <c r="CVH256" s="65"/>
      <c r="CVI256" s="65"/>
      <c r="CVJ256" s="65"/>
      <c r="CVK256" s="65"/>
      <c r="CVL256" s="65"/>
      <c r="CVM256" s="65"/>
      <c r="CVN256" s="65"/>
      <c r="CVO256" s="65"/>
      <c r="CVP256" s="65"/>
      <c r="CVQ256" s="65"/>
      <c r="CVR256" s="65"/>
      <c r="CVS256" s="65"/>
      <c r="CVT256" s="65"/>
      <c r="CVU256" s="65"/>
      <c r="CVV256" s="65"/>
      <c r="CVW256" s="65"/>
      <c r="CVX256" s="65"/>
      <c r="CVY256" s="65"/>
      <c r="CVZ256" s="65"/>
      <c r="CWA256" s="65"/>
      <c r="CWB256" s="65"/>
      <c r="CWC256" s="65"/>
      <c r="CWD256" s="65"/>
      <c r="CWE256" s="65"/>
      <c r="CWF256" s="65"/>
      <c r="CWG256" s="65"/>
      <c r="CWH256" s="65"/>
      <c r="CWI256" s="65"/>
      <c r="CWJ256" s="65"/>
      <c r="CWK256" s="65"/>
      <c r="CWL256" s="65"/>
      <c r="CWM256" s="65"/>
      <c r="CWN256" s="65"/>
      <c r="CWO256" s="65"/>
      <c r="CWP256" s="65"/>
      <c r="CWQ256" s="65"/>
      <c r="CWR256" s="65"/>
      <c r="CWS256" s="65"/>
      <c r="CWT256" s="65"/>
      <c r="CWU256" s="65"/>
      <c r="CWV256" s="65"/>
      <c r="CWW256" s="65"/>
      <c r="CWX256" s="65"/>
      <c r="CWY256" s="65"/>
      <c r="CWZ256" s="65"/>
      <c r="CXA256" s="65"/>
      <c r="CXB256" s="65"/>
      <c r="CXC256" s="65"/>
      <c r="CXD256" s="65"/>
      <c r="CXE256" s="65"/>
      <c r="CXF256" s="65"/>
      <c r="CXG256" s="65"/>
      <c r="CXH256" s="65"/>
      <c r="CXI256" s="65"/>
      <c r="CXJ256" s="65"/>
      <c r="CXK256" s="65"/>
      <c r="CXL256" s="65"/>
      <c r="CXM256" s="65"/>
      <c r="CXN256" s="65"/>
      <c r="CXO256" s="65"/>
      <c r="CXP256" s="65"/>
      <c r="CXQ256" s="65"/>
      <c r="CXR256" s="65"/>
      <c r="CXS256" s="65"/>
      <c r="CXT256" s="65"/>
      <c r="CXU256" s="65"/>
      <c r="CXV256" s="65"/>
      <c r="CXW256" s="65"/>
      <c r="CXX256" s="65"/>
      <c r="CXY256" s="65"/>
      <c r="CXZ256" s="65"/>
      <c r="CYA256" s="65"/>
      <c r="CYB256" s="65"/>
      <c r="CYC256" s="65"/>
      <c r="CYD256" s="65"/>
      <c r="CYE256" s="65"/>
      <c r="CYF256" s="65"/>
      <c r="CYG256" s="65"/>
      <c r="CYH256" s="65"/>
      <c r="CYI256" s="65"/>
      <c r="CYJ256" s="65"/>
      <c r="CYK256" s="65"/>
      <c r="CYL256" s="65"/>
      <c r="CYM256" s="65"/>
      <c r="CYN256" s="65"/>
      <c r="CYO256" s="65"/>
      <c r="CYP256" s="65"/>
      <c r="CYQ256" s="65"/>
      <c r="CYR256" s="65"/>
      <c r="CYS256" s="65"/>
      <c r="CYT256" s="65"/>
      <c r="CYU256" s="65"/>
      <c r="CYV256" s="65"/>
      <c r="CYW256" s="65"/>
      <c r="CYX256" s="65"/>
      <c r="CYY256" s="65"/>
      <c r="CYZ256" s="65"/>
      <c r="CZA256" s="65"/>
      <c r="CZB256" s="65"/>
      <c r="CZC256" s="65"/>
      <c r="CZD256" s="65"/>
      <c r="CZE256" s="65"/>
      <c r="CZF256" s="65"/>
      <c r="CZG256" s="65"/>
      <c r="CZH256" s="65"/>
      <c r="CZI256" s="65"/>
      <c r="CZJ256" s="65"/>
      <c r="CZK256" s="65"/>
      <c r="CZL256" s="65"/>
      <c r="CZM256" s="65"/>
      <c r="CZN256" s="65"/>
      <c r="CZO256" s="65"/>
      <c r="CZP256" s="65"/>
      <c r="CZQ256" s="65"/>
      <c r="CZR256" s="65"/>
      <c r="CZS256" s="65"/>
      <c r="CZT256" s="65"/>
      <c r="CZU256" s="65"/>
      <c r="CZV256" s="65"/>
      <c r="CZW256" s="65"/>
      <c r="CZX256" s="65"/>
      <c r="CZY256" s="65"/>
      <c r="CZZ256" s="65"/>
      <c r="DAA256" s="65"/>
      <c r="DAB256" s="65"/>
      <c r="DAC256" s="65"/>
      <c r="DAD256" s="65"/>
      <c r="DAE256" s="65"/>
      <c r="DAF256" s="65"/>
      <c r="DAG256" s="65"/>
      <c r="DAH256" s="65"/>
      <c r="DAI256" s="65"/>
      <c r="DAJ256" s="65"/>
      <c r="DAK256" s="65"/>
      <c r="DAL256" s="65"/>
      <c r="DAM256" s="65"/>
      <c r="DAN256" s="65"/>
      <c r="DAO256" s="65"/>
      <c r="DAP256" s="65"/>
      <c r="DAQ256" s="65"/>
      <c r="DAR256" s="65"/>
      <c r="DAS256" s="65"/>
      <c r="DAT256" s="65"/>
      <c r="DAU256" s="65"/>
      <c r="DAV256" s="65"/>
      <c r="DAW256" s="65"/>
      <c r="DAX256" s="65"/>
      <c r="DAY256" s="65"/>
      <c r="DAZ256" s="65"/>
      <c r="DBA256" s="65"/>
      <c r="DBB256" s="65"/>
      <c r="DBC256" s="65"/>
      <c r="DBD256" s="65"/>
      <c r="DBE256" s="65"/>
      <c r="DBF256" s="65"/>
      <c r="DBG256" s="65"/>
      <c r="DBH256" s="65"/>
      <c r="DBI256" s="65"/>
      <c r="DBJ256" s="65"/>
      <c r="DBK256" s="65"/>
      <c r="DBL256" s="65"/>
      <c r="DBM256" s="65"/>
      <c r="DBN256" s="65"/>
      <c r="DBO256" s="65"/>
      <c r="DBP256" s="65"/>
      <c r="DBQ256" s="65"/>
      <c r="DBR256" s="65"/>
      <c r="DBS256" s="65"/>
      <c r="DBT256" s="65"/>
      <c r="DBU256" s="65"/>
      <c r="DBV256" s="65"/>
      <c r="DBW256" s="65"/>
      <c r="DBX256" s="65"/>
      <c r="DBY256" s="65"/>
      <c r="DBZ256" s="65"/>
      <c r="DCA256" s="65"/>
      <c r="DCB256" s="65"/>
      <c r="DCC256" s="65"/>
      <c r="DCD256" s="65"/>
      <c r="DCE256" s="65"/>
      <c r="DCF256" s="65"/>
      <c r="DCG256" s="65"/>
      <c r="DCH256" s="65"/>
      <c r="DCI256" s="65"/>
      <c r="DCJ256" s="65"/>
      <c r="DCK256" s="65"/>
      <c r="DCL256" s="65"/>
      <c r="DCM256" s="65"/>
      <c r="DCN256" s="65"/>
      <c r="DCO256" s="65"/>
      <c r="DCP256" s="65"/>
      <c r="DCQ256" s="65"/>
      <c r="DCR256" s="65"/>
      <c r="DCS256" s="65"/>
      <c r="DCT256" s="65"/>
      <c r="DCU256" s="65"/>
      <c r="DCV256" s="65"/>
      <c r="DCW256" s="65"/>
      <c r="DCX256" s="65"/>
      <c r="DCY256" s="65"/>
      <c r="DCZ256" s="65"/>
      <c r="DDA256" s="65"/>
      <c r="DDB256" s="65"/>
      <c r="DDC256" s="65"/>
      <c r="DDD256" s="65"/>
      <c r="DDE256" s="65"/>
      <c r="DDF256" s="65"/>
      <c r="DDG256" s="65"/>
      <c r="DDH256" s="65"/>
      <c r="DDI256" s="65"/>
      <c r="DDJ256" s="65"/>
      <c r="DDK256" s="65"/>
      <c r="DDL256" s="65"/>
      <c r="DDM256" s="65"/>
      <c r="DDN256" s="65"/>
      <c r="DDO256" s="65"/>
      <c r="DDP256" s="65"/>
      <c r="DDQ256" s="65"/>
      <c r="DDR256" s="65"/>
      <c r="DDS256" s="65"/>
      <c r="DDT256" s="65"/>
      <c r="DDU256" s="65"/>
      <c r="DDV256" s="65"/>
      <c r="DDW256" s="65"/>
      <c r="DDX256" s="65"/>
      <c r="DDY256" s="65"/>
      <c r="DDZ256" s="65"/>
      <c r="DEA256" s="65"/>
      <c r="DEB256" s="65"/>
      <c r="DEC256" s="65"/>
      <c r="DED256" s="65"/>
      <c r="DEE256" s="65"/>
      <c r="DEF256" s="65"/>
      <c r="DEG256" s="65"/>
      <c r="DEH256" s="65"/>
      <c r="DEI256" s="65"/>
      <c r="DEJ256" s="65"/>
      <c r="DEK256" s="65"/>
      <c r="DEL256" s="65"/>
      <c r="DEM256" s="65"/>
      <c r="DEN256" s="65"/>
      <c r="DEO256" s="65"/>
      <c r="DEP256" s="65"/>
      <c r="DEQ256" s="65"/>
      <c r="DER256" s="65"/>
      <c r="DES256" s="65"/>
      <c r="DET256" s="65"/>
      <c r="DEU256" s="65"/>
      <c r="DEV256" s="65"/>
      <c r="DEW256" s="65"/>
      <c r="DEX256" s="65"/>
      <c r="DEY256" s="65"/>
      <c r="DEZ256" s="65"/>
      <c r="DFA256" s="65"/>
      <c r="DFB256" s="65"/>
      <c r="DFC256" s="65"/>
      <c r="DFD256" s="65"/>
      <c r="DFE256" s="65"/>
      <c r="DFF256" s="65"/>
      <c r="DFG256" s="65"/>
      <c r="DFH256" s="65"/>
      <c r="DFI256" s="65"/>
      <c r="DFJ256" s="65"/>
      <c r="DFK256" s="65"/>
      <c r="DFL256" s="65"/>
      <c r="DFM256" s="65"/>
      <c r="DFN256" s="65"/>
      <c r="DFO256" s="65"/>
      <c r="DFP256" s="65"/>
      <c r="DFQ256" s="65"/>
      <c r="DFR256" s="65"/>
      <c r="DFS256" s="65"/>
      <c r="DFT256" s="65"/>
      <c r="DFU256" s="65"/>
      <c r="DFV256" s="65"/>
      <c r="DFW256" s="65"/>
      <c r="DFX256" s="65"/>
      <c r="DFY256" s="65"/>
      <c r="DFZ256" s="65"/>
      <c r="DGA256" s="65"/>
      <c r="DGB256" s="65"/>
      <c r="DGC256" s="65"/>
      <c r="DGD256" s="65"/>
      <c r="DGE256" s="65"/>
      <c r="DGF256" s="65"/>
      <c r="DGG256" s="65"/>
      <c r="DGH256" s="65"/>
      <c r="DGI256" s="65"/>
      <c r="DGJ256" s="65"/>
      <c r="DGK256" s="65"/>
      <c r="DGL256" s="65"/>
      <c r="DGM256" s="65"/>
      <c r="DGN256" s="65"/>
      <c r="DGO256" s="65"/>
      <c r="DGP256" s="65"/>
      <c r="DGQ256" s="65"/>
      <c r="DGR256" s="65"/>
      <c r="DGS256" s="65"/>
      <c r="DGT256" s="65"/>
      <c r="DGU256" s="65"/>
      <c r="DGV256" s="65"/>
      <c r="DGW256" s="65"/>
      <c r="DGX256" s="65"/>
      <c r="DGY256" s="65"/>
      <c r="DGZ256" s="65"/>
      <c r="DHA256" s="65"/>
      <c r="DHB256" s="65"/>
      <c r="DHC256" s="65"/>
      <c r="DHD256" s="65"/>
      <c r="DHE256" s="65"/>
      <c r="DHF256" s="65"/>
      <c r="DHG256" s="65"/>
      <c r="DHH256" s="65"/>
      <c r="DHI256" s="65"/>
      <c r="DHJ256" s="65"/>
      <c r="DHK256" s="65"/>
      <c r="DHL256" s="65"/>
      <c r="DHM256" s="65"/>
      <c r="DHN256" s="65"/>
      <c r="DHO256" s="65"/>
      <c r="DHP256" s="65"/>
      <c r="DHQ256" s="65"/>
      <c r="DHR256" s="65"/>
      <c r="DHS256" s="65"/>
      <c r="DHT256" s="65"/>
      <c r="DHU256" s="65"/>
      <c r="DHV256" s="65"/>
      <c r="DHW256" s="65"/>
      <c r="DHX256" s="65"/>
      <c r="DHY256" s="65"/>
      <c r="DHZ256" s="65"/>
      <c r="DIA256" s="65"/>
      <c r="DIB256" s="65"/>
      <c r="DIC256" s="65"/>
      <c r="DID256" s="65"/>
      <c r="DIE256" s="65"/>
      <c r="DIF256" s="65"/>
      <c r="DIG256" s="65"/>
      <c r="DIH256" s="65"/>
      <c r="DII256" s="65"/>
      <c r="DIJ256" s="65"/>
      <c r="DIK256" s="65"/>
      <c r="DIL256" s="65"/>
      <c r="DIM256" s="65"/>
      <c r="DIN256" s="65"/>
      <c r="DIO256" s="65"/>
      <c r="DIP256" s="65"/>
      <c r="DIQ256" s="65"/>
      <c r="DIR256" s="65"/>
      <c r="DIS256" s="65"/>
      <c r="DIT256" s="65"/>
      <c r="DIU256" s="65"/>
      <c r="DIV256" s="65"/>
      <c r="DIW256" s="65"/>
      <c r="DIX256" s="65"/>
      <c r="DIY256" s="65"/>
      <c r="DIZ256" s="65"/>
      <c r="DJA256" s="65"/>
      <c r="DJB256" s="65"/>
      <c r="DJC256" s="65"/>
      <c r="DJD256" s="65"/>
      <c r="DJE256" s="65"/>
      <c r="DJF256" s="65"/>
      <c r="DJG256" s="65"/>
      <c r="DJH256" s="65"/>
      <c r="DJI256" s="65"/>
      <c r="DJJ256" s="65"/>
      <c r="DJK256" s="65"/>
      <c r="DJL256" s="65"/>
      <c r="DJM256" s="65"/>
      <c r="DJN256" s="65"/>
      <c r="DJO256" s="65"/>
      <c r="DJP256" s="65"/>
      <c r="DJQ256" s="65"/>
      <c r="DJR256" s="65"/>
      <c r="DJS256" s="65"/>
      <c r="DJT256" s="65"/>
      <c r="DJU256" s="65"/>
      <c r="DJV256" s="65"/>
      <c r="DJW256" s="65"/>
      <c r="DJX256" s="65"/>
      <c r="DJY256" s="65"/>
      <c r="DJZ256" s="65"/>
      <c r="DKA256" s="65"/>
      <c r="DKB256" s="65"/>
      <c r="DKC256" s="65"/>
      <c r="DKD256" s="65"/>
      <c r="DKE256" s="65"/>
      <c r="DKF256" s="65"/>
      <c r="DKG256" s="65"/>
      <c r="DKH256" s="65"/>
      <c r="DKI256" s="65"/>
      <c r="DKJ256" s="65"/>
      <c r="DKK256" s="65"/>
      <c r="DKL256" s="65"/>
      <c r="DKM256" s="65"/>
      <c r="DKN256" s="65"/>
      <c r="DKO256" s="65"/>
      <c r="DKP256" s="65"/>
      <c r="DKQ256" s="65"/>
      <c r="DKR256" s="65"/>
      <c r="DKS256" s="65"/>
      <c r="DKT256" s="65"/>
      <c r="DKU256" s="65"/>
      <c r="DKV256" s="65"/>
      <c r="DKW256" s="65"/>
      <c r="DKX256" s="65"/>
      <c r="DKY256" s="65"/>
      <c r="DKZ256" s="65"/>
      <c r="DLA256" s="65"/>
      <c r="DLB256" s="65"/>
      <c r="DLC256" s="65"/>
      <c r="DLD256" s="65"/>
      <c r="DLE256" s="65"/>
      <c r="DLF256" s="65"/>
      <c r="DLG256" s="65"/>
      <c r="DLH256" s="65"/>
      <c r="DLI256" s="65"/>
      <c r="DLJ256" s="65"/>
      <c r="DLK256" s="65"/>
      <c r="DLL256" s="65"/>
      <c r="DLM256" s="65"/>
      <c r="DLN256" s="65"/>
      <c r="DLO256" s="65"/>
      <c r="DLP256" s="65"/>
      <c r="DLQ256" s="65"/>
      <c r="DLR256" s="65"/>
      <c r="DLS256" s="65"/>
      <c r="DLT256" s="65"/>
      <c r="DLU256" s="65"/>
      <c r="DLV256" s="65"/>
      <c r="DLW256" s="65"/>
      <c r="DLX256" s="65"/>
      <c r="DLY256" s="65"/>
      <c r="DLZ256" s="65"/>
      <c r="DMA256" s="65"/>
      <c r="DMB256" s="65"/>
      <c r="DMC256" s="65"/>
      <c r="DMD256" s="65"/>
      <c r="DME256" s="65"/>
      <c r="DMF256" s="65"/>
      <c r="DMG256" s="65"/>
      <c r="DMH256" s="65"/>
      <c r="DMI256" s="65"/>
      <c r="DMJ256" s="65"/>
      <c r="DMK256" s="65"/>
      <c r="DML256" s="65"/>
      <c r="DMM256" s="65"/>
      <c r="DMN256" s="65"/>
      <c r="DMO256" s="65"/>
      <c r="DMP256" s="65"/>
      <c r="DMQ256" s="65"/>
      <c r="DMR256" s="65"/>
      <c r="DMS256" s="65"/>
      <c r="DMT256" s="65"/>
      <c r="DMU256" s="65"/>
      <c r="DMV256" s="65"/>
      <c r="DMW256" s="65"/>
      <c r="DMX256" s="65"/>
      <c r="DMY256" s="65"/>
      <c r="DMZ256" s="65"/>
      <c r="DNA256" s="65"/>
      <c r="DNB256" s="65"/>
      <c r="DNC256" s="65"/>
      <c r="DND256" s="65"/>
      <c r="DNE256" s="65"/>
      <c r="DNF256" s="65"/>
      <c r="DNG256" s="65"/>
      <c r="DNH256" s="65"/>
      <c r="DNI256" s="65"/>
      <c r="DNJ256" s="65"/>
      <c r="DNK256" s="65"/>
      <c r="DNL256" s="65"/>
      <c r="DNM256" s="65"/>
      <c r="DNN256" s="65"/>
      <c r="DNO256" s="65"/>
      <c r="DNP256" s="65"/>
      <c r="DNQ256" s="65"/>
      <c r="DNR256" s="65"/>
      <c r="DNS256" s="65"/>
      <c r="DNT256" s="65"/>
      <c r="DNU256" s="65"/>
      <c r="DNV256" s="65"/>
      <c r="DNW256" s="65"/>
      <c r="DNX256" s="65"/>
      <c r="DNY256" s="65"/>
      <c r="DNZ256" s="65"/>
      <c r="DOA256" s="65"/>
      <c r="DOB256" s="65"/>
      <c r="DOC256" s="65"/>
      <c r="DOD256" s="65"/>
      <c r="DOE256" s="65"/>
      <c r="DOF256" s="65"/>
      <c r="DOG256" s="65"/>
      <c r="DOH256" s="65"/>
      <c r="DOI256" s="65"/>
      <c r="DOJ256" s="65"/>
      <c r="DOK256" s="65"/>
      <c r="DOL256" s="65"/>
      <c r="DOM256" s="65"/>
      <c r="DON256" s="65"/>
      <c r="DOO256" s="65"/>
      <c r="DOP256" s="65"/>
      <c r="DOQ256" s="65"/>
      <c r="DOR256" s="65"/>
      <c r="DOS256" s="65"/>
      <c r="DOT256" s="65"/>
      <c r="DOU256" s="65"/>
      <c r="DOV256" s="65"/>
      <c r="DOW256" s="65"/>
      <c r="DOX256" s="65"/>
      <c r="DOY256" s="65"/>
      <c r="DOZ256" s="65"/>
      <c r="DPA256" s="65"/>
      <c r="DPB256" s="65"/>
      <c r="DPC256" s="65"/>
      <c r="DPD256" s="65"/>
      <c r="DPE256" s="65"/>
      <c r="DPF256" s="65"/>
      <c r="DPG256" s="65"/>
      <c r="DPH256" s="65"/>
      <c r="DPI256" s="65"/>
      <c r="DPJ256" s="65"/>
      <c r="DPK256" s="65"/>
      <c r="DPL256" s="65"/>
      <c r="DPM256" s="65"/>
      <c r="DPN256" s="65"/>
      <c r="DPO256" s="65"/>
      <c r="DPP256" s="65"/>
      <c r="DPQ256" s="65"/>
      <c r="DPR256" s="65"/>
      <c r="DPS256" s="65"/>
      <c r="DPT256" s="65"/>
      <c r="DPU256" s="65"/>
      <c r="DPV256" s="65"/>
      <c r="DPW256" s="65"/>
      <c r="DPX256" s="65"/>
      <c r="DPY256" s="65"/>
      <c r="DPZ256" s="65"/>
      <c r="DQA256" s="65"/>
      <c r="DQB256" s="65"/>
      <c r="DQC256" s="65"/>
      <c r="DQD256" s="65"/>
      <c r="DQE256" s="65"/>
      <c r="DQF256" s="65"/>
      <c r="DQG256" s="65"/>
      <c r="DQH256" s="65"/>
      <c r="DQI256" s="65"/>
      <c r="DQJ256" s="65"/>
      <c r="DQK256" s="65"/>
      <c r="DQL256" s="65"/>
      <c r="DQM256" s="65"/>
      <c r="DQN256" s="65"/>
      <c r="DQO256" s="65"/>
      <c r="DQP256" s="65"/>
      <c r="DQQ256" s="65"/>
      <c r="DQR256" s="65"/>
      <c r="DQS256" s="65"/>
      <c r="DQT256" s="65"/>
      <c r="DQU256" s="65"/>
      <c r="DQV256" s="65"/>
      <c r="DQW256" s="65"/>
      <c r="DQX256" s="65"/>
      <c r="DQY256" s="65"/>
      <c r="DQZ256" s="65"/>
      <c r="DRA256" s="65"/>
      <c r="DRB256" s="65"/>
      <c r="DRC256" s="65"/>
      <c r="DRD256" s="65"/>
      <c r="DRE256" s="65"/>
      <c r="DRF256" s="65"/>
      <c r="DRG256" s="65"/>
      <c r="DRH256" s="65"/>
      <c r="DRI256" s="65"/>
      <c r="DRJ256" s="65"/>
      <c r="DRK256" s="65"/>
      <c r="DRL256" s="65"/>
      <c r="DRM256" s="65"/>
      <c r="DRN256" s="65"/>
      <c r="DRO256" s="65"/>
      <c r="DRP256" s="65"/>
      <c r="DRQ256" s="65"/>
      <c r="DRR256" s="65"/>
      <c r="DRS256" s="65"/>
      <c r="DRT256" s="65"/>
      <c r="DRU256" s="65"/>
      <c r="DRV256" s="65"/>
      <c r="DRW256" s="65"/>
      <c r="DRX256" s="65"/>
      <c r="DRY256" s="65"/>
      <c r="DRZ256" s="65"/>
      <c r="DSA256" s="65"/>
      <c r="DSB256" s="65"/>
      <c r="DSC256" s="65"/>
      <c r="DSD256" s="65"/>
      <c r="DSE256" s="65"/>
      <c r="DSF256" s="65"/>
      <c r="DSG256" s="65"/>
      <c r="DSH256" s="65"/>
      <c r="DSI256" s="65"/>
      <c r="DSJ256" s="65"/>
      <c r="DSK256" s="65"/>
      <c r="DSL256" s="65"/>
      <c r="DSM256" s="65"/>
      <c r="DSN256" s="65"/>
      <c r="DSO256" s="65"/>
      <c r="DSP256" s="65"/>
      <c r="DSQ256" s="65"/>
      <c r="DSR256" s="65"/>
      <c r="DSS256" s="65"/>
      <c r="DST256" s="65"/>
      <c r="DSU256" s="65"/>
      <c r="DSV256" s="65"/>
      <c r="DSW256" s="65"/>
      <c r="DSX256" s="65"/>
      <c r="DSY256" s="65"/>
      <c r="DSZ256" s="65"/>
      <c r="DTA256" s="65"/>
      <c r="DTB256" s="65"/>
      <c r="DTC256" s="65"/>
      <c r="DTD256" s="65"/>
      <c r="DTE256" s="65"/>
      <c r="DTF256" s="65"/>
      <c r="DTG256" s="65"/>
      <c r="DTH256" s="65"/>
      <c r="DTI256" s="65"/>
      <c r="DTJ256" s="65"/>
      <c r="DTK256" s="65"/>
      <c r="DTL256" s="65"/>
      <c r="DTM256" s="65"/>
      <c r="DTN256" s="65"/>
      <c r="DTO256" s="65"/>
      <c r="DTP256" s="65"/>
      <c r="DTQ256" s="65"/>
      <c r="DTR256" s="65"/>
      <c r="DTS256" s="65"/>
      <c r="DTT256" s="65"/>
      <c r="DTU256" s="65"/>
      <c r="DTV256" s="65"/>
      <c r="DTW256" s="65"/>
      <c r="DTX256" s="65"/>
      <c r="DTY256" s="65"/>
      <c r="DTZ256" s="65"/>
      <c r="DUA256" s="65"/>
      <c r="DUB256" s="65"/>
      <c r="DUC256" s="65"/>
      <c r="DUD256" s="65"/>
      <c r="DUE256" s="65"/>
      <c r="DUF256" s="65"/>
      <c r="DUG256" s="65"/>
      <c r="DUH256" s="65"/>
      <c r="DUI256" s="65"/>
      <c r="DUJ256" s="65"/>
      <c r="DUK256" s="65"/>
      <c r="DUL256" s="65"/>
      <c r="DUM256" s="65"/>
      <c r="DUN256" s="65"/>
      <c r="DUO256" s="65"/>
      <c r="DUP256" s="65"/>
      <c r="DUQ256" s="65"/>
      <c r="DUR256" s="65"/>
      <c r="DUS256" s="65"/>
      <c r="DUT256" s="65"/>
      <c r="DUU256" s="65"/>
      <c r="DUV256" s="65"/>
      <c r="DUW256" s="65"/>
      <c r="DUX256" s="65"/>
      <c r="DUY256" s="65"/>
      <c r="DUZ256" s="65"/>
      <c r="DVA256" s="65"/>
      <c r="DVB256" s="65"/>
      <c r="DVC256" s="65"/>
      <c r="DVD256" s="65"/>
      <c r="DVE256" s="65"/>
      <c r="DVF256" s="65"/>
      <c r="DVG256" s="65"/>
      <c r="DVH256" s="65"/>
      <c r="DVI256" s="65"/>
      <c r="DVJ256" s="65"/>
      <c r="DVK256" s="65"/>
      <c r="DVL256" s="65"/>
      <c r="DVM256" s="65"/>
      <c r="DVN256" s="65"/>
      <c r="DVO256" s="65"/>
      <c r="DVP256" s="65"/>
      <c r="DVQ256" s="65"/>
      <c r="DVR256" s="65"/>
      <c r="DVS256" s="65"/>
      <c r="DVT256" s="65"/>
      <c r="DVU256" s="65"/>
      <c r="DVV256" s="65"/>
      <c r="DVW256" s="65"/>
      <c r="DVX256" s="65"/>
      <c r="DVY256" s="65"/>
      <c r="DVZ256" s="65"/>
      <c r="DWA256" s="65"/>
      <c r="DWB256" s="65"/>
      <c r="DWC256" s="65"/>
      <c r="DWD256" s="65"/>
      <c r="DWE256" s="65"/>
      <c r="DWF256" s="65"/>
      <c r="DWG256" s="65"/>
      <c r="DWH256" s="65"/>
      <c r="DWI256" s="65"/>
      <c r="DWJ256" s="65"/>
      <c r="DWK256" s="65"/>
      <c r="DWL256" s="65"/>
      <c r="DWM256" s="65"/>
      <c r="DWN256" s="65"/>
      <c r="DWO256" s="65"/>
      <c r="DWP256" s="65"/>
      <c r="DWQ256" s="65"/>
      <c r="DWR256" s="65"/>
      <c r="DWS256" s="65"/>
      <c r="DWT256" s="65"/>
      <c r="DWU256" s="65"/>
      <c r="DWV256" s="65"/>
      <c r="DWW256" s="65"/>
      <c r="DWX256" s="65"/>
      <c r="DWY256" s="65"/>
      <c r="DWZ256" s="65"/>
      <c r="DXA256" s="65"/>
      <c r="DXB256" s="65"/>
      <c r="DXC256" s="65"/>
      <c r="DXD256" s="65"/>
      <c r="DXE256" s="65"/>
      <c r="DXF256" s="65"/>
      <c r="DXG256" s="65"/>
      <c r="DXH256" s="65"/>
      <c r="DXI256" s="65"/>
      <c r="DXJ256" s="65"/>
      <c r="DXK256" s="65"/>
      <c r="DXL256" s="65"/>
      <c r="DXM256" s="65"/>
      <c r="DXN256" s="65"/>
      <c r="DXO256" s="65"/>
      <c r="DXP256" s="65"/>
      <c r="DXQ256" s="65"/>
      <c r="DXR256" s="65"/>
      <c r="DXS256" s="65"/>
      <c r="DXT256" s="65"/>
      <c r="DXU256" s="65"/>
      <c r="DXV256" s="65"/>
      <c r="DXW256" s="65"/>
      <c r="DXX256" s="65"/>
      <c r="DXY256" s="65"/>
      <c r="DXZ256" s="65"/>
      <c r="DYA256" s="65"/>
      <c r="DYB256" s="65"/>
      <c r="DYC256" s="65"/>
      <c r="DYD256" s="65"/>
      <c r="DYE256" s="65"/>
      <c r="DYF256" s="65"/>
      <c r="DYG256" s="65"/>
      <c r="DYH256" s="65"/>
      <c r="DYI256" s="65"/>
      <c r="DYJ256" s="65"/>
      <c r="DYK256" s="65"/>
      <c r="DYL256" s="65"/>
      <c r="DYM256" s="65"/>
      <c r="DYN256" s="65"/>
      <c r="DYO256" s="65"/>
      <c r="DYP256" s="65"/>
      <c r="DYQ256" s="65"/>
      <c r="DYR256" s="65"/>
      <c r="DYS256" s="65"/>
      <c r="DYT256" s="65"/>
      <c r="DYU256" s="65"/>
      <c r="DYV256" s="65"/>
      <c r="DYW256" s="65"/>
      <c r="DYX256" s="65"/>
      <c r="DYY256" s="65"/>
      <c r="DYZ256" s="65"/>
      <c r="DZA256" s="65"/>
      <c r="DZB256" s="65"/>
      <c r="DZC256" s="65"/>
      <c r="DZD256" s="65"/>
      <c r="DZE256" s="65"/>
      <c r="DZF256" s="65"/>
      <c r="DZG256" s="65"/>
      <c r="DZH256" s="65"/>
      <c r="DZI256" s="65"/>
      <c r="DZJ256" s="65"/>
      <c r="DZK256" s="65"/>
      <c r="DZL256" s="65"/>
      <c r="DZM256" s="65"/>
      <c r="DZN256" s="65"/>
      <c r="DZO256" s="65"/>
      <c r="DZP256" s="65"/>
      <c r="DZQ256" s="65"/>
      <c r="DZR256" s="65"/>
      <c r="DZS256" s="65"/>
      <c r="DZT256" s="65"/>
      <c r="DZU256" s="65"/>
      <c r="DZV256" s="65"/>
      <c r="DZW256" s="65"/>
      <c r="DZX256" s="65"/>
      <c r="DZY256" s="65"/>
      <c r="DZZ256" s="65"/>
      <c r="EAA256" s="65"/>
      <c r="EAB256" s="65"/>
      <c r="EAC256" s="65"/>
      <c r="EAD256" s="65"/>
      <c r="EAE256" s="65"/>
      <c r="EAF256" s="65"/>
      <c r="EAG256" s="65"/>
      <c r="EAH256" s="65"/>
      <c r="EAI256" s="65"/>
      <c r="EAJ256" s="65"/>
      <c r="EAK256" s="65"/>
      <c r="EAL256" s="65"/>
      <c r="EAM256" s="65"/>
      <c r="EAN256" s="65"/>
      <c r="EAO256" s="65"/>
      <c r="EAP256" s="65"/>
      <c r="EAQ256" s="65"/>
      <c r="EAR256" s="65"/>
      <c r="EAS256" s="65"/>
      <c r="EAT256" s="65"/>
      <c r="EAU256" s="65"/>
      <c r="EAV256" s="65"/>
      <c r="EAW256" s="65"/>
      <c r="EAX256" s="65"/>
      <c r="EAY256" s="65"/>
      <c r="EAZ256" s="65"/>
      <c r="EBA256" s="65"/>
      <c r="EBB256" s="65"/>
      <c r="EBC256" s="65"/>
      <c r="EBD256" s="65"/>
      <c r="EBE256" s="65"/>
      <c r="EBF256" s="65"/>
      <c r="EBG256" s="65"/>
      <c r="EBH256" s="65"/>
      <c r="EBI256" s="65"/>
      <c r="EBJ256" s="65"/>
      <c r="EBK256" s="65"/>
      <c r="EBL256" s="65"/>
      <c r="EBM256" s="65"/>
      <c r="EBN256" s="65"/>
      <c r="EBO256" s="65"/>
      <c r="EBP256" s="65"/>
      <c r="EBQ256" s="65"/>
      <c r="EBR256" s="65"/>
      <c r="EBS256" s="65"/>
      <c r="EBT256" s="65"/>
      <c r="EBU256" s="65"/>
      <c r="EBV256" s="65"/>
      <c r="EBW256" s="65"/>
      <c r="EBX256" s="65"/>
      <c r="EBY256" s="65"/>
      <c r="EBZ256" s="65"/>
      <c r="ECA256" s="65"/>
      <c r="ECB256" s="65"/>
      <c r="ECC256" s="65"/>
      <c r="ECD256" s="65"/>
      <c r="ECE256" s="65"/>
      <c r="ECF256" s="65"/>
      <c r="ECG256" s="65"/>
      <c r="ECH256" s="65"/>
      <c r="ECI256" s="65"/>
      <c r="ECJ256" s="65"/>
      <c r="ECK256" s="65"/>
      <c r="ECL256" s="65"/>
      <c r="ECM256" s="65"/>
      <c r="ECN256" s="65"/>
      <c r="ECO256" s="65"/>
      <c r="ECP256" s="65"/>
      <c r="ECQ256" s="65"/>
      <c r="ECR256" s="65"/>
      <c r="ECS256" s="65"/>
      <c r="ECT256" s="65"/>
      <c r="ECU256" s="65"/>
      <c r="ECV256" s="65"/>
      <c r="ECW256" s="65"/>
      <c r="ECX256" s="65"/>
      <c r="ECY256" s="65"/>
      <c r="ECZ256" s="65"/>
      <c r="EDA256" s="65"/>
      <c r="EDB256" s="65"/>
      <c r="EDC256" s="65"/>
      <c r="EDD256" s="65"/>
      <c r="EDE256" s="65"/>
      <c r="EDF256" s="65"/>
      <c r="EDG256" s="65"/>
      <c r="EDH256" s="65"/>
      <c r="EDI256" s="65"/>
      <c r="EDJ256" s="65"/>
      <c r="EDK256" s="65"/>
      <c r="EDL256" s="65"/>
      <c r="EDM256" s="65"/>
      <c r="EDN256" s="65"/>
      <c r="EDO256" s="65"/>
      <c r="EDP256" s="65"/>
      <c r="EDQ256" s="65"/>
      <c r="EDR256" s="65"/>
      <c r="EDS256" s="65"/>
      <c r="EDT256" s="65"/>
      <c r="EDU256" s="65"/>
      <c r="EDV256" s="65"/>
      <c r="EDW256" s="65"/>
      <c r="EDX256" s="65"/>
      <c r="EDY256" s="65"/>
      <c r="EDZ256" s="65"/>
      <c r="EEA256" s="65"/>
      <c r="EEB256" s="65"/>
      <c r="EEC256" s="65"/>
      <c r="EED256" s="65"/>
      <c r="EEE256" s="65"/>
      <c r="EEF256" s="65"/>
      <c r="EEG256" s="65"/>
      <c r="EEH256" s="65"/>
      <c r="EEI256" s="65"/>
      <c r="EEJ256" s="65"/>
      <c r="EEK256" s="65"/>
      <c r="EEL256" s="65"/>
      <c r="EEM256" s="65"/>
      <c r="EEN256" s="65"/>
      <c r="EEO256" s="65"/>
      <c r="EEP256" s="65"/>
      <c r="EEQ256" s="65"/>
      <c r="EER256" s="65"/>
      <c r="EES256" s="65"/>
      <c r="EET256" s="65"/>
      <c r="EEU256" s="65"/>
      <c r="EEV256" s="65"/>
      <c r="EEW256" s="65"/>
      <c r="EEX256" s="65"/>
      <c r="EEY256" s="65"/>
      <c r="EEZ256" s="65"/>
      <c r="EFA256" s="65"/>
      <c r="EFB256" s="65"/>
      <c r="EFC256" s="65"/>
      <c r="EFD256" s="65"/>
      <c r="EFE256" s="65"/>
      <c r="EFF256" s="65"/>
      <c r="EFG256" s="65"/>
      <c r="EFH256" s="65"/>
      <c r="EFI256" s="65"/>
      <c r="EFJ256" s="65"/>
      <c r="EFK256" s="65"/>
      <c r="EFL256" s="65"/>
      <c r="EFM256" s="65"/>
      <c r="EFN256" s="65"/>
      <c r="EFO256" s="65"/>
      <c r="EFP256" s="65"/>
      <c r="EFQ256" s="65"/>
      <c r="EFR256" s="65"/>
      <c r="EFS256" s="65"/>
      <c r="EFT256" s="65"/>
      <c r="EFU256" s="65"/>
      <c r="EFV256" s="65"/>
      <c r="EFW256" s="65"/>
      <c r="EFX256" s="65"/>
      <c r="EFY256" s="65"/>
      <c r="EFZ256" s="65"/>
      <c r="EGA256" s="65"/>
      <c r="EGB256" s="65"/>
      <c r="EGC256" s="65"/>
      <c r="EGD256" s="65"/>
      <c r="EGE256" s="65"/>
      <c r="EGF256" s="65"/>
      <c r="EGG256" s="65"/>
      <c r="EGH256" s="65"/>
      <c r="EGI256" s="65"/>
      <c r="EGJ256" s="65"/>
      <c r="EGK256" s="65"/>
      <c r="EGL256" s="65"/>
      <c r="EGM256" s="65"/>
      <c r="EGN256" s="65"/>
      <c r="EGO256" s="65"/>
      <c r="EGP256" s="65"/>
      <c r="EGQ256" s="65"/>
      <c r="EGR256" s="65"/>
      <c r="EGS256" s="65"/>
      <c r="EGT256" s="65"/>
      <c r="EGU256" s="65"/>
      <c r="EGV256" s="65"/>
      <c r="EGW256" s="65"/>
      <c r="EGX256" s="65"/>
      <c r="EGY256" s="65"/>
      <c r="EGZ256" s="65"/>
      <c r="EHA256" s="65"/>
      <c r="EHB256" s="65"/>
      <c r="EHC256" s="65"/>
      <c r="EHD256" s="65"/>
      <c r="EHE256" s="65"/>
      <c r="EHF256" s="65"/>
      <c r="EHG256" s="65"/>
      <c r="EHH256" s="65"/>
      <c r="EHI256" s="65"/>
      <c r="EHJ256" s="65"/>
      <c r="EHK256" s="65"/>
      <c r="EHL256" s="65"/>
      <c r="EHM256" s="65"/>
      <c r="EHN256" s="65"/>
      <c r="EHO256" s="65"/>
      <c r="EHP256" s="65"/>
      <c r="EHQ256" s="65"/>
      <c r="EHR256" s="65"/>
      <c r="EHS256" s="65"/>
      <c r="EHT256" s="65"/>
      <c r="EHU256" s="65"/>
      <c r="EHV256" s="65"/>
      <c r="EHW256" s="65"/>
      <c r="EHX256" s="65"/>
      <c r="EHY256" s="65"/>
      <c r="EHZ256" s="65"/>
      <c r="EIA256" s="65"/>
      <c r="EIB256" s="65"/>
      <c r="EIC256" s="65"/>
      <c r="EID256" s="65"/>
      <c r="EIE256" s="65"/>
      <c r="EIF256" s="65"/>
      <c r="EIG256" s="65"/>
      <c r="EIH256" s="65"/>
      <c r="EII256" s="65"/>
      <c r="EIJ256" s="65"/>
      <c r="EIK256" s="65"/>
      <c r="EIL256" s="65"/>
      <c r="EIM256" s="65"/>
      <c r="EIN256" s="65"/>
      <c r="EIO256" s="65"/>
      <c r="EIP256" s="65"/>
      <c r="EIQ256" s="65"/>
      <c r="EIR256" s="65"/>
      <c r="EIS256" s="65"/>
      <c r="EIT256" s="65"/>
      <c r="EIU256" s="65"/>
      <c r="EIV256" s="65"/>
      <c r="EIW256" s="65"/>
      <c r="EIX256" s="65"/>
      <c r="EIY256" s="65"/>
      <c r="EIZ256" s="65"/>
      <c r="EJA256" s="65"/>
      <c r="EJB256" s="65"/>
      <c r="EJC256" s="65"/>
      <c r="EJD256" s="65"/>
      <c r="EJE256" s="65"/>
      <c r="EJF256" s="65"/>
      <c r="EJG256" s="65"/>
      <c r="EJH256" s="65"/>
      <c r="EJI256" s="65"/>
      <c r="EJJ256" s="65"/>
      <c r="EJK256" s="65"/>
      <c r="EJL256" s="65"/>
      <c r="EJM256" s="65"/>
      <c r="EJN256" s="65"/>
      <c r="EJO256" s="65"/>
      <c r="EJP256" s="65"/>
      <c r="EJQ256" s="65"/>
      <c r="EJR256" s="65"/>
      <c r="EJS256" s="65"/>
      <c r="EJT256" s="65"/>
      <c r="EJU256" s="65"/>
      <c r="EJV256" s="65"/>
      <c r="EJW256" s="65"/>
      <c r="EJX256" s="65"/>
      <c r="EJY256" s="65"/>
      <c r="EJZ256" s="65"/>
      <c r="EKA256" s="65"/>
      <c r="EKB256" s="65"/>
      <c r="EKC256" s="65"/>
      <c r="EKD256" s="65"/>
      <c r="EKE256" s="65"/>
      <c r="EKF256" s="65"/>
      <c r="EKG256" s="65"/>
      <c r="EKH256" s="65"/>
      <c r="EKI256" s="65"/>
      <c r="EKJ256" s="65"/>
      <c r="EKK256" s="65"/>
      <c r="EKL256" s="65"/>
      <c r="EKM256" s="65"/>
      <c r="EKN256" s="65"/>
      <c r="EKO256" s="65"/>
      <c r="EKP256" s="65"/>
      <c r="EKQ256" s="65"/>
      <c r="EKR256" s="65"/>
      <c r="EKS256" s="65"/>
      <c r="EKT256" s="65"/>
      <c r="EKU256" s="65"/>
      <c r="EKV256" s="65"/>
      <c r="EKW256" s="65"/>
      <c r="EKX256" s="65"/>
      <c r="EKY256" s="65"/>
      <c r="EKZ256" s="65"/>
      <c r="ELA256" s="65"/>
      <c r="ELB256" s="65"/>
      <c r="ELC256" s="65"/>
      <c r="ELD256" s="65"/>
      <c r="ELE256" s="65"/>
      <c r="ELF256" s="65"/>
      <c r="ELG256" s="65"/>
      <c r="ELH256" s="65"/>
      <c r="ELI256" s="65"/>
      <c r="ELJ256" s="65"/>
      <c r="ELK256" s="65"/>
      <c r="ELL256" s="65"/>
      <c r="ELM256" s="65"/>
      <c r="ELN256" s="65"/>
      <c r="ELO256" s="65"/>
      <c r="ELP256" s="65"/>
      <c r="ELQ256" s="65"/>
      <c r="ELR256" s="65"/>
      <c r="ELS256" s="65"/>
      <c r="ELT256" s="65"/>
      <c r="ELU256" s="65"/>
      <c r="ELV256" s="65"/>
      <c r="ELW256" s="65"/>
      <c r="ELX256" s="65"/>
      <c r="ELY256" s="65"/>
      <c r="ELZ256" s="65"/>
      <c r="EMA256" s="65"/>
      <c r="EMB256" s="65"/>
      <c r="EMC256" s="65"/>
      <c r="EMD256" s="65"/>
      <c r="EME256" s="65"/>
      <c r="EMF256" s="65"/>
      <c r="EMG256" s="65"/>
      <c r="EMH256" s="65"/>
      <c r="EMI256" s="65"/>
      <c r="EMJ256" s="65"/>
      <c r="EMK256" s="65"/>
      <c r="EML256" s="65"/>
      <c r="EMM256" s="65"/>
      <c r="EMN256" s="65"/>
      <c r="EMO256" s="65"/>
      <c r="EMP256" s="65"/>
      <c r="EMQ256" s="65"/>
      <c r="EMR256" s="65"/>
      <c r="EMS256" s="65"/>
      <c r="EMT256" s="65"/>
      <c r="EMU256" s="65"/>
      <c r="EMV256" s="65"/>
      <c r="EMW256" s="65"/>
      <c r="EMX256" s="65"/>
      <c r="EMY256" s="65"/>
      <c r="EMZ256" s="65"/>
      <c r="ENA256" s="65"/>
      <c r="ENB256" s="65"/>
      <c r="ENC256" s="65"/>
      <c r="END256" s="65"/>
      <c r="ENE256" s="65"/>
      <c r="ENF256" s="65"/>
      <c r="ENG256" s="65"/>
      <c r="ENH256" s="65"/>
      <c r="ENI256" s="65"/>
      <c r="ENJ256" s="65"/>
      <c r="ENK256" s="65"/>
      <c r="ENL256" s="65"/>
      <c r="ENM256" s="65"/>
      <c r="ENN256" s="65"/>
      <c r="ENO256" s="65"/>
      <c r="ENP256" s="65"/>
      <c r="ENQ256" s="65"/>
      <c r="ENR256" s="65"/>
      <c r="ENS256" s="65"/>
      <c r="ENT256" s="65"/>
      <c r="ENU256" s="65"/>
      <c r="ENV256" s="65"/>
      <c r="ENW256" s="65"/>
      <c r="ENX256" s="65"/>
      <c r="ENY256" s="65"/>
      <c r="ENZ256" s="65"/>
      <c r="EOA256" s="65"/>
      <c r="EOB256" s="65"/>
      <c r="EOC256" s="65"/>
      <c r="EOD256" s="65"/>
      <c r="EOE256" s="65"/>
      <c r="EOF256" s="65"/>
      <c r="EOG256" s="65"/>
      <c r="EOH256" s="65"/>
      <c r="EOI256" s="65"/>
      <c r="EOJ256" s="65"/>
      <c r="EOK256" s="65"/>
      <c r="EOL256" s="65"/>
      <c r="EOM256" s="65"/>
      <c r="EON256" s="65"/>
      <c r="EOO256" s="65"/>
      <c r="EOP256" s="65"/>
      <c r="EOQ256" s="65"/>
      <c r="EOR256" s="65"/>
      <c r="EOS256" s="65"/>
      <c r="EOT256" s="65"/>
      <c r="EOU256" s="65"/>
      <c r="EOV256" s="65"/>
      <c r="EOW256" s="65"/>
      <c r="EOX256" s="65"/>
      <c r="EOY256" s="65"/>
      <c r="EOZ256" s="65"/>
      <c r="EPA256" s="65"/>
      <c r="EPB256" s="65"/>
      <c r="EPC256" s="65"/>
      <c r="EPD256" s="65"/>
      <c r="EPE256" s="65"/>
      <c r="EPF256" s="65"/>
      <c r="EPG256" s="65"/>
      <c r="EPH256" s="65"/>
      <c r="EPI256" s="65"/>
      <c r="EPJ256" s="65"/>
      <c r="EPK256" s="65"/>
      <c r="EPL256" s="65"/>
      <c r="EPM256" s="65"/>
      <c r="EPN256" s="65"/>
      <c r="EPO256" s="65"/>
      <c r="EPP256" s="65"/>
      <c r="EPQ256" s="65"/>
      <c r="EPR256" s="65"/>
      <c r="EPS256" s="65"/>
      <c r="EPT256" s="65"/>
      <c r="EPU256" s="65"/>
      <c r="EPV256" s="65"/>
      <c r="EPW256" s="65"/>
      <c r="EPX256" s="65"/>
      <c r="EPY256" s="65"/>
      <c r="EPZ256" s="65"/>
      <c r="EQA256" s="65"/>
      <c r="EQB256" s="65"/>
      <c r="EQC256" s="65"/>
      <c r="EQD256" s="65"/>
      <c r="EQE256" s="65"/>
      <c r="EQF256" s="65"/>
      <c r="EQG256" s="65"/>
      <c r="EQH256" s="65"/>
      <c r="EQI256" s="65"/>
      <c r="EQJ256" s="65"/>
      <c r="EQK256" s="65"/>
      <c r="EQL256" s="65"/>
      <c r="EQM256" s="65"/>
      <c r="EQN256" s="65"/>
      <c r="EQO256" s="65"/>
      <c r="EQP256" s="65"/>
      <c r="EQQ256" s="65"/>
      <c r="EQR256" s="65"/>
      <c r="EQS256" s="65"/>
      <c r="EQT256" s="65"/>
      <c r="EQU256" s="65"/>
      <c r="EQV256" s="65"/>
      <c r="EQW256" s="65"/>
      <c r="EQX256" s="65"/>
      <c r="EQY256" s="65"/>
      <c r="EQZ256" s="65"/>
      <c r="ERA256" s="65"/>
      <c r="ERB256" s="65"/>
      <c r="ERC256" s="65"/>
      <c r="ERD256" s="65"/>
      <c r="ERE256" s="65"/>
      <c r="ERF256" s="65"/>
      <c r="ERG256" s="65"/>
      <c r="ERH256" s="65"/>
      <c r="ERI256" s="65"/>
      <c r="ERJ256" s="65"/>
      <c r="ERK256" s="65"/>
      <c r="ERL256" s="65"/>
      <c r="ERM256" s="65"/>
      <c r="ERN256" s="65"/>
      <c r="ERO256" s="65"/>
      <c r="ERP256" s="65"/>
      <c r="ERQ256" s="65"/>
      <c r="ERR256" s="65"/>
      <c r="ERS256" s="65"/>
      <c r="ERT256" s="65"/>
      <c r="ERU256" s="65"/>
      <c r="ERV256" s="65"/>
      <c r="ERW256" s="65"/>
      <c r="ERX256" s="65"/>
      <c r="ERY256" s="65"/>
      <c r="ERZ256" s="65"/>
      <c r="ESA256" s="65"/>
      <c r="ESB256" s="65"/>
      <c r="ESC256" s="65"/>
      <c r="ESD256" s="65"/>
      <c r="ESE256" s="65"/>
      <c r="ESF256" s="65"/>
      <c r="ESG256" s="65"/>
      <c r="ESH256" s="65"/>
      <c r="ESI256" s="65"/>
      <c r="ESJ256" s="65"/>
      <c r="ESK256" s="65"/>
      <c r="ESL256" s="65"/>
      <c r="ESM256" s="65"/>
      <c r="ESN256" s="65"/>
      <c r="ESO256" s="65"/>
      <c r="ESP256" s="65"/>
      <c r="ESQ256" s="65"/>
      <c r="ESR256" s="65"/>
      <c r="ESS256" s="65"/>
      <c r="EST256" s="65"/>
      <c r="ESU256" s="65"/>
      <c r="ESV256" s="65"/>
      <c r="ESW256" s="65"/>
      <c r="ESX256" s="65"/>
      <c r="ESY256" s="65"/>
      <c r="ESZ256" s="65"/>
      <c r="ETA256" s="65"/>
      <c r="ETB256" s="65"/>
      <c r="ETC256" s="65"/>
      <c r="ETD256" s="65"/>
      <c r="ETE256" s="65"/>
      <c r="ETF256" s="65"/>
      <c r="ETG256" s="65"/>
      <c r="ETH256" s="65"/>
      <c r="ETI256" s="65"/>
      <c r="ETJ256" s="65"/>
      <c r="ETK256" s="65"/>
      <c r="ETL256" s="65"/>
      <c r="ETM256" s="65"/>
      <c r="ETN256" s="65"/>
      <c r="ETO256" s="65"/>
      <c r="ETP256" s="65"/>
      <c r="ETQ256" s="65"/>
      <c r="ETR256" s="65"/>
      <c r="ETS256" s="65"/>
      <c r="ETT256" s="65"/>
      <c r="ETU256" s="65"/>
      <c r="ETV256" s="65"/>
      <c r="ETW256" s="65"/>
      <c r="ETX256" s="65"/>
      <c r="ETY256" s="65"/>
      <c r="ETZ256" s="65"/>
      <c r="EUA256" s="65"/>
      <c r="EUB256" s="65"/>
      <c r="EUC256" s="65"/>
      <c r="EUD256" s="65"/>
      <c r="EUE256" s="65"/>
      <c r="EUF256" s="65"/>
      <c r="EUG256" s="65"/>
      <c r="EUH256" s="65"/>
      <c r="EUI256" s="65"/>
      <c r="EUJ256" s="65"/>
      <c r="EUK256" s="65"/>
      <c r="EUL256" s="65"/>
      <c r="EUM256" s="65"/>
      <c r="EUN256" s="65"/>
      <c r="EUO256" s="65"/>
      <c r="EUP256" s="65"/>
      <c r="EUQ256" s="65"/>
      <c r="EUR256" s="65"/>
      <c r="EUS256" s="65"/>
      <c r="EUT256" s="65"/>
      <c r="EUU256" s="65"/>
      <c r="EUV256" s="65"/>
      <c r="EUW256" s="65"/>
      <c r="EUX256" s="65"/>
      <c r="EUY256" s="65"/>
      <c r="EUZ256" s="65"/>
      <c r="EVA256" s="65"/>
      <c r="EVB256" s="65"/>
      <c r="EVC256" s="65"/>
      <c r="EVD256" s="65"/>
      <c r="EVE256" s="65"/>
      <c r="EVF256" s="65"/>
      <c r="EVG256" s="65"/>
      <c r="EVH256" s="65"/>
      <c r="EVI256" s="65"/>
      <c r="EVJ256" s="65"/>
      <c r="EVK256" s="65"/>
      <c r="EVL256" s="65"/>
      <c r="EVM256" s="65"/>
      <c r="EVN256" s="65"/>
      <c r="EVO256" s="65"/>
      <c r="EVP256" s="65"/>
      <c r="EVQ256" s="65"/>
      <c r="EVR256" s="65"/>
      <c r="EVS256" s="65"/>
      <c r="EVT256" s="65"/>
      <c r="EVU256" s="65"/>
      <c r="EVV256" s="65"/>
      <c r="EVW256" s="65"/>
      <c r="EVX256" s="65"/>
      <c r="EVY256" s="65"/>
      <c r="EVZ256" s="65"/>
      <c r="EWA256" s="65"/>
      <c r="EWB256" s="65"/>
      <c r="EWC256" s="65"/>
      <c r="EWD256" s="65"/>
      <c r="EWE256" s="65"/>
      <c r="EWF256" s="65"/>
      <c r="EWG256" s="65"/>
      <c r="EWH256" s="65"/>
      <c r="EWI256" s="65"/>
      <c r="EWJ256" s="65"/>
      <c r="EWK256" s="65"/>
      <c r="EWL256" s="65"/>
      <c r="EWM256" s="65"/>
      <c r="EWN256" s="65"/>
      <c r="EWO256" s="65"/>
      <c r="EWP256" s="65"/>
      <c r="EWQ256" s="65"/>
      <c r="EWR256" s="65"/>
      <c r="EWS256" s="65"/>
      <c r="EWT256" s="65"/>
      <c r="EWU256" s="65"/>
      <c r="EWV256" s="65"/>
      <c r="EWW256" s="65"/>
      <c r="EWX256" s="65"/>
      <c r="EWY256" s="65"/>
      <c r="EWZ256" s="65"/>
      <c r="EXA256" s="65"/>
      <c r="EXB256" s="65"/>
      <c r="EXC256" s="65"/>
      <c r="EXD256" s="65"/>
      <c r="EXE256" s="65"/>
      <c r="EXF256" s="65"/>
      <c r="EXG256" s="65"/>
      <c r="EXH256" s="65"/>
      <c r="EXI256" s="65"/>
      <c r="EXJ256" s="65"/>
      <c r="EXK256" s="65"/>
      <c r="EXL256" s="65"/>
      <c r="EXM256" s="65"/>
      <c r="EXN256" s="65"/>
      <c r="EXO256" s="65"/>
      <c r="EXP256" s="65"/>
      <c r="EXQ256" s="65"/>
      <c r="EXR256" s="65"/>
      <c r="EXS256" s="65"/>
      <c r="EXT256" s="65"/>
      <c r="EXU256" s="65"/>
      <c r="EXV256" s="65"/>
      <c r="EXW256" s="65"/>
      <c r="EXX256" s="65"/>
      <c r="EXY256" s="65"/>
      <c r="EXZ256" s="65"/>
      <c r="EYA256" s="65"/>
      <c r="EYB256" s="65"/>
      <c r="EYC256" s="65"/>
      <c r="EYD256" s="65"/>
      <c r="EYE256" s="65"/>
      <c r="EYF256" s="65"/>
      <c r="EYG256" s="65"/>
      <c r="EYH256" s="65"/>
      <c r="EYI256" s="65"/>
      <c r="EYJ256" s="65"/>
      <c r="EYK256" s="65"/>
      <c r="EYL256" s="65"/>
      <c r="EYM256" s="65"/>
      <c r="EYN256" s="65"/>
      <c r="EYO256" s="65"/>
      <c r="EYP256" s="65"/>
      <c r="EYQ256" s="65"/>
      <c r="EYR256" s="65"/>
      <c r="EYS256" s="65"/>
      <c r="EYT256" s="65"/>
      <c r="EYU256" s="65"/>
      <c r="EYV256" s="65"/>
      <c r="EYW256" s="65"/>
      <c r="EYX256" s="65"/>
      <c r="EYY256" s="65"/>
      <c r="EYZ256" s="65"/>
      <c r="EZA256" s="65"/>
      <c r="EZB256" s="65"/>
      <c r="EZC256" s="65"/>
      <c r="EZD256" s="65"/>
      <c r="EZE256" s="65"/>
      <c r="EZF256" s="65"/>
      <c r="EZG256" s="65"/>
      <c r="EZH256" s="65"/>
      <c r="EZI256" s="65"/>
      <c r="EZJ256" s="65"/>
      <c r="EZK256" s="65"/>
      <c r="EZL256" s="65"/>
      <c r="EZM256" s="65"/>
      <c r="EZN256" s="65"/>
      <c r="EZO256" s="65"/>
      <c r="EZP256" s="65"/>
      <c r="EZQ256" s="65"/>
      <c r="EZR256" s="65"/>
      <c r="EZS256" s="65"/>
      <c r="EZT256" s="65"/>
      <c r="EZU256" s="65"/>
      <c r="EZV256" s="65"/>
      <c r="EZW256" s="65"/>
      <c r="EZX256" s="65"/>
      <c r="EZY256" s="65"/>
      <c r="EZZ256" s="65"/>
      <c r="FAA256" s="65"/>
      <c r="FAB256" s="65"/>
      <c r="FAC256" s="65"/>
      <c r="FAD256" s="65"/>
      <c r="FAE256" s="65"/>
      <c r="FAF256" s="65"/>
      <c r="FAG256" s="65"/>
      <c r="FAH256" s="65"/>
      <c r="FAI256" s="65"/>
      <c r="FAJ256" s="65"/>
      <c r="FAK256" s="65"/>
      <c r="FAL256" s="65"/>
      <c r="FAM256" s="65"/>
      <c r="FAN256" s="65"/>
      <c r="FAO256" s="65"/>
      <c r="FAP256" s="65"/>
      <c r="FAQ256" s="65"/>
      <c r="FAR256" s="65"/>
      <c r="FAS256" s="65"/>
      <c r="FAT256" s="65"/>
      <c r="FAU256" s="65"/>
      <c r="FAV256" s="65"/>
      <c r="FAW256" s="65"/>
      <c r="FAX256" s="65"/>
      <c r="FAY256" s="65"/>
      <c r="FAZ256" s="65"/>
      <c r="FBA256" s="65"/>
      <c r="FBB256" s="65"/>
      <c r="FBC256" s="65"/>
      <c r="FBD256" s="65"/>
      <c r="FBE256" s="65"/>
      <c r="FBF256" s="65"/>
      <c r="FBG256" s="65"/>
      <c r="FBH256" s="65"/>
      <c r="FBI256" s="65"/>
      <c r="FBJ256" s="65"/>
      <c r="FBK256" s="65"/>
      <c r="FBL256" s="65"/>
      <c r="FBM256" s="65"/>
      <c r="FBN256" s="65"/>
      <c r="FBO256" s="65"/>
      <c r="FBP256" s="65"/>
      <c r="FBQ256" s="65"/>
      <c r="FBR256" s="65"/>
      <c r="FBS256" s="65"/>
      <c r="FBT256" s="65"/>
      <c r="FBU256" s="65"/>
      <c r="FBV256" s="65"/>
      <c r="FBW256" s="65"/>
      <c r="FBX256" s="65"/>
      <c r="FBY256" s="65"/>
      <c r="FBZ256" s="65"/>
      <c r="FCA256" s="65"/>
      <c r="FCB256" s="65"/>
      <c r="FCC256" s="65"/>
      <c r="FCD256" s="65"/>
      <c r="FCE256" s="65"/>
      <c r="FCF256" s="65"/>
      <c r="FCG256" s="65"/>
      <c r="FCH256" s="65"/>
      <c r="FCI256" s="65"/>
      <c r="FCJ256" s="65"/>
      <c r="FCK256" s="65"/>
      <c r="FCL256" s="65"/>
      <c r="FCM256" s="65"/>
      <c r="FCN256" s="65"/>
      <c r="FCO256" s="65"/>
      <c r="FCP256" s="65"/>
      <c r="FCQ256" s="65"/>
      <c r="FCR256" s="65"/>
      <c r="FCS256" s="65"/>
      <c r="FCT256" s="65"/>
      <c r="FCU256" s="65"/>
      <c r="FCV256" s="65"/>
      <c r="FCW256" s="65"/>
      <c r="FCX256" s="65"/>
      <c r="FCY256" s="65"/>
      <c r="FCZ256" s="65"/>
      <c r="FDA256" s="65"/>
      <c r="FDB256" s="65"/>
      <c r="FDC256" s="65"/>
      <c r="FDD256" s="65"/>
      <c r="FDE256" s="65"/>
      <c r="FDF256" s="65"/>
      <c r="FDG256" s="65"/>
      <c r="FDH256" s="65"/>
      <c r="FDI256" s="65"/>
      <c r="FDJ256" s="65"/>
      <c r="FDK256" s="65"/>
      <c r="FDL256" s="65"/>
      <c r="FDM256" s="65"/>
      <c r="FDN256" s="65"/>
      <c r="FDO256" s="65"/>
      <c r="FDP256" s="65"/>
      <c r="FDQ256" s="65"/>
      <c r="FDR256" s="65"/>
      <c r="FDS256" s="65"/>
      <c r="FDT256" s="65"/>
      <c r="FDU256" s="65"/>
      <c r="FDV256" s="65"/>
      <c r="FDW256" s="65"/>
      <c r="FDX256" s="65"/>
      <c r="FDY256" s="65"/>
      <c r="FDZ256" s="65"/>
      <c r="FEA256" s="65"/>
      <c r="FEB256" s="65"/>
      <c r="FEC256" s="65"/>
      <c r="FED256" s="65"/>
      <c r="FEE256" s="65"/>
      <c r="FEF256" s="65"/>
      <c r="FEG256" s="65"/>
      <c r="FEH256" s="65"/>
      <c r="FEI256" s="65"/>
      <c r="FEJ256" s="65"/>
      <c r="FEK256" s="65"/>
      <c r="FEL256" s="65"/>
      <c r="FEM256" s="65"/>
      <c r="FEN256" s="65"/>
      <c r="FEO256" s="65"/>
      <c r="FEP256" s="65"/>
      <c r="FEQ256" s="65"/>
      <c r="FER256" s="65"/>
      <c r="FES256" s="65"/>
      <c r="FET256" s="65"/>
      <c r="FEU256" s="65"/>
      <c r="FEV256" s="65"/>
      <c r="FEW256" s="65"/>
      <c r="FEX256" s="65"/>
      <c r="FEY256" s="65"/>
      <c r="FEZ256" s="65"/>
      <c r="FFA256" s="65"/>
      <c r="FFB256" s="65"/>
      <c r="FFC256" s="65"/>
      <c r="FFD256" s="65"/>
      <c r="FFE256" s="65"/>
      <c r="FFF256" s="65"/>
      <c r="FFG256" s="65"/>
      <c r="FFH256" s="65"/>
      <c r="FFI256" s="65"/>
      <c r="FFJ256" s="65"/>
      <c r="FFK256" s="65"/>
      <c r="FFL256" s="65"/>
      <c r="FFM256" s="65"/>
      <c r="FFN256" s="65"/>
      <c r="FFO256" s="65"/>
      <c r="FFP256" s="65"/>
      <c r="FFQ256" s="65"/>
      <c r="FFR256" s="65"/>
      <c r="FFS256" s="65"/>
      <c r="FFT256" s="65"/>
      <c r="FFU256" s="65"/>
      <c r="FFV256" s="65"/>
      <c r="FFW256" s="65"/>
      <c r="FFX256" s="65"/>
      <c r="FFY256" s="65"/>
      <c r="FFZ256" s="65"/>
      <c r="FGA256" s="65"/>
      <c r="FGB256" s="65"/>
      <c r="FGC256" s="65"/>
      <c r="FGD256" s="65"/>
      <c r="FGE256" s="65"/>
      <c r="FGF256" s="65"/>
      <c r="FGG256" s="65"/>
      <c r="FGH256" s="65"/>
      <c r="FGI256" s="65"/>
      <c r="FGJ256" s="65"/>
      <c r="FGK256" s="65"/>
      <c r="FGL256" s="65"/>
      <c r="FGM256" s="65"/>
      <c r="FGN256" s="65"/>
      <c r="FGO256" s="65"/>
      <c r="FGP256" s="65"/>
      <c r="FGQ256" s="65"/>
      <c r="FGR256" s="65"/>
      <c r="FGS256" s="65"/>
      <c r="FGT256" s="65"/>
      <c r="FGU256" s="65"/>
      <c r="FGV256" s="65"/>
      <c r="FGW256" s="65"/>
      <c r="FGX256" s="65"/>
      <c r="FGY256" s="65"/>
      <c r="FGZ256" s="65"/>
      <c r="FHA256" s="65"/>
      <c r="FHB256" s="65"/>
      <c r="FHC256" s="65"/>
      <c r="FHD256" s="65"/>
      <c r="FHE256" s="65"/>
      <c r="FHF256" s="65"/>
      <c r="FHG256" s="65"/>
      <c r="FHH256" s="65"/>
      <c r="FHI256" s="65"/>
      <c r="FHJ256" s="65"/>
      <c r="FHK256" s="65"/>
      <c r="FHL256" s="65"/>
      <c r="FHM256" s="65"/>
      <c r="FHN256" s="65"/>
      <c r="FHO256" s="65"/>
      <c r="FHP256" s="65"/>
      <c r="FHQ256" s="65"/>
      <c r="FHR256" s="65"/>
      <c r="FHS256" s="65"/>
      <c r="FHT256" s="65"/>
      <c r="FHU256" s="65"/>
      <c r="FHV256" s="65"/>
      <c r="FHW256" s="65"/>
      <c r="FHX256" s="65"/>
      <c r="FHY256" s="65"/>
      <c r="FHZ256" s="65"/>
      <c r="FIA256" s="65"/>
      <c r="FIB256" s="65"/>
      <c r="FIC256" s="65"/>
      <c r="FID256" s="65"/>
      <c r="FIE256" s="65"/>
      <c r="FIF256" s="65"/>
      <c r="FIG256" s="65"/>
      <c r="FIH256" s="65"/>
      <c r="FII256" s="65"/>
      <c r="FIJ256" s="65"/>
      <c r="FIK256" s="65"/>
      <c r="FIL256" s="65"/>
      <c r="FIM256" s="65"/>
      <c r="FIN256" s="65"/>
      <c r="FIO256" s="65"/>
      <c r="FIP256" s="65"/>
      <c r="FIQ256" s="65"/>
      <c r="FIR256" s="65"/>
      <c r="FIS256" s="65"/>
      <c r="FIT256" s="65"/>
      <c r="FIU256" s="65"/>
      <c r="FIV256" s="65"/>
      <c r="FIW256" s="65"/>
      <c r="FIX256" s="65"/>
      <c r="FIY256" s="65"/>
      <c r="FIZ256" s="65"/>
      <c r="FJA256" s="65"/>
      <c r="FJB256" s="65"/>
      <c r="FJC256" s="65"/>
      <c r="FJD256" s="65"/>
      <c r="FJE256" s="65"/>
      <c r="FJF256" s="65"/>
      <c r="FJG256" s="65"/>
      <c r="FJH256" s="65"/>
      <c r="FJI256" s="65"/>
      <c r="FJJ256" s="65"/>
      <c r="FJK256" s="65"/>
      <c r="FJL256" s="65"/>
      <c r="FJM256" s="65"/>
      <c r="FJN256" s="65"/>
      <c r="FJO256" s="65"/>
      <c r="FJP256" s="65"/>
      <c r="FJQ256" s="65"/>
      <c r="FJR256" s="65"/>
      <c r="FJS256" s="65"/>
      <c r="FJT256" s="65"/>
      <c r="FJU256" s="65"/>
      <c r="FJV256" s="65"/>
      <c r="FJW256" s="65"/>
      <c r="FJX256" s="65"/>
      <c r="FJY256" s="65"/>
      <c r="FJZ256" s="65"/>
      <c r="FKA256" s="65"/>
      <c r="FKB256" s="65"/>
      <c r="FKC256" s="65"/>
      <c r="FKD256" s="65"/>
      <c r="FKE256" s="65"/>
      <c r="FKF256" s="65"/>
      <c r="FKG256" s="65"/>
      <c r="FKH256" s="65"/>
      <c r="FKI256" s="65"/>
      <c r="FKJ256" s="65"/>
      <c r="FKK256" s="65"/>
      <c r="FKL256" s="65"/>
      <c r="FKM256" s="65"/>
      <c r="FKN256" s="65"/>
      <c r="FKO256" s="65"/>
      <c r="FKP256" s="65"/>
      <c r="FKQ256" s="65"/>
      <c r="FKR256" s="65"/>
      <c r="FKS256" s="65"/>
      <c r="FKT256" s="65"/>
      <c r="FKU256" s="65"/>
      <c r="FKV256" s="65"/>
      <c r="FKW256" s="65"/>
      <c r="FKX256" s="65"/>
      <c r="FKY256" s="65"/>
      <c r="FKZ256" s="65"/>
      <c r="FLA256" s="65"/>
      <c r="FLB256" s="65"/>
      <c r="FLC256" s="65"/>
      <c r="FLD256" s="65"/>
      <c r="FLE256" s="65"/>
      <c r="FLF256" s="65"/>
      <c r="FLG256" s="65"/>
      <c r="FLH256" s="65"/>
      <c r="FLI256" s="65"/>
      <c r="FLJ256" s="65"/>
      <c r="FLK256" s="65"/>
      <c r="FLL256" s="65"/>
      <c r="FLM256" s="65"/>
      <c r="FLN256" s="65"/>
      <c r="FLO256" s="65"/>
      <c r="FLP256" s="65"/>
      <c r="FLQ256" s="65"/>
      <c r="FLR256" s="65"/>
      <c r="FLS256" s="65"/>
      <c r="FLT256" s="65"/>
      <c r="FLU256" s="65"/>
      <c r="FLV256" s="65"/>
      <c r="FLW256" s="65"/>
      <c r="FLX256" s="65"/>
      <c r="FLY256" s="65"/>
      <c r="FLZ256" s="65"/>
      <c r="FMA256" s="65"/>
      <c r="FMB256" s="65"/>
      <c r="FMC256" s="65"/>
      <c r="FMD256" s="65"/>
      <c r="FME256" s="65"/>
      <c r="FMF256" s="65"/>
      <c r="FMG256" s="65"/>
      <c r="FMH256" s="65"/>
      <c r="FMI256" s="65"/>
      <c r="FMJ256" s="65"/>
      <c r="FMK256" s="65"/>
      <c r="FML256" s="65"/>
      <c r="FMM256" s="65"/>
      <c r="FMN256" s="65"/>
      <c r="FMO256" s="65"/>
      <c r="FMP256" s="65"/>
      <c r="FMQ256" s="65"/>
      <c r="FMR256" s="65"/>
      <c r="FMS256" s="65"/>
      <c r="FMT256" s="65"/>
      <c r="FMU256" s="65"/>
      <c r="FMV256" s="65"/>
      <c r="FMW256" s="65"/>
      <c r="FMX256" s="65"/>
      <c r="FMY256" s="65"/>
      <c r="FMZ256" s="65"/>
      <c r="FNA256" s="65"/>
      <c r="FNB256" s="65"/>
      <c r="FNC256" s="65"/>
      <c r="FND256" s="65"/>
      <c r="FNE256" s="65"/>
      <c r="FNF256" s="65"/>
      <c r="FNG256" s="65"/>
      <c r="FNH256" s="65"/>
      <c r="FNI256" s="65"/>
      <c r="FNJ256" s="65"/>
      <c r="FNK256" s="65"/>
      <c r="FNL256" s="65"/>
      <c r="FNM256" s="65"/>
      <c r="FNN256" s="65"/>
      <c r="FNO256" s="65"/>
      <c r="FNP256" s="65"/>
      <c r="FNQ256" s="65"/>
      <c r="FNR256" s="65"/>
      <c r="FNS256" s="65"/>
      <c r="FNT256" s="65"/>
      <c r="FNU256" s="65"/>
      <c r="FNV256" s="65"/>
      <c r="FNW256" s="65"/>
      <c r="FNX256" s="65"/>
      <c r="FNY256" s="65"/>
      <c r="FNZ256" s="65"/>
      <c r="FOA256" s="65"/>
      <c r="FOB256" s="65"/>
      <c r="FOC256" s="65"/>
      <c r="FOD256" s="65"/>
      <c r="FOE256" s="65"/>
      <c r="FOF256" s="65"/>
      <c r="FOG256" s="65"/>
      <c r="FOH256" s="65"/>
      <c r="FOI256" s="65"/>
      <c r="FOJ256" s="65"/>
      <c r="FOK256" s="65"/>
      <c r="FOL256" s="65"/>
      <c r="FOM256" s="65"/>
      <c r="FON256" s="65"/>
      <c r="FOO256" s="65"/>
      <c r="FOP256" s="65"/>
      <c r="FOQ256" s="65"/>
      <c r="FOR256" s="65"/>
      <c r="FOS256" s="65"/>
      <c r="FOT256" s="65"/>
      <c r="FOU256" s="65"/>
      <c r="FOV256" s="65"/>
      <c r="FOW256" s="65"/>
      <c r="FOX256" s="65"/>
      <c r="FOY256" s="65"/>
      <c r="FOZ256" s="65"/>
      <c r="FPA256" s="65"/>
      <c r="FPB256" s="65"/>
      <c r="FPC256" s="65"/>
      <c r="FPD256" s="65"/>
      <c r="FPE256" s="65"/>
      <c r="FPF256" s="65"/>
      <c r="FPG256" s="65"/>
      <c r="FPH256" s="65"/>
      <c r="FPI256" s="65"/>
      <c r="FPJ256" s="65"/>
      <c r="FPK256" s="65"/>
      <c r="FPL256" s="65"/>
      <c r="FPM256" s="65"/>
      <c r="FPN256" s="65"/>
      <c r="FPO256" s="65"/>
      <c r="FPP256" s="65"/>
      <c r="FPQ256" s="65"/>
      <c r="FPR256" s="65"/>
      <c r="FPS256" s="65"/>
      <c r="FPT256" s="65"/>
      <c r="FPU256" s="65"/>
      <c r="FPV256" s="65"/>
      <c r="FPW256" s="65"/>
      <c r="FPX256" s="65"/>
      <c r="FPY256" s="65"/>
      <c r="FPZ256" s="65"/>
      <c r="FQA256" s="65"/>
      <c r="FQB256" s="65"/>
      <c r="FQC256" s="65"/>
      <c r="FQD256" s="65"/>
      <c r="FQE256" s="65"/>
      <c r="FQF256" s="65"/>
      <c r="FQG256" s="65"/>
      <c r="FQH256" s="65"/>
      <c r="FQI256" s="65"/>
      <c r="FQJ256" s="65"/>
      <c r="FQK256" s="65"/>
      <c r="FQL256" s="65"/>
      <c r="FQM256" s="65"/>
      <c r="FQN256" s="65"/>
      <c r="FQO256" s="65"/>
      <c r="FQP256" s="65"/>
      <c r="FQQ256" s="65"/>
      <c r="FQR256" s="65"/>
      <c r="FQS256" s="65"/>
      <c r="FQT256" s="65"/>
      <c r="FQU256" s="65"/>
      <c r="FQV256" s="65"/>
      <c r="FQW256" s="65"/>
      <c r="FQX256" s="65"/>
      <c r="FQY256" s="65"/>
      <c r="FQZ256" s="65"/>
      <c r="FRA256" s="65"/>
      <c r="FRB256" s="65"/>
      <c r="FRC256" s="65"/>
      <c r="FRD256" s="65"/>
      <c r="FRE256" s="65"/>
      <c r="FRF256" s="65"/>
      <c r="FRG256" s="65"/>
      <c r="FRH256" s="65"/>
      <c r="FRI256" s="65"/>
      <c r="FRJ256" s="65"/>
      <c r="FRK256" s="65"/>
      <c r="FRL256" s="65"/>
      <c r="FRM256" s="65"/>
      <c r="FRN256" s="65"/>
      <c r="FRO256" s="65"/>
      <c r="FRP256" s="65"/>
      <c r="FRQ256" s="65"/>
      <c r="FRR256" s="65"/>
      <c r="FRS256" s="65"/>
      <c r="FRT256" s="65"/>
      <c r="FRU256" s="65"/>
      <c r="FRV256" s="65"/>
      <c r="FRW256" s="65"/>
      <c r="FRX256" s="65"/>
      <c r="FRY256" s="65"/>
      <c r="FRZ256" s="65"/>
      <c r="FSA256" s="65"/>
      <c r="FSB256" s="65"/>
      <c r="FSC256" s="65"/>
      <c r="FSD256" s="65"/>
      <c r="FSE256" s="65"/>
      <c r="FSF256" s="65"/>
      <c r="FSG256" s="65"/>
      <c r="FSH256" s="65"/>
      <c r="FSI256" s="65"/>
      <c r="FSJ256" s="65"/>
      <c r="FSK256" s="65"/>
      <c r="FSL256" s="65"/>
      <c r="FSM256" s="65"/>
      <c r="FSN256" s="65"/>
      <c r="FSO256" s="65"/>
      <c r="FSP256" s="65"/>
      <c r="FSQ256" s="65"/>
      <c r="FSR256" s="65"/>
      <c r="FSS256" s="65"/>
      <c r="FST256" s="65"/>
      <c r="FSU256" s="65"/>
      <c r="FSV256" s="65"/>
      <c r="FSW256" s="65"/>
      <c r="FSX256" s="65"/>
      <c r="FSY256" s="65"/>
      <c r="FSZ256" s="65"/>
      <c r="FTA256" s="65"/>
      <c r="FTB256" s="65"/>
      <c r="FTC256" s="65"/>
      <c r="FTD256" s="65"/>
      <c r="FTE256" s="65"/>
      <c r="FTF256" s="65"/>
      <c r="FTG256" s="65"/>
      <c r="FTH256" s="65"/>
      <c r="FTI256" s="65"/>
      <c r="FTJ256" s="65"/>
      <c r="FTK256" s="65"/>
      <c r="FTL256" s="65"/>
      <c r="FTM256" s="65"/>
      <c r="FTN256" s="65"/>
      <c r="FTO256" s="65"/>
      <c r="FTP256" s="65"/>
      <c r="FTQ256" s="65"/>
      <c r="FTR256" s="65"/>
      <c r="FTS256" s="65"/>
      <c r="FTT256" s="65"/>
      <c r="FTU256" s="65"/>
      <c r="FTV256" s="65"/>
      <c r="FTW256" s="65"/>
      <c r="FTX256" s="65"/>
      <c r="FTY256" s="65"/>
      <c r="FTZ256" s="65"/>
      <c r="FUA256" s="65"/>
      <c r="FUB256" s="65"/>
      <c r="FUC256" s="65"/>
      <c r="FUD256" s="65"/>
      <c r="FUE256" s="65"/>
      <c r="FUF256" s="65"/>
      <c r="FUG256" s="65"/>
      <c r="FUH256" s="65"/>
      <c r="FUI256" s="65"/>
      <c r="FUJ256" s="65"/>
      <c r="FUK256" s="65"/>
      <c r="FUL256" s="65"/>
      <c r="FUM256" s="65"/>
      <c r="FUN256" s="65"/>
      <c r="FUO256" s="65"/>
      <c r="FUP256" s="65"/>
      <c r="FUQ256" s="65"/>
      <c r="FUR256" s="65"/>
      <c r="FUS256" s="65"/>
      <c r="FUT256" s="65"/>
      <c r="FUU256" s="65"/>
      <c r="FUV256" s="65"/>
      <c r="FUW256" s="65"/>
      <c r="FUX256" s="65"/>
      <c r="FUY256" s="65"/>
      <c r="FUZ256" s="65"/>
      <c r="FVA256" s="65"/>
      <c r="FVB256" s="65"/>
      <c r="FVC256" s="65"/>
      <c r="FVD256" s="65"/>
      <c r="FVE256" s="65"/>
      <c r="FVF256" s="65"/>
      <c r="FVG256" s="65"/>
      <c r="FVH256" s="65"/>
      <c r="FVI256" s="65"/>
      <c r="FVJ256" s="65"/>
      <c r="FVK256" s="65"/>
      <c r="FVL256" s="65"/>
      <c r="FVM256" s="65"/>
      <c r="FVN256" s="65"/>
      <c r="FVO256" s="65"/>
      <c r="FVP256" s="65"/>
      <c r="FVQ256" s="65"/>
      <c r="FVR256" s="65"/>
      <c r="FVS256" s="65"/>
      <c r="FVT256" s="65"/>
      <c r="FVU256" s="65"/>
      <c r="FVV256" s="65"/>
      <c r="FVW256" s="65"/>
      <c r="FVX256" s="65"/>
      <c r="FVY256" s="65"/>
      <c r="FVZ256" s="65"/>
      <c r="FWA256" s="65"/>
      <c r="FWB256" s="65"/>
      <c r="FWC256" s="65"/>
      <c r="FWD256" s="65"/>
      <c r="FWE256" s="65"/>
      <c r="FWF256" s="65"/>
      <c r="FWG256" s="65"/>
      <c r="FWH256" s="65"/>
      <c r="FWI256" s="65"/>
      <c r="FWJ256" s="65"/>
      <c r="FWK256" s="65"/>
      <c r="FWL256" s="65"/>
      <c r="FWM256" s="65"/>
      <c r="FWN256" s="65"/>
      <c r="FWO256" s="65"/>
      <c r="FWP256" s="65"/>
      <c r="FWQ256" s="65"/>
      <c r="FWR256" s="65"/>
      <c r="FWS256" s="65"/>
      <c r="FWT256" s="65"/>
      <c r="FWU256" s="65"/>
      <c r="FWV256" s="65"/>
      <c r="FWW256" s="65"/>
      <c r="FWX256" s="65"/>
      <c r="FWY256" s="65"/>
      <c r="FWZ256" s="65"/>
      <c r="FXA256" s="65"/>
      <c r="FXB256" s="65"/>
      <c r="FXC256" s="65"/>
      <c r="FXD256" s="65"/>
      <c r="FXE256" s="65"/>
      <c r="FXF256" s="65"/>
      <c r="FXG256" s="65"/>
      <c r="FXH256" s="65"/>
      <c r="FXI256" s="65"/>
      <c r="FXJ256" s="65"/>
      <c r="FXK256" s="65"/>
      <c r="FXL256" s="65"/>
      <c r="FXM256" s="65"/>
      <c r="FXN256" s="65"/>
      <c r="FXO256" s="65"/>
      <c r="FXP256" s="65"/>
      <c r="FXQ256" s="65"/>
      <c r="FXR256" s="65"/>
      <c r="FXS256" s="65"/>
      <c r="FXT256" s="65"/>
      <c r="FXU256" s="65"/>
      <c r="FXV256" s="65"/>
      <c r="FXW256" s="65"/>
      <c r="FXX256" s="65"/>
      <c r="FXY256" s="65"/>
      <c r="FXZ256" s="65"/>
      <c r="FYA256" s="65"/>
      <c r="FYB256" s="65"/>
      <c r="FYC256" s="65"/>
      <c r="FYD256" s="65"/>
      <c r="FYE256" s="65"/>
      <c r="FYF256" s="65"/>
      <c r="FYG256" s="65"/>
      <c r="FYH256" s="65"/>
      <c r="FYI256" s="65"/>
      <c r="FYJ256" s="65"/>
      <c r="FYK256" s="65"/>
      <c r="FYL256" s="65"/>
      <c r="FYM256" s="65"/>
      <c r="FYN256" s="65"/>
      <c r="FYO256" s="65"/>
      <c r="FYP256" s="65"/>
      <c r="FYQ256" s="65"/>
      <c r="FYR256" s="65"/>
      <c r="FYS256" s="65"/>
      <c r="FYT256" s="65"/>
      <c r="FYU256" s="65"/>
      <c r="FYV256" s="65"/>
      <c r="FYW256" s="65"/>
      <c r="FYX256" s="65"/>
      <c r="FYY256" s="65"/>
      <c r="FYZ256" s="65"/>
      <c r="FZA256" s="65"/>
      <c r="FZB256" s="65"/>
      <c r="FZC256" s="65"/>
      <c r="FZD256" s="65"/>
      <c r="FZE256" s="65"/>
      <c r="FZF256" s="65"/>
      <c r="FZG256" s="65"/>
      <c r="FZH256" s="65"/>
      <c r="FZI256" s="65"/>
      <c r="FZJ256" s="65"/>
      <c r="FZK256" s="65"/>
      <c r="FZL256" s="65"/>
      <c r="FZM256" s="65"/>
      <c r="FZN256" s="65"/>
      <c r="FZO256" s="65"/>
      <c r="FZP256" s="65"/>
      <c r="FZQ256" s="65"/>
      <c r="FZR256" s="65"/>
      <c r="FZS256" s="65"/>
      <c r="FZT256" s="65"/>
      <c r="FZU256" s="65"/>
      <c r="FZV256" s="65"/>
      <c r="FZW256" s="65"/>
      <c r="FZX256" s="65"/>
      <c r="FZY256" s="65"/>
      <c r="FZZ256" s="65"/>
      <c r="GAA256" s="65"/>
      <c r="GAB256" s="65"/>
      <c r="GAC256" s="65"/>
      <c r="GAD256" s="65"/>
      <c r="GAE256" s="65"/>
      <c r="GAF256" s="65"/>
      <c r="GAG256" s="65"/>
      <c r="GAH256" s="65"/>
      <c r="GAI256" s="65"/>
      <c r="GAJ256" s="65"/>
      <c r="GAK256" s="65"/>
      <c r="GAL256" s="65"/>
      <c r="GAM256" s="65"/>
      <c r="GAN256" s="65"/>
      <c r="GAO256" s="65"/>
      <c r="GAP256" s="65"/>
      <c r="GAQ256" s="65"/>
      <c r="GAR256" s="65"/>
      <c r="GAS256" s="65"/>
      <c r="GAT256" s="65"/>
      <c r="GAU256" s="65"/>
      <c r="GAV256" s="65"/>
      <c r="GAW256" s="65"/>
      <c r="GAX256" s="65"/>
      <c r="GAY256" s="65"/>
      <c r="GAZ256" s="65"/>
      <c r="GBA256" s="65"/>
      <c r="GBB256" s="65"/>
      <c r="GBC256" s="65"/>
      <c r="GBD256" s="65"/>
      <c r="GBE256" s="65"/>
      <c r="GBF256" s="65"/>
      <c r="GBG256" s="65"/>
      <c r="GBH256" s="65"/>
      <c r="GBI256" s="65"/>
      <c r="GBJ256" s="65"/>
      <c r="GBK256" s="65"/>
      <c r="GBL256" s="65"/>
      <c r="GBM256" s="65"/>
      <c r="GBN256" s="65"/>
      <c r="GBO256" s="65"/>
      <c r="GBP256" s="65"/>
      <c r="GBQ256" s="65"/>
      <c r="GBR256" s="65"/>
      <c r="GBS256" s="65"/>
      <c r="GBT256" s="65"/>
      <c r="GBU256" s="65"/>
      <c r="GBV256" s="65"/>
      <c r="GBW256" s="65"/>
      <c r="GBX256" s="65"/>
      <c r="GBY256" s="65"/>
      <c r="GBZ256" s="65"/>
      <c r="GCA256" s="65"/>
      <c r="GCB256" s="65"/>
      <c r="GCC256" s="65"/>
      <c r="GCD256" s="65"/>
      <c r="GCE256" s="65"/>
      <c r="GCF256" s="65"/>
      <c r="GCG256" s="65"/>
      <c r="GCH256" s="65"/>
      <c r="GCI256" s="65"/>
      <c r="GCJ256" s="65"/>
      <c r="GCK256" s="65"/>
      <c r="GCL256" s="65"/>
      <c r="GCM256" s="65"/>
      <c r="GCN256" s="65"/>
      <c r="GCO256" s="65"/>
      <c r="GCP256" s="65"/>
      <c r="GCQ256" s="65"/>
      <c r="GCR256" s="65"/>
      <c r="GCS256" s="65"/>
      <c r="GCT256" s="65"/>
      <c r="GCU256" s="65"/>
      <c r="GCV256" s="65"/>
      <c r="GCW256" s="65"/>
      <c r="GCX256" s="65"/>
      <c r="GCY256" s="65"/>
      <c r="GCZ256" s="65"/>
      <c r="GDA256" s="65"/>
      <c r="GDB256" s="65"/>
      <c r="GDC256" s="65"/>
      <c r="GDD256" s="65"/>
      <c r="GDE256" s="65"/>
      <c r="GDF256" s="65"/>
      <c r="GDG256" s="65"/>
      <c r="GDH256" s="65"/>
      <c r="GDI256" s="65"/>
      <c r="GDJ256" s="65"/>
      <c r="GDK256" s="65"/>
      <c r="GDL256" s="65"/>
      <c r="GDM256" s="65"/>
      <c r="GDN256" s="65"/>
      <c r="GDO256" s="65"/>
      <c r="GDP256" s="65"/>
      <c r="GDQ256" s="65"/>
      <c r="GDR256" s="65"/>
      <c r="GDS256" s="65"/>
      <c r="GDT256" s="65"/>
      <c r="GDU256" s="65"/>
      <c r="GDV256" s="65"/>
      <c r="GDW256" s="65"/>
      <c r="GDX256" s="65"/>
      <c r="GDY256" s="65"/>
      <c r="GDZ256" s="65"/>
      <c r="GEA256" s="65"/>
      <c r="GEB256" s="65"/>
      <c r="GEC256" s="65"/>
      <c r="GED256" s="65"/>
      <c r="GEE256" s="65"/>
      <c r="GEF256" s="65"/>
      <c r="GEG256" s="65"/>
      <c r="GEH256" s="65"/>
      <c r="GEI256" s="65"/>
      <c r="GEJ256" s="65"/>
      <c r="GEK256" s="65"/>
      <c r="GEL256" s="65"/>
      <c r="GEM256" s="65"/>
      <c r="GEN256" s="65"/>
      <c r="GEO256" s="65"/>
      <c r="GEP256" s="65"/>
      <c r="GEQ256" s="65"/>
      <c r="GER256" s="65"/>
      <c r="GES256" s="65"/>
      <c r="GET256" s="65"/>
      <c r="GEU256" s="65"/>
      <c r="GEV256" s="65"/>
      <c r="GEW256" s="65"/>
      <c r="GEX256" s="65"/>
      <c r="GEY256" s="65"/>
      <c r="GEZ256" s="65"/>
      <c r="GFA256" s="65"/>
      <c r="GFB256" s="65"/>
      <c r="GFC256" s="65"/>
      <c r="GFD256" s="65"/>
      <c r="GFE256" s="65"/>
      <c r="GFF256" s="65"/>
      <c r="GFG256" s="65"/>
      <c r="GFH256" s="65"/>
      <c r="GFI256" s="65"/>
      <c r="GFJ256" s="65"/>
      <c r="GFK256" s="65"/>
      <c r="GFL256" s="65"/>
      <c r="GFM256" s="65"/>
      <c r="GFN256" s="65"/>
      <c r="GFO256" s="65"/>
      <c r="GFP256" s="65"/>
      <c r="GFQ256" s="65"/>
      <c r="GFR256" s="65"/>
      <c r="GFS256" s="65"/>
      <c r="GFT256" s="65"/>
      <c r="GFU256" s="65"/>
      <c r="GFV256" s="65"/>
      <c r="GFW256" s="65"/>
      <c r="GFX256" s="65"/>
      <c r="GFY256" s="65"/>
      <c r="GFZ256" s="65"/>
      <c r="GGA256" s="65"/>
      <c r="GGB256" s="65"/>
      <c r="GGC256" s="65"/>
      <c r="GGD256" s="65"/>
      <c r="GGE256" s="65"/>
      <c r="GGF256" s="65"/>
      <c r="GGG256" s="65"/>
      <c r="GGH256" s="65"/>
      <c r="GGI256" s="65"/>
      <c r="GGJ256" s="65"/>
      <c r="GGK256" s="65"/>
      <c r="GGL256" s="65"/>
      <c r="GGM256" s="65"/>
      <c r="GGN256" s="65"/>
      <c r="GGO256" s="65"/>
      <c r="GGP256" s="65"/>
      <c r="GGQ256" s="65"/>
      <c r="GGR256" s="65"/>
      <c r="GGS256" s="65"/>
      <c r="GGT256" s="65"/>
      <c r="GGU256" s="65"/>
      <c r="GGV256" s="65"/>
      <c r="GGW256" s="65"/>
      <c r="GGX256" s="65"/>
      <c r="GGY256" s="65"/>
      <c r="GGZ256" s="65"/>
      <c r="GHA256" s="65"/>
      <c r="GHB256" s="65"/>
      <c r="GHC256" s="65"/>
      <c r="GHD256" s="65"/>
      <c r="GHE256" s="65"/>
      <c r="GHF256" s="65"/>
      <c r="GHG256" s="65"/>
      <c r="GHH256" s="65"/>
      <c r="GHI256" s="65"/>
      <c r="GHJ256" s="65"/>
      <c r="GHK256" s="65"/>
      <c r="GHL256" s="65"/>
      <c r="GHM256" s="65"/>
      <c r="GHN256" s="65"/>
      <c r="GHO256" s="65"/>
      <c r="GHP256" s="65"/>
      <c r="GHQ256" s="65"/>
      <c r="GHR256" s="65"/>
      <c r="GHS256" s="65"/>
      <c r="GHT256" s="65"/>
      <c r="GHU256" s="65"/>
      <c r="GHV256" s="65"/>
      <c r="GHW256" s="65"/>
      <c r="GHX256" s="65"/>
      <c r="GHY256" s="65"/>
      <c r="GHZ256" s="65"/>
      <c r="GIA256" s="65"/>
      <c r="GIB256" s="65"/>
      <c r="GIC256" s="65"/>
      <c r="GID256" s="65"/>
      <c r="GIE256" s="65"/>
      <c r="GIF256" s="65"/>
      <c r="GIG256" s="65"/>
      <c r="GIH256" s="65"/>
      <c r="GII256" s="65"/>
      <c r="GIJ256" s="65"/>
      <c r="GIK256" s="65"/>
      <c r="GIL256" s="65"/>
      <c r="GIM256" s="65"/>
      <c r="GIN256" s="65"/>
      <c r="GIO256" s="65"/>
      <c r="GIP256" s="65"/>
      <c r="GIQ256" s="65"/>
      <c r="GIR256" s="65"/>
      <c r="GIS256" s="65"/>
      <c r="GIT256" s="65"/>
      <c r="GIU256" s="65"/>
      <c r="GIV256" s="65"/>
      <c r="GIW256" s="65"/>
      <c r="GIX256" s="65"/>
      <c r="GIY256" s="65"/>
      <c r="GIZ256" s="65"/>
      <c r="GJA256" s="65"/>
      <c r="GJB256" s="65"/>
      <c r="GJC256" s="65"/>
      <c r="GJD256" s="65"/>
      <c r="GJE256" s="65"/>
      <c r="GJF256" s="65"/>
      <c r="GJG256" s="65"/>
      <c r="GJH256" s="65"/>
      <c r="GJI256" s="65"/>
      <c r="GJJ256" s="65"/>
      <c r="GJK256" s="65"/>
      <c r="GJL256" s="65"/>
      <c r="GJM256" s="65"/>
      <c r="GJN256" s="65"/>
      <c r="GJO256" s="65"/>
      <c r="GJP256" s="65"/>
      <c r="GJQ256" s="65"/>
      <c r="GJR256" s="65"/>
      <c r="GJS256" s="65"/>
      <c r="GJT256" s="65"/>
      <c r="GJU256" s="65"/>
      <c r="GJV256" s="65"/>
      <c r="GJW256" s="65"/>
      <c r="GJX256" s="65"/>
      <c r="GJY256" s="65"/>
      <c r="GJZ256" s="65"/>
      <c r="GKA256" s="65"/>
      <c r="GKB256" s="65"/>
      <c r="GKC256" s="65"/>
      <c r="GKD256" s="65"/>
      <c r="GKE256" s="65"/>
      <c r="GKF256" s="65"/>
      <c r="GKG256" s="65"/>
      <c r="GKH256" s="65"/>
      <c r="GKI256" s="65"/>
      <c r="GKJ256" s="65"/>
      <c r="GKK256" s="65"/>
      <c r="GKL256" s="65"/>
      <c r="GKM256" s="65"/>
      <c r="GKN256" s="65"/>
      <c r="GKO256" s="65"/>
      <c r="GKP256" s="65"/>
      <c r="GKQ256" s="65"/>
      <c r="GKR256" s="65"/>
      <c r="GKS256" s="65"/>
      <c r="GKT256" s="65"/>
      <c r="GKU256" s="65"/>
      <c r="GKV256" s="65"/>
      <c r="GKW256" s="65"/>
      <c r="GKX256" s="65"/>
      <c r="GKY256" s="65"/>
      <c r="GKZ256" s="65"/>
      <c r="GLA256" s="65"/>
      <c r="GLB256" s="65"/>
      <c r="GLC256" s="65"/>
      <c r="GLD256" s="65"/>
      <c r="GLE256" s="65"/>
      <c r="GLF256" s="65"/>
      <c r="GLG256" s="65"/>
      <c r="GLH256" s="65"/>
      <c r="GLI256" s="65"/>
      <c r="GLJ256" s="65"/>
      <c r="GLK256" s="65"/>
      <c r="GLL256" s="65"/>
      <c r="GLM256" s="65"/>
      <c r="GLN256" s="65"/>
      <c r="GLO256" s="65"/>
      <c r="GLP256" s="65"/>
      <c r="GLQ256" s="65"/>
      <c r="GLR256" s="65"/>
      <c r="GLS256" s="65"/>
      <c r="GLT256" s="65"/>
      <c r="GLU256" s="65"/>
      <c r="GLV256" s="65"/>
      <c r="GLW256" s="65"/>
      <c r="GLX256" s="65"/>
      <c r="GLY256" s="65"/>
      <c r="GLZ256" s="65"/>
      <c r="GMA256" s="65"/>
      <c r="GMB256" s="65"/>
      <c r="GMC256" s="65"/>
      <c r="GMD256" s="65"/>
      <c r="GME256" s="65"/>
      <c r="GMF256" s="65"/>
      <c r="GMG256" s="65"/>
      <c r="GMH256" s="65"/>
      <c r="GMI256" s="65"/>
      <c r="GMJ256" s="65"/>
      <c r="GMK256" s="65"/>
      <c r="GML256" s="65"/>
      <c r="GMM256" s="65"/>
      <c r="GMN256" s="65"/>
      <c r="GMO256" s="65"/>
      <c r="GMP256" s="65"/>
      <c r="GMQ256" s="65"/>
      <c r="GMR256" s="65"/>
      <c r="GMS256" s="65"/>
      <c r="GMT256" s="65"/>
      <c r="GMU256" s="65"/>
      <c r="GMV256" s="65"/>
      <c r="GMW256" s="65"/>
      <c r="GMX256" s="65"/>
      <c r="GMY256" s="65"/>
      <c r="GMZ256" s="65"/>
      <c r="GNA256" s="65"/>
      <c r="GNB256" s="65"/>
      <c r="GNC256" s="65"/>
      <c r="GND256" s="65"/>
      <c r="GNE256" s="65"/>
      <c r="GNF256" s="65"/>
      <c r="GNG256" s="65"/>
      <c r="GNH256" s="65"/>
      <c r="GNI256" s="65"/>
      <c r="GNJ256" s="65"/>
      <c r="GNK256" s="65"/>
      <c r="GNL256" s="65"/>
      <c r="GNM256" s="65"/>
      <c r="GNN256" s="65"/>
      <c r="GNO256" s="65"/>
      <c r="GNP256" s="65"/>
      <c r="GNQ256" s="65"/>
      <c r="GNR256" s="65"/>
      <c r="GNS256" s="65"/>
      <c r="GNT256" s="65"/>
      <c r="GNU256" s="65"/>
      <c r="GNV256" s="65"/>
      <c r="GNW256" s="65"/>
      <c r="GNX256" s="65"/>
      <c r="GNY256" s="65"/>
      <c r="GNZ256" s="65"/>
      <c r="GOA256" s="65"/>
      <c r="GOB256" s="65"/>
      <c r="GOC256" s="65"/>
      <c r="GOD256" s="65"/>
      <c r="GOE256" s="65"/>
      <c r="GOF256" s="65"/>
      <c r="GOG256" s="65"/>
      <c r="GOH256" s="65"/>
      <c r="GOI256" s="65"/>
      <c r="GOJ256" s="65"/>
      <c r="GOK256" s="65"/>
      <c r="GOL256" s="65"/>
      <c r="GOM256" s="65"/>
      <c r="GON256" s="65"/>
      <c r="GOO256" s="65"/>
      <c r="GOP256" s="65"/>
      <c r="GOQ256" s="65"/>
      <c r="GOR256" s="65"/>
      <c r="GOS256" s="65"/>
      <c r="GOT256" s="65"/>
      <c r="GOU256" s="65"/>
      <c r="GOV256" s="65"/>
      <c r="GOW256" s="65"/>
      <c r="GOX256" s="65"/>
      <c r="GOY256" s="65"/>
      <c r="GOZ256" s="65"/>
      <c r="GPA256" s="65"/>
      <c r="GPB256" s="65"/>
      <c r="GPC256" s="65"/>
      <c r="GPD256" s="65"/>
      <c r="GPE256" s="65"/>
      <c r="GPF256" s="65"/>
      <c r="GPG256" s="65"/>
      <c r="GPH256" s="65"/>
      <c r="GPI256" s="65"/>
      <c r="GPJ256" s="65"/>
      <c r="GPK256" s="65"/>
      <c r="GPL256" s="65"/>
      <c r="GPM256" s="65"/>
      <c r="GPN256" s="65"/>
      <c r="GPO256" s="65"/>
      <c r="GPP256" s="65"/>
      <c r="GPQ256" s="65"/>
      <c r="GPR256" s="65"/>
      <c r="GPS256" s="65"/>
      <c r="GPT256" s="65"/>
      <c r="GPU256" s="65"/>
      <c r="GPV256" s="65"/>
      <c r="GPW256" s="65"/>
      <c r="GPX256" s="65"/>
      <c r="GPY256" s="65"/>
      <c r="GPZ256" s="65"/>
      <c r="GQA256" s="65"/>
      <c r="GQB256" s="65"/>
      <c r="GQC256" s="65"/>
      <c r="GQD256" s="65"/>
      <c r="GQE256" s="65"/>
      <c r="GQF256" s="65"/>
      <c r="GQG256" s="65"/>
      <c r="GQH256" s="65"/>
      <c r="GQI256" s="65"/>
      <c r="GQJ256" s="65"/>
      <c r="GQK256" s="65"/>
      <c r="GQL256" s="65"/>
      <c r="GQM256" s="65"/>
      <c r="GQN256" s="65"/>
      <c r="GQO256" s="65"/>
      <c r="GQP256" s="65"/>
      <c r="GQQ256" s="65"/>
      <c r="GQR256" s="65"/>
      <c r="GQS256" s="65"/>
      <c r="GQT256" s="65"/>
      <c r="GQU256" s="65"/>
      <c r="GQV256" s="65"/>
      <c r="GQW256" s="65"/>
      <c r="GQX256" s="65"/>
      <c r="GQY256" s="65"/>
      <c r="GQZ256" s="65"/>
      <c r="GRA256" s="65"/>
      <c r="GRB256" s="65"/>
      <c r="GRC256" s="65"/>
      <c r="GRD256" s="65"/>
      <c r="GRE256" s="65"/>
      <c r="GRF256" s="65"/>
      <c r="GRG256" s="65"/>
      <c r="GRH256" s="65"/>
      <c r="GRI256" s="65"/>
      <c r="GRJ256" s="65"/>
      <c r="GRK256" s="65"/>
      <c r="GRL256" s="65"/>
      <c r="GRM256" s="65"/>
      <c r="GRN256" s="65"/>
      <c r="GRO256" s="65"/>
      <c r="GRP256" s="65"/>
      <c r="GRQ256" s="65"/>
      <c r="GRR256" s="65"/>
      <c r="GRS256" s="65"/>
      <c r="GRT256" s="65"/>
      <c r="GRU256" s="65"/>
      <c r="GRV256" s="65"/>
      <c r="GRW256" s="65"/>
      <c r="GRX256" s="65"/>
      <c r="GRY256" s="65"/>
      <c r="GRZ256" s="65"/>
      <c r="GSA256" s="65"/>
      <c r="GSB256" s="65"/>
      <c r="GSC256" s="65"/>
      <c r="GSD256" s="65"/>
      <c r="GSE256" s="65"/>
      <c r="GSF256" s="65"/>
      <c r="GSG256" s="65"/>
      <c r="GSH256" s="65"/>
      <c r="GSI256" s="65"/>
      <c r="GSJ256" s="65"/>
      <c r="GSK256" s="65"/>
      <c r="GSL256" s="65"/>
      <c r="GSM256" s="65"/>
      <c r="GSN256" s="65"/>
      <c r="GSO256" s="65"/>
      <c r="GSP256" s="65"/>
      <c r="GSQ256" s="65"/>
      <c r="GSR256" s="65"/>
      <c r="GSS256" s="65"/>
      <c r="GST256" s="65"/>
      <c r="GSU256" s="65"/>
      <c r="GSV256" s="65"/>
      <c r="GSW256" s="65"/>
      <c r="GSX256" s="65"/>
      <c r="GSY256" s="65"/>
      <c r="GSZ256" s="65"/>
      <c r="GTA256" s="65"/>
      <c r="GTB256" s="65"/>
      <c r="GTC256" s="65"/>
      <c r="GTD256" s="65"/>
      <c r="GTE256" s="65"/>
      <c r="GTF256" s="65"/>
      <c r="GTG256" s="65"/>
      <c r="GTH256" s="65"/>
      <c r="GTI256" s="65"/>
      <c r="GTJ256" s="65"/>
      <c r="GTK256" s="65"/>
      <c r="GTL256" s="65"/>
      <c r="GTM256" s="65"/>
      <c r="GTN256" s="65"/>
      <c r="GTO256" s="65"/>
      <c r="GTP256" s="65"/>
      <c r="GTQ256" s="65"/>
      <c r="GTR256" s="65"/>
      <c r="GTS256" s="65"/>
      <c r="GTT256" s="65"/>
      <c r="GTU256" s="65"/>
      <c r="GTV256" s="65"/>
      <c r="GTW256" s="65"/>
      <c r="GTX256" s="65"/>
      <c r="GTY256" s="65"/>
      <c r="GTZ256" s="65"/>
      <c r="GUA256" s="65"/>
      <c r="GUB256" s="65"/>
      <c r="GUC256" s="65"/>
      <c r="GUD256" s="65"/>
      <c r="GUE256" s="65"/>
      <c r="GUF256" s="65"/>
      <c r="GUG256" s="65"/>
      <c r="GUH256" s="65"/>
      <c r="GUI256" s="65"/>
      <c r="GUJ256" s="65"/>
      <c r="GUK256" s="65"/>
      <c r="GUL256" s="65"/>
      <c r="GUM256" s="65"/>
      <c r="GUN256" s="65"/>
      <c r="GUO256" s="65"/>
      <c r="GUP256" s="65"/>
      <c r="GUQ256" s="65"/>
      <c r="GUR256" s="65"/>
      <c r="GUS256" s="65"/>
      <c r="GUT256" s="65"/>
      <c r="GUU256" s="65"/>
      <c r="GUV256" s="65"/>
      <c r="GUW256" s="65"/>
      <c r="GUX256" s="65"/>
      <c r="GUY256" s="65"/>
      <c r="GUZ256" s="65"/>
      <c r="GVA256" s="65"/>
      <c r="GVB256" s="65"/>
      <c r="GVC256" s="65"/>
      <c r="GVD256" s="65"/>
      <c r="GVE256" s="65"/>
      <c r="GVF256" s="65"/>
      <c r="GVG256" s="65"/>
      <c r="GVH256" s="65"/>
      <c r="GVI256" s="65"/>
      <c r="GVJ256" s="65"/>
      <c r="GVK256" s="65"/>
      <c r="GVL256" s="65"/>
      <c r="GVM256" s="65"/>
      <c r="GVN256" s="65"/>
      <c r="GVO256" s="65"/>
      <c r="GVP256" s="65"/>
      <c r="GVQ256" s="65"/>
      <c r="GVR256" s="65"/>
      <c r="GVS256" s="65"/>
      <c r="GVT256" s="65"/>
      <c r="GVU256" s="65"/>
      <c r="GVV256" s="65"/>
      <c r="GVW256" s="65"/>
      <c r="GVX256" s="65"/>
      <c r="GVY256" s="65"/>
      <c r="GVZ256" s="65"/>
      <c r="GWA256" s="65"/>
      <c r="GWB256" s="65"/>
      <c r="GWC256" s="65"/>
      <c r="GWD256" s="65"/>
      <c r="GWE256" s="65"/>
      <c r="GWF256" s="65"/>
      <c r="GWG256" s="65"/>
      <c r="GWH256" s="65"/>
      <c r="GWI256" s="65"/>
      <c r="GWJ256" s="65"/>
      <c r="GWK256" s="65"/>
      <c r="GWL256" s="65"/>
      <c r="GWM256" s="65"/>
      <c r="GWN256" s="65"/>
      <c r="GWO256" s="65"/>
      <c r="GWP256" s="65"/>
      <c r="GWQ256" s="65"/>
      <c r="GWR256" s="65"/>
      <c r="GWS256" s="65"/>
      <c r="GWT256" s="65"/>
      <c r="GWU256" s="65"/>
      <c r="GWV256" s="65"/>
      <c r="GWW256" s="65"/>
      <c r="GWX256" s="65"/>
      <c r="GWY256" s="65"/>
      <c r="GWZ256" s="65"/>
      <c r="GXA256" s="65"/>
      <c r="GXB256" s="65"/>
      <c r="GXC256" s="65"/>
      <c r="GXD256" s="65"/>
      <c r="GXE256" s="65"/>
      <c r="GXF256" s="65"/>
      <c r="GXG256" s="65"/>
      <c r="GXH256" s="65"/>
      <c r="GXI256" s="65"/>
      <c r="GXJ256" s="65"/>
      <c r="GXK256" s="65"/>
      <c r="GXL256" s="65"/>
      <c r="GXM256" s="65"/>
      <c r="GXN256" s="65"/>
      <c r="GXO256" s="65"/>
      <c r="GXP256" s="65"/>
      <c r="GXQ256" s="65"/>
      <c r="GXR256" s="65"/>
      <c r="GXS256" s="65"/>
      <c r="GXT256" s="65"/>
      <c r="GXU256" s="65"/>
      <c r="GXV256" s="65"/>
      <c r="GXW256" s="65"/>
      <c r="GXX256" s="65"/>
      <c r="GXY256" s="65"/>
      <c r="GXZ256" s="65"/>
      <c r="GYA256" s="65"/>
      <c r="GYB256" s="65"/>
      <c r="GYC256" s="65"/>
      <c r="GYD256" s="65"/>
      <c r="GYE256" s="65"/>
      <c r="GYF256" s="65"/>
      <c r="GYG256" s="65"/>
      <c r="GYH256" s="65"/>
      <c r="GYI256" s="65"/>
      <c r="GYJ256" s="65"/>
      <c r="GYK256" s="65"/>
      <c r="GYL256" s="65"/>
      <c r="GYM256" s="65"/>
      <c r="GYN256" s="65"/>
      <c r="GYO256" s="65"/>
      <c r="GYP256" s="65"/>
      <c r="GYQ256" s="65"/>
      <c r="GYR256" s="65"/>
      <c r="GYS256" s="65"/>
      <c r="GYT256" s="65"/>
      <c r="GYU256" s="65"/>
      <c r="GYV256" s="65"/>
      <c r="GYW256" s="65"/>
      <c r="GYX256" s="65"/>
      <c r="GYY256" s="65"/>
      <c r="GYZ256" s="65"/>
      <c r="GZA256" s="65"/>
      <c r="GZB256" s="65"/>
      <c r="GZC256" s="65"/>
      <c r="GZD256" s="65"/>
      <c r="GZE256" s="65"/>
      <c r="GZF256" s="65"/>
      <c r="GZG256" s="65"/>
      <c r="GZH256" s="65"/>
      <c r="GZI256" s="65"/>
      <c r="GZJ256" s="65"/>
      <c r="GZK256" s="65"/>
      <c r="GZL256" s="65"/>
      <c r="GZM256" s="65"/>
      <c r="GZN256" s="65"/>
      <c r="GZO256" s="65"/>
      <c r="GZP256" s="65"/>
      <c r="GZQ256" s="65"/>
      <c r="GZR256" s="65"/>
      <c r="GZS256" s="65"/>
      <c r="GZT256" s="65"/>
      <c r="GZU256" s="65"/>
      <c r="GZV256" s="65"/>
      <c r="GZW256" s="65"/>
      <c r="GZX256" s="65"/>
      <c r="GZY256" s="65"/>
      <c r="GZZ256" s="65"/>
      <c r="HAA256" s="65"/>
      <c r="HAB256" s="65"/>
      <c r="HAC256" s="65"/>
      <c r="HAD256" s="65"/>
      <c r="HAE256" s="65"/>
      <c r="HAF256" s="65"/>
      <c r="HAG256" s="65"/>
      <c r="HAH256" s="65"/>
      <c r="HAI256" s="65"/>
      <c r="HAJ256" s="65"/>
      <c r="HAK256" s="65"/>
      <c r="HAL256" s="65"/>
      <c r="HAM256" s="65"/>
      <c r="HAN256" s="65"/>
      <c r="HAO256" s="65"/>
      <c r="HAP256" s="65"/>
      <c r="HAQ256" s="65"/>
      <c r="HAR256" s="65"/>
      <c r="HAS256" s="65"/>
      <c r="HAT256" s="65"/>
      <c r="HAU256" s="65"/>
      <c r="HAV256" s="65"/>
      <c r="HAW256" s="65"/>
      <c r="HAX256" s="65"/>
      <c r="HAY256" s="65"/>
      <c r="HAZ256" s="65"/>
      <c r="HBA256" s="65"/>
      <c r="HBB256" s="65"/>
      <c r="HBC256" s="65"/>
      <c r="HBD256" s="65"/>
      <c r="HBE256" s="65"/>
      <c r="HBF256" s="65"/>
      <c r="HBG256" s="65"/>
      <c r="HBH256" s="65"/>
      <c r="HBI256" s="65"/>
      <c r="HBJ256" s="65"/>
      <c r="HBK256" s="65"/>
      <c r="HBL256" s="65"/>
      <c r="HBM256" s="65"/>
      <c r="HBN256" s="65"/>
      <c r="HBO256" s="65"/>
      <c r="HBP256" s="65"/>
      <c r="HBQ256" s="65"/>
      <c r="HBR256" s="65"/>
      <c r="HBS256" s="65"/>
      <c r="HBT256" s="65"/>
      <c r="HBU256" s="65"/>
      <c r="HBV256" s="65"/>
      <c r="HBW256" s="65"/>
      <c r="HBX256" s="65"/>
      <c r="HBY256" s="65"/>
      <c r="HBZ256" s="65"/>
      <c r="HCA256" s="65"/>
      <c r="HCB256" s="65"/>
      <c r="HCC256" s="65"/>
      <c r="HCD256" s="65"/>
      <c r="HCE256" s="65"/>
      <c r="HCF256" s="65"/>
      <c r="HCG256" s="65"/>
      <c r="HCH256" s="65"/>
      <c r="HCI256" s="65"/>
      <c r="HCJ256" s="65"/>
      <c r="HCK256" s="65"/>
      <c r="HCL256" s="65"/>
      <c r="HCM256" s="65"/>
      <c r="HCN256" s="65"/>
      <c r="HCO256" s="65"/>
      <c r="HCP256" s="65"/>
      <c r="HCQ256" s="65"/>
      <c r="HCR256" s="65"/>
      <c r="HCS256" s="65"/>
      <c r="HCT256" s="65"/>
      <c r="HCU256" s="65"/>
      <c r="HCV256" s="65"/>
      <c r="HCW256" s="65"/>
      <c r="HCX256" s="65"/>
      <c r="HCY256" s="65"/>
      <c r="HCZ256" s="65"/>
      <c r="HDA256" s="65"/>
      <c r="HDB256" s="65"/>
      <c r="HDC256" s="65"/>
      <c r="HDD256" s="65"/>
      <c r="HDE256" s="65"/>
      <c r="HDF256" s="65"/>
      <c r="HDG256" s="65"/>
      <c r="HDH256" s="65"/>
      <c r="HDI256" s="65"/>
      <c r="HDJ256" s="65"/>
      <c r="HDK256" s="65"/>
      <c r="HDL256" s="65"/>
      <c r="HDM256" s="65"/>
      <c r="HDN256" s="65"/>
      <c r="HDO256" s="65"/>
      <c r="HDP256" s="65"/>
      <c r="HDQ256" s="65"/>
      <c r="HDR256" s="65"/>
      <c r="HDS256" s="65"/>
      <c r="HDT256" s="65"/>
      <c r="HDU256" s="65"/>
      <c r="HDV256" s="65"/>
      <c r="HDW256" s="65"/>
      <c r="HDX256" s="65"/>
      <c r="HDY256" s="65"/>
      <c r="HDZ256" s="65"/>
      <c r="HEA256" s="65"/>
      <c r="HEB256" s="65"/>
      <c r="HEC256" s="65"/>
      <c r="HED256" s="65"/>
      <c r="HEE256" s="65"/>
      <c r="HEF256" s="65"/>
      <c r="HEG256" s="65"/>
      <c r="HEH256" s="65"/>
      <c r="HEI256" s="65"/>
      <c r="HEJ256" s="65"/>
      <c r="HEK256" s="65"/>
      <c r="HEL256" s="65"/>
      <c r="HEM256" s="65"/>
      <c r="HEN256" s="65"/>
      <c r="HEO256" s="65"/>
      <c r="HEP256" s="65"/>
      <c r="HEQ256" s="65"/>
      <c r="HER256" s="65"/>
      <c r="HES256" s="65"/>
      <c r="HET256" s="65"/>
      <c r="HEU256" s="65"/>
      <c r="HEV256" s="65"/>
      <c r="HEW256" s="65"/>
      <c r="HEX256" s="65"/>
      <c r="HEY256" s="65"/>
      <c r="HEZ256" s="65"/>
      <c r="HFA256" s="65"/>
      <c r="HFB256" s="65"/>
      <c r="HFC256" s="65"/>
      <c r="HFD256" s="65"/>
      <c r="HFE256" s="65"/>
      <c r="HFF256" s="65"/>
      <c r="HFG256" s="65"/>
      <c r="HFH256" s="65"/>
      <c r="HFI256" s="65"/>
      <c r="HFJ256" s="65"/>
      <c r="HFK256" s="65"/>
      <c r="HFL256" s="65"/>
      <c r="HFM256" s="65"/>
      <c r="HFN256" s="65"/>
      <c r="HFO256" s="65"/>
      <c r="HFP256" s="65"/>
      <c r="HFQ256" s="65"/>
      <c r="HFR256" s="65"/>
      <c r="HFS256" s="65"/>
      <c r="HFT256" s="65"/>
      <c r="HFU256" s="65"/>
      <c r="HFV256" s="65"/>
      <c r="HFW256" s="65"/>
      <c r="HFX256" s="65"/>
      <c r="HFY256" s="65"/>
      <c r="HFZ256" s="65"/>
      <c r="HGA256" s="65"/>
      <c r="HGB256" s="65"/>
      <c r="HGC256" s="65"/>
      <c r="HGD256" s="65"/>
      <c r="HGE256" s="65"/>
      <c r="HGF256" s="65"/>
      <c r="HGG256" s="65"/>
      <c r="HGH256" s="65"/>
      <c r="HGI256" s="65"/>
      <c r="HGJ256" s="65"/>
      <c r="HGK256" s="65"/>
      <c r="HGL256" s="65"/>
      <c r="HGM256" s="65"/>
      <c r="HGN256" s="65"/>
      <c r="HGO256" s="65"/>
      <c r="HGP256" s="65"/>
      <c r="HGQ256" s="65"/>
      <c r="HGR256" s="65"/>
      <c r="HGS256" s="65"/>
      <c r="HGT256" s="65"/>
      <c r="HGU256" s="65"/>
      <c r="HGV256" s="65"/>
      <c r="HGW256" s="65"/>
      <c r="HGX256" s="65"/>
      <c r="HGY256" s="65"/>
      <c r="HGZ256" s="65"/>
      <c r="HHA256" s="65"/>
      <c r="HHB256" s="65"/>
      <c r="HHC256" s="65"/>
      <c r="HHD256" s="65"/>
      <c r="HHE256" s="65"/>
      <c r="HHF256" s="65"/>
      <c r="HHG256" s="65"/>
      <c r="HHH256" s="65"/>
      <c r="HHI256" s="65"/>
      <c r="HHJ256" s="65"/>
      <c r="HHK256" s="65"/>
      <c r="HHL256" s="65"/>
      <c r="HHM256" s="65"/>
      <c r="HHN256" s="65"/>
      <c r="HHO256" s="65"/>
      <c r="HHP256" s="65"/>
      <c r="HHQ256" s="65"/>
      <c r="HHR256" s="65"/>
      <c r="HHS256" s="65"/>
      <c r="HHT256" s="65"/>
      <c r="HHU256" s="65"/>
      <c r="HHV256" s="65"/>
      <c r="HHW256" s="65"/>
      <c r="HHX256" s="65"/>
      <c r="HHY256" s="65"/>
      <c r="HHZ256" s="65"/>
      <c r="HIA256" s="65"/>
      <c r="HIB256" s="65"/>
      <c r="HIC256" s="65"/>
      <c r="HID256" s="65"/>
      <c r="HIE256" s="65"/>
      <c r="HIF256" s="65"/>
      <c r="HIG256" s="65"/>
      <c r="HIH256" s="65"/>
      <c r="HII256" s="65"/>
      <c r="HIJ256" s="65"/>
      <c r="HIK256" s="65"/>
      <c r="HIL256" s="65"/>
      <c r="HIM256" s="65"/>
      <c r="HIN256" s="65"/>
      <c r="HIO256" s="65"/>
      <c r="HIP256" s="65"/>
      <c r="HIQ256" s="65"/>
      <c r="HIR256" s="65"/>
      <c r="HIS256" s="65"/>
      <c r="HIT256" s="65"/>
      <c r="HIU256" s="65"/>
      <c r="HIV256" s="65"/>
      <c r="HIW256" s="65"/>
      <c r="HIX256" s="65"/>
      <c r="HIY256" s="65"/>
      <c r="HIZ256" s="65"/>
      <c r="HJA256" s="65"/>
      <c r="HJB256" s="65"/>
      <c r="HJC256" s="65"/>
      <c r="HJD256" s="65"/>
      <c r="HJE256" s="65"/>
      <c r="HJF256" s="65"/>
      <c r="HJG256" s="65"/>
      <c r="HJH256" s="65"/>
      <c r="HJI256" s="65"/>
      <c r="HJJ256" s="65"/>
      <c r="HJK256" s="65"/>
      <c r="HJL256" s="65"/>
      <c r="HJM256" s="65"/>
      <c r="HJN256" s="65"/>
      <c r="HJO256" s="65"/>
      <c r="HJP256" s="65"/>
      <c r="HJQ256" s="65"/>
      <c r="HJR256" s="65"/>
      <c r="HJS256" s="65"/>
      <c r="HJT256" s="65"/>
      <c r="HJU256" s="65"/>
      <c r="HJV256" s="65"/>
      <c r="HJW256" s="65"/>
      <c r="HJX256" s="65"/>
      <c r="HJY256" s="65"/>
      <c r="HJZ256" s="65"/>
      <c r="HKA256" s="65"/>
      <c r="HKB256" s="65"/>
      <c r="HKC256" s="65"/>
      <c r="HKD256" s="65"/>
      <c r="HKE256" s="65"/>
      <c r="HKF256" s="65"/>
      <c r="HKG256" s="65"/>
      <c r="HKH256" s="65"/>
      <c r="HKI256" s="65"/>
      <c r="HKJ256" s="65"/>
      <c r="HKK256" s="65"/>
      <c r="HKL256" s="65"/>
      <c r="HKM256" s="65"/>
      <c r="HKN256" s="65"/>
      <c r="HKO256" s="65"/>
      <c r="HKP256" s="65"/>
      <c r="HKQ256" s="65"/>
      <c r="HKR256" s="65"/>
      <c r="HKS256" s="65"/>
      <c r="HKT256" s="65"/>
      <c r="HKU256" s="65"/>
      <c r="HKV256" s="65"/>
      <c r="HKW256" s="65"/>
      <c r="HKX256" s="65"/>
      <c r="HKY256" s="65"/>
      <c r="HKZ256" s="65"/>
      <c r="HLA256" s="65"/>
      <c r="HLB256" s="65"/>
      <c r="HLC256" s="65"/>
      <c r="HLD256" s="65"/>
      <c r="HLE256" s="65"/>
      <c r="HLF256" s="65"/>
      <c r="HLG256" s="65"/>
      <c r="HLH256" s="65"/>
      <c r="HLI256" s="65"/>
      <c r="HLJ256" s="65"/>
      <c r="HLK256" s="65"/>
      <c r="HLL256" s="65"/>
      <c r="HLM256" s="65"/>
      <c r="HLN256" s="65"/>
      <c r="HLO256" s="65"/>
      <c r="HLP256" s="65"/>
      <c r="HLQ256" s="65"/>
      <c r="HLR256" s="65"/>
      <c r="HLS256" s="65"/>
      <c r="HLT256" s="65"/>
      <c r="HLU256" s="65"/>
      <c r="HLV256" s="65"/>
      <c r="HLW256" s="65"/>
      <c r="HLX256" s="65"/>
      <c r="HLY256" s="65"/>
      <c r="HLZ256" s="65"/>
      <c r="HMA256" s="65"/>
      <c r="HMB256" s="65"/>
      <c r="HMC256" s="65"/>
      <c r="HMD256" s="65"/>
      <c r="HME256" s="65"/>
      <c r="HMF256" s="65"/>
      <c r="HMG256" s="65"/>
      <c r="HMH256" s="65"/>
      <c r="HMI256" s="65"/>
      <c r="HMJ256" s="65"/>
      <c r="HMK256" s="65"/>
      <c r="HML256" s="65"/>
      <c r="HMM256" s="65"/>
      <c r="HMN256" s="65"/>
      <c r="HMO256" s="65"/>
      <c r="HMP256" s="65"/>
      <c r="HMQ256" s="65"/>
      <c r="HMR256" s="65"/>
      <c r="HMS256" s="65"/>
      <c r="HMT256" s="65"/>
      <c r="HMU256" s="65"/>
      <c r="HMV256" s="65"/>
      <c r="HMW256" s="65"/>
      <c r="HMX256" s="65"/>
      <c r="HMY256" s="65"/>
      <c r="HMZ256" s="65"/>
      <c r="HNA256" s="65"/>
      <c r="HNB256" s="65"/>
      <c r="HNC256" s="65"/>
      <c r="HND256" s="65"/>
      <c r="HNE256" s="65"/>
      <c r="HNF256" s="65"/>
      <c r="HNG256" s="65"/>
      <c r="HNH256" s="65"/>
      <c r="HNI256" s="65"/>
      <c r="HNJ256" s="65"/>
      <c r="HNK256" s="65"/>
      <c r="HNL256" s="65"/>
      <c r="HNM256" s="65"/>
      <c r="HNN256" s="65"/>
      <c r="HNO256" s="65"/>
      <c r="HNP256" s="65"/>
      <c r="HNQ256" s="65"/>
      <c r="HNR256" s="65"/>
      <c r="HNS256" s="65"/>
      <c r="HNT256" s="65"/>
      <c r="HNU256" s="65"/>
      <c r="HNV256" s="65"/>
      <c r="HNW256" s="65"/>
      <c r="HNX256" s="65"/>
      <c r="HNY256" s="65"/>
      <c r="HNZ256" s="65"/>
      <c r="HOA256" s="65"/>
      <c r="HOB256" s="65"/>
      <c r="HOC256" s="65"/>
      <c r="HOD256" s="65"/>
      <c r="HOE256" s="65"/>
      <c r="HOF256" s="65"/>
      <c r="HOG256" s="65"/>
      <c r="HOH256" s="65"/>
      <c r="HOI256" s="65"/>
      <c r="HOJ256" s="65"/>
      <c r="HOK256" s="65"/>
      <c r="HOL256" s="65"/>
      <c r="HOM256" s="65"/>
      <c r="HON256" s="65"/>
      <c r="HOO256" s="65"/>
      <c r="HOP256" s="65"/>
      <c r="HOQ256" s="65"/>
      <c r="HOR256" s="65"/>
      <c r="HOS256" s="65"/>
      <c r="HOT256" s="65"/>
      <c r="HOU256" s="65"/>
      <c r="HOV256" s="65"/>
      <c r="HOW256" s="65"/>
      <c r="HOX256" s="65"/>
      <c r="HOY256" s="65"/>
      <c r="HOZ256" s="65"/>
      <c r="HPA256" s="65"/>
      <c r="HPB256" s="65"/>
      <c r="HPC256" s="65"/>
      <c r="HPD256" s="65"/>
      <c r="HPE256" s="65"/>
      <c r="HPF256" s="65"/>
      <c r="HPG256" s="65"/>
      <c r="HPH256" s="65"/>
      <c r="HPI256" s="65"/>
      <c r="HPJ256" s="65"/>
      <c r="HPK256" s="65"/>
      <c r="HPL256" s="65"/>
      <c r="HPM256" s="65"/>
      <c r="HPN256" s="65"/>
      <c r="HPO256" s="65"/>
      <c r="HPP256" s="65"/>
      <c r="HPQ256" s="65"/>
      <c r="HPR256" s="65"/>
      <c r="HPS256" s="65"/>
      <c r="HPT256" s="65"/>
      <c r="HPU256" s="65"/>
      <c r="HPV256" s="65"/>
      <c r="HPW256" s="65"/>
      <c r="HPX256" s="65"/>
      <c r="HPY256" s="65"/>
      <c r="HPZ256" s="65"/>
      <c r="HQA256" s="65"/>
      <c r="HQB256" s="65"/>
      <c r="HQC256" s="65"/>
      <c r="HQD256" s="65"/>
      <c r="HQE256" s="65"/>
      <c r="HQF256" s="65"/>
      <c r="HQG256" s="65"/>
      <c r="HQH256" s="65"/>
      <c r="HQI256" s="65"/>
      <c r="HQJ256" s="65"/>
      <c r="HQK256" s="65"/>
      <c r="HQL256" s="65"/>
      <c r="HQM256" s="65"/>
      <c r="HQN256" s="65"/>
      <c r="HQO256" s="65"/>
      <c r="HQP256" s="65"/>
      <c r="HQQ256" s="65"/>
      <c r="HQR256" s="65"/>
      <c r="HQS256" s="65"/>
      <c r="HQT256" s="65"/>
      <c r="HQU256" s="65"/>
      <c r="HQV256" s="65"/>
      <c r="HQW256" s="65"/>
      <c r="HQX256" s="65"/>
      <c r="HQY256" s="65"/>
      <c r="HQZ256" s="65"/>
      <c r="HRA256" s="65"/>
      <c r="HRB256" s="65"/>
      <c r="HRC256" s="65"/>
      <c r="HRD256" s="65"/>
      <c r="HRE256" s="65"/>
      <c r="HRF256" s="65"/>
      <c r="HRG256" s="65"/>
      <c r="HRH256" s="65"/>
      <c r="HRI256" s="65"/>
      <c r="HRJ256" s="65"/>
      <c r="HRK256" s="65"/>
      <c r="HRL256" s="65"/>
      <c r="HRM256" s="65"/>
      <c r="HRN256" s="65"/>
      <c r="HRO256" s="65"/>
      <c r="HRP256" s="65"/>
      <c r="HRQ256" s="65"/>
      <c r="HRR256" s="65"/>
      <c r="HRS256" s="65"/>
      <c r="HRT256" s="65"/>
      <c r="HRU256" s="65"/>
      <c r="HRV256" s="65"/>
      <c r="HRW256" s="65"/>
      <c r="HRX256" s="65"/>
      <c r="HRY256" s="65"/>
      <c r="HRZ256" s="65"/>
      <c r="HSA256" s="65"/>
      <c r="HSB256" s="65"/>
      <c r="HSC256" s="65"/>
      <c r="HSD256" s="65"/>
      <c r="HSE256" s="65"/>
      <c r="HSF256" s="65"/>
      <c r="HSG256" s="65"/>
      <c r="HSH256" s="65"/>
      <c r="HSI256" s="65"/>
      <c r="HSJ256" s="65"/>
      <c r="HSK256" s="65"/>
      <c r="HSL256" s="65"/>
      <c r="HSM256" s="65"/>
      <c r="HSN256" s="65"/>
      <c r="HSO256" s="65"/>
      <c r="HSP256" s="65"/>
      <c r="HSQ256" s="65"/>
      <c r="HSR256" s="65"/>
      <c r="HSS256" s="65"/>
      <c r="HST256" s="65"/>
      <c r="HSU256" s="65"/>
      <c r="HSV256" s="65"/>
      <c r="HSW256" s="65"/>
      <c r="HSX256" s="65"/>
      <c r="HSY256" s="65"/>
      <c r="HSZ256" s="65"/>
      <c r="HTA256" s="65"/>
      <c r="HTB256" s="65"/>
      <c r="HTC256" s="65"/>
      <c r="HTD256" s="65"/>
      <c r="HTE256" s="65"/>
      <c r="HTF256" s="65"/>
      <c r="HTG256" s="65"/>
      <c r="HTH256" s="65"/>
      <c r="HTI256" s="65"/>
      <c r="HTJ256" s="65"/>
      <c r="HTK256" s="65"/>
      <c r="HTL256" s="65"/>
      <c r="HTM256" s="65"/>
      <c r="HTN256" s="65"/>
      <c r="HTO256" s="65"/>
      <c r="HTP256" s="65"/>
      <c r="HTQ256" s="65"/>
      <c r="HTR256" s="65"/>
      <c r="HTS256" s="65"/>
      <c r="HTT256" s="65"/>
      <c r="HTU256" s="65"/>
      <c r="HTV256" s="65"/>
      <c r="HTW256" s="65"/>
      <c r="HTX256" s="65"/>
      <c r="HTY256" s="65"/>
      <c r="HTZ256" s="65"/>
      <c r="HUA256" s="65"/>
      <c r="HUB256" s="65"/>
      <c r="HUC256" s="65"/>
      <c r="HUD256" s="65"/>
      <c r="HUE256" s="65"/>
      <c r="HUF256" s="65"/>
      <c r="HUG256" s="65"/>
      <c r="HUH256" s="65"/>
      <c r="HUI256" s="65"/>
      <c r="HUJ256" s="65"/>
      <c r="HUK256" s="65"/>
      <c r="HUL256" s="65"/>
      <c r="HUM256" s="65"/>
      <c r="HUN256" s="65"/>
      <c r="HUO256" s="65"/>
      <c r="HUP256" s="65"/>
      <c r="HUQ256" s="65"/>
      <c r="HUR256" s="65"/>
      <c r="HUS256" s="65"/>
      <c r="HUT256" s="65"/>
      <c r="HUU256" s="65"/>
      <c r="HUV256" s="65"/>
      <c r="HUW256" s="65"/>
      <c r="HUX256" s="65"/>
      <c r="HUY256" s="65"/>
      <c r="HUZ256" s="65"/>
      <c r="HVA256" s="65"/>
      <c r="HVB256" s="65"/>
      <c r="HVC256" s="65"/>
      <c r="HVD256" s="65"/>
      <c r="HVE256" s="65"/>
      <c r="HVF256" s="65"/>
      <c r="HVG256" s="65"/>
      <c r="HVH256" s="65"/>
      <c r="HVI256" s="65"/>
      <c r="HVJ256" s="65"/>
      <c r="HVK256" s="65"/>
      <c r="HVL256" s="65"/>
      <c r="HVM256" s="65"/>
      <c r="HVN256" s="65"/>
      <c r="HVO256" s="65"/>
      <c r="HVP256" s="65"/>
      <c r="HVQ256" s="65"/>
      <c r="HVR256" s="65"/>
      <c r="HVS256" s="65"/>
      <c r="HVT256" s="65"/>
      <c r="HVU256" s="65"/>
      <c r="HVV256" s="65"/>
      <c r="HVW256" s="65"/>
      <c r="HVX256" s="65"/>
      <c r="HVY256" s="65"/>
      <c r="HVZ256" s="65"/>
      <c r="HWA256" s="65"/>
      <c r="HWB256" s="65"/>
      <c r="HWC256" s="65"/>
      <c r="HWD256" s="65"/>
      <c r="HWE256" s="65"/>
      <c r="HWF256" s="65"/>
      <c r="HWG256" s="65"/>
      <c r="HWH256" s="65"/>
      <c r="HWI256" s="65"/>
      <c r="HWJ256" s="65"/>
      <c r="HWK256" s="65"/>
      <c r="HWL256" s="65"/>
      <c r="HWM256" s="65"/>
      <c r="HWN256" s="65"/>
      <c r="HWO256" s="65"/>
      <c r="HWP256" s="65"/>
      <c r="HWQ256" s="65"/>
      <c r="HWR256" s="65"/>
      <c r="HWS256" s="65"/>
      <c r="HWT256" s="65"/>
      <c r="HWU256" s="65"/>
      <c r="HWV256" s="65"/>
      <c r="HWW256" s="65"/>
      <c r="HWX256" s="65"/>
      <c r="HWY256" s="65"/>
      <c r="HWZ256" s="65"/>
      <c r="HXA256" s="65"/>
      <c r="HXB256" s="65"/>
      <c r="HXC256" s="65"/>
      <c r="HXD256" s="65"/>
      <c r="HXE256" s="65"/>
      <c r="HXF256" s="65"/>
      <c r="HXG256" s="65"/>
      <c r="HXH256" s="65"/>
      <c r="HXI256" s="65"/>
      <c r="HXJ256" s="65"/>
      <c r="HXK256" s="65"/>
      <c r="HXL256" s="65"/>
      <c r="HXM256" s="65"/>
      <c r="HXN256" s="65"/>
      <c r="HXO256" s="65"/>
      <c r="HXP256" s="65"/>
      <c r="HXQ256" s="65"/>
      <c r="HXR256" s="65"/>
      <c r="HXS256" s="65"/>
      <c r="HXT256" s="65"/>
      <c r="HXU256" s="65"/>
      <c r="HXV256" s="65"/>
      <c r="HXW256" s="65"/>
      <c r="HXX256" s="65"/>
      <c r="HXY256" s="65"/>
      <c r="HXZ256" s="65"/>
      <c r="HYA256" s="65"/>
      <c r="HYB256" s="65"/>
      <c r="HYC256" s="65"/>
      <c r="HYD256" s="65"/>
      <c r="HYE256" s="65"/>
      <c r="HYF256" s="65"/>
      <c r="HYG256" s="65"/>
      <c r="HYH256" s="65"/>
      <c r="HYI256" s="65"/>
      <c r="HYJ256" s="65"/>
      <c r="HYK256" s="65"/>
      <c r="HYL256" s="65"/>
      <c r="HYM256" s="65"/>
      <c r="HYN256" s="65"/>
      <c r="HYO256" s="65"/>
      <c r="HYP256" s="65"/>
      <c r="HYQ256" s="65"/>
      <c r="HYR256" s="65"/>
      <c r="HYS256" s="65"/>
      <c r="HYT256" s="65"/>
      <c r="HYU256" s="65"/>
      <c r="HYV256" s="65"/>
      <c r="HYW256" s="65"/>
      <c r="HYX256" s="65"/>
      <c r="HYY256" s="65"/>
      <c r="HYZ256" s="65"/>
      <c r="HZA256" s="65"/>
      <c r="HZB256" s="65"/>
      <c r="HZC256" s="65"/>
      <c r="HZD256" s="65"/>
      <c r="HZE256" s="65"/>
      <c r="HZF256" s="65"/>
      <c r="HZG256" s="65"/>
      <c r="HZH256" s="65"/>
      <c r="HZI256" s="65"/>
      <c r="HZJ256" s="65"/>
      <c r="HZK256" s="65"/>
      <c r="HZL256" s="65"/>
      <c r="HZM256" s="65"/>
      <c r="HZN256" s="65"/>
      <c r="HZO256" s="65"/>
      <c r="HZP256" s="65"/>
      <c r="HZQ256" s="65"/>
      <c r="HZR256" s="65"/>
      <c r="HZS256" s="65"/>
      <c r="HZT256" s="65"/>
      <c r="HZU256" s="65"/>
      <c r="HZV256" s="65"/>
      <c r="HZW256" s="65"/>
      <c r="HZX256" s="65"/>
      <c r="HZY256" s="65"/>
      <c r="HZZ256" s="65"/>
      <c r="IAA256" s="65"/>
      <c r="IAB256" s="65"/>
      <c r="IAC256" s="65"/>
      <c r="IAD256" s="65"/>
      <c r="IAE256" s="65"/>
      <c r="IAF256" s="65"/>
      <c r="IAG256" s="65"/>
      <c r="IAH256" s="65"/>
      <c r="IAI256" s="65"/>
      <c r="IAJ256" s="65"/>
      <c r="IAK256" s="65"/>
      <c r="IAL256" s="65"/>
      <c r="IAM256" s="65"/>
      <c r="IAN256" s="65"/>
      <c r="IAO256" s="65"/>
      <c r="IAP256" s="65"/>
      <c r="IAQ256" s="65"/>
      <c r="IAR256" s="65"/>
      <c r="IAS256" s="65"/>
      <c r="IAT256" s="65"/>
      <c r="IAU256" s="65"/>
      <c r="IAV256" s="65"/>
      <c r="IAW256" s="65"/>
      <c r="IAX256" s="65"/>
      <c r="IAY256" s="65"/>
      <c r="IAZ256" s="65"/>
      <c r="IBA256" s="65"/>
      <c r="IBB256" s="65"/>
      <c r="IBC256" s="65"/>
      <c r="IBD256" s="65"/>
      <c r="IBE256" s="65"/>
      <c r="IBF256" s="65"/>
      <c r="IBG256" s="65"/>
      <c r="IBH256" s="65"/>
      <c r="IBI256" s="65"/>
      <c r="IBJ256" s="65"/>
      <c r="IBK256" s="65"/>
      <c r="IBL256" s="65"/>
      <c r="IBM256" s="65"/>
      <c r="IBN256" s="65"/>
      <c r="IBO256" s="65"/>
      <c r="IBP256" s="65"/>
      <c r="IBQ256" s="65"/>
      <c r="IBR256" s="65"/>
      <c r="IBS256" s="65"/>
      <c r="IBT256" s="65"/>
      <c r="IBU256" s="65"/>
      <c r="IBV256" s="65"/>
      <c r="IBW256" s="65"/>
      <c r="IBX256" s="65"/>
      <c r="IBY256" s="65"/>
      <c r="IBZ256" s="65"/>
      <c r="ICA256" s="65"/>
      <c r="ICB256" s="65"/>
      <c r="ICC256" s="65"/>
      <c r="ICD256" s="65"/>
      <c r="ICE256" s="65"/>
      <c r="ICF256" s="65"/>
      <c r="ICG256" s="65"/>
      <c r="ICH256" s="65"/>
      <c r="ICI256" s="65"/>
      <c r="ICJ256" s="65"/>
      <c r="ICK256" s="65"/>
      <c r="ICL256" s="65"/>
      <c r="ICM256" s="65"/>
      <c r="ICN256" s="65"/>
      <c r="ICO256" s="65"/>
      <c r="ICP256" s="65"/>
      <c r="ICQ256" s="65"/>
      <c r="ICR256" s="65"/>
      <c r="ICS256" s="65"/>
      <c r="ICT256" s="65"/>
      <c r="ICU256" s="65"/>
      <c r="ICV256" s="65"/>
      <c r="ICW256" s="65"/>
      <c r="ICX256" s="65"/>
      <c r="ICY256" s="65"/>
      <c r="ICZ256" s="65"/>
      <c r="IDA256" s="65"/>
      <c r="IDB256" s="65"/>
      <c r="IDC256" s="65"/>
      <c r="IDD256" s="65"/>
      <c r="IDE256" s="65"/>
      <c r="IDF256" s="65"/>
      <c r="IDG256" s="65"/>
      <c r="IDH256" s="65"/>
      <c r="IDI256" s="65"/>
      <c r="IDJ256" s="65"/>
      <c r="IDK256" s="65"/>
      <c r="IDL256" s="65"/>
      <c r="IDM256" s="65"/>
      <c r="IDN256" s="65"/>
      <c r="IDO256" s="65"/>
      <c r="IDP256" s="65"/>
      <c r="IDQ256" s="65"/>
      <c r="IDR256" s="65"/>
      <c r="IDS256" s="65"/>
      <c r="IDT256" s="65"/>
      <c r="IDU256" s="65"/>
      <c r="IDV256" s="65"/>
      <c r="IDW256" s="65"/>
      <c r="IDX256" s="65"/>
      <c r="IDY256" s="65"/>
      <c r="IDZ256" s="65"/>
      <c r="IEA256" s="65"/>
      <c r="IEB256" s="65"/>
      <c r="IEC256" s="65"/>
      <c r="IED256" s="65"/>
      <c r="IEE256" s="65"/>
      <c r="IEF256" s="65"/>
      <c r="IEG256" s="65"/>
      <c r="IEH256" s="65"/>
      <c r="IEI256" s="65"/>
      <c r="IEJ256" s="65"/>
      <c r="IEK256" s="65"/>
      <c r="IEL256" s="65"/>
      <c r="IEM256" s="65"/>
      <c r="IEN256" s="65"/>
      <c r="IEO256" s="65"/>
      <c r="IEP256" s="65"/>
      <c r="IEQ256" s="65"/>
      <c r="IER256" s="65"/>
      <c r="IES256" s="65"/>
      <c r="IET256" s="65"/>
      <c r="IEU256" s="65"/>
      <c r="IEV256" s="65"/>
      <c r="IEW256" s="65"/>
      <c r="IEX256" s="65"/>
      <c r="IEY256" s="65"/>
      <c r="IEZ256" s="65"/>
      <c r="IFA256" s="65"/>
      <c r="IFB256" s="65"/>
      <c r="IFC256" s="65"/>
      <c r="IFD256" s="65"/>
      <c r="IFE256" s="65"/>
      <c r="IFF256" s="65"/>
      <c r="IFG256" s="65"/>
      <c r="IFH256" s="65"/>
      <c r="IFI256" s="65"/>
      <c r="IFJ256" s="65"/>
      <c r="IFK256" s="65"/>
      <c r="IFL256" s="65"/>
      <c r="IFM256" s="65"/>
      <c r="IFN256" s="65"/>
      <c r="IFO256" s="65"/>
      <c r="IFP256" s="65"/>
      <c r="IFQ256" s="65"/>
      <c r="IFR256" s="65"/>
      <c r="IFS256" s="65"/>
      <c r="IFT256" s="65"/>
      <c r="IFU256" s="65"/>
      <c r="IFV256" s="65"/>
      <c r="IFW256" s="65"/>
      <c r="IFX256" s="65"/>
      <c r="IFY256" s="65"/>
      <c r="IFZ256" s="65"/>
      <c r="IGA256" s="65"/>
      <c r="IGB256" s="65"/>
      <c r="IGC256" s="65"/>
      <c r="IGD256" s="65"/>
      <c r="IGE256" s="65"/>
      <c r="IGF256" s="65"/>
      <c r="IGG256" s="65"/>
      <c r="IGH256" s="65"/>
      <c r="IGI256" s="65"/>
      <c r="IGJ256" s="65"/>
      <c r="IGK256" s="65"/>
      <c r="IGL256" s="65"/>
      <c r="IGM256" s="65"/>
      <c r="IGN256" s="65"/>
      <c r="IGO256" s="65"/>
      <c r="IGP256" s="65"/>
      <c r="IGQ256" s="65"/>
      <c r="IGR256" s="65"/>
      <c r="IGS256" s="65"/>
      <c r="IGT256" s="65"/>
      <c r="IGU256" s="65"/>
      <c r="IGV256" s="65"/>
      <c r="IGW256" s="65"/>
      <c r="IGX256" s="65"/>
      <c r="IGY256" s="65"/>
      <c r="IGZ256" s="65"/>
      <c r="IHA256" s="65"/>
      <c r="IHB256" s="65"/>
      <c r="IHC256" s="65"/>
      <c r="IHD256" s="65"/>
      <c r="IHE256" s="65"/>
      <c r="IHF256" s="65"/>
      <c r="IHG256" s="65"/>
      <c r="IHH256" s="65"/>
      <c r="IHI256" s="65"/>
      <c r="IHJ256" s="65"/>
      <c r="IHK256" s="65"/>
      <c r="IHL256" s="65"/>
      <c r="IHM256" s="65"/>
      <c r="IHN256" s="65"/>
      <c r="IHO256" s="65"/>
      <c r="IHP256" s="65"/>
      <c r="IHQ256" s="65"/>
      <c r="IHR256" s="65"/>
      <c r="IHS256" s="65"/>
      <c r="IHT256" s="65"/>
      <c r="IHU256" s="65"/>
      <c r="IHV256" s="65"/>
      <c r="IHW256" s="65"/>
      <c r="IHX256" s="65"/>
      <c r="IHY256" s="65"/>
      <c r="IHZ256" s="65"/>
      <c r="IIA256" s="65"/>
      <c r="IIB256" s="65"/>
      <c r="IIC256" s="65"/>
      <c r="IID256" s="65"/>
      <c r="IIE256" s="65"/>
      <c r="IIF256" s="65"/>
      <c r="IIG256" s="65"/>
      <c r="IIH256" s="65"/>
      <c r="III256" s="65"/>
      <c r="IIJ256" s="65"/>
      <c r="IIK256" s="65"/>
      <c r="IIL256" s="65"/>
      <c r="IIM256" s="65"/>
      <c r="IIN256" s="65"/>
      <c r="IIO256" s="65"/>
      <c r="IIP256" s="65"/>
      <c r="IIQ256" s="65"/>
      <c r="IIR256" s="65"/>
      <c r="IIS256" s="65"/>
      <c r="IIT256" s="65"/>
      <c r="IIU256" s="65"/>
      <c r="IIV256" s="65"/>
      <c r="IIW256" s="65"/>
      <c r="IIX256" s="65"/>
      <c r="IIY256" s="65"/>
      <c r="IIZ256" s="65"/>
      <c r="IJA256" s="65"/>
      <c r="IJB256" s="65"/>
      <c r="IJC256" s="65"/>
      <c r="IJD256" s="65"/>
      <c r="IJE256" s="65"/>
      <c r="IJF256" s="65"/>
      <c r="IJG256" s="65"/>
      <c r="IJH256" s="65"/>
      <c r="IJI256" s="65"/>
      <c r="IJJ256" s="65"/>
      <c r="IJK256" s="65"/>
      <c r="IJL256" s="65"/>
      <c r="IJM256" s="65"/>
      <c r="IJN256" s="65"/>
      <c r="IJO256" s="65"/>
      <c r="IJP256" s="65"/>
      <c r="IJQ256" s="65"/>
      <c r="IJR256" s="65"/>
      <c r="IJS256" s="65"/>
      <c r="IJT256" s="65"/>
      <c r="IJU256" s="65"/>
      <c r="IJV256" s="65"/>
      <c r="IJW256" s="65"/>
      <c r="IJX256" s="65"/>
      <c r="IJY256" s="65"/>
      <c r="IJZ256" s="65"/>
      <c r="IKA256" s="65"/>
      <c r="IKB256" s="65"/>
      <c r="IKC256" s="65"/>
      <c r="IKD256" s="65"/>
      <c r="IKE256" s="65"/>
      <c r="IKF256" s="65"/>
      <c r="IKG256" s="65"/>
      <c r="IKH256" s="65"/>
      <c r="IKI256" s="65"/>
      <c r="IKJ256" s="65"/>
      <c r="IKK256" s="65"/>
      <c r="IKL256" s="65"/>
      <c r="IKM256" s="65"/>
      <c r="IKN256" s="65"/>
      <c r="IKO256" s="65"/>
      <c r="IKP256" s="65"/>
      <c r="IKQ256" s="65"/>
      <c r="IKR256" s="65"/>
      <c r="IKS256" s="65"/>
      <c r="IKT256" s="65"/>
      <c r="IKU256" s="65"/>
      <c r="IKV256" s="65"/>
      <c r="IKW256" s="65"/>
      <c r="IKX256" s="65"/>
      <c r="IKY256" s="65"/>
      <c r="IKZ256" s="65"/>
      <c r="ILA256" s="65"/>
      <c r="ILB256" s="65"/>
      <c r="ILC256" s="65"/>
      <c r="ILD256" s="65"/>
      <c r="ILE256" s="65"/>
      <c r="ILF256" s="65"/>
      <c r="ILG256" s="65"/>
      <c r="ILH256" s="65"/>
      <c r="ILI256" s="65"/>
      <c r="ILJ256" s="65"/>
      <c r="ILK256" s="65"/>
      <c r="ILL256" s="65"/>
      <c r="ILM256" s="65"/>
      <c r="ILN256" s="65"/>
      <c r="ILO256" s="65"/>
      <c r="ILP256" s="65"/>
      <c r="ILQ256" s="65"/>
      <c r="ILR256" s="65"/>
      <c r="ILS256" s="65"/>
      <c r="ILT256" s="65"/>
      <c r="ILU256" s="65"/>
      <c r="ILV256" s="65"/>
      <c r="ILW256" s="65"/>
      <c r="ILX256" s="65"/>
      <c r="ILY256" s="65"/>
      <c r="ILZ256" s="65"/>
      <c r="IMA256" s="65"/>
      <c r="IMB256" s="65"/>
      <c r="IMC256" s="65"/>
      <c r="IMD256" s="65"/>
      <c r="IME256" s="65"/>
      <c r="IMF256" s="65"/>
      <c r="IMG256" s="65"/>
      <c r="IMH256" s="65"/>
      <c r="IMI256" s="65"/>
      <c r="IMJ256" s="65"/>
      <c r="IMK256" s="65"/>
      <c r="IML256" s="65"/>
      <c r="IMM256" s="65"/>
      <c r="IMN256" s="65"/>
      <c r="IMO256" s="65"/>
      <c r="IMP256" s="65"/>
      <c r="IMQ256" s="65"/>
      <c r="IMR256" s="65"/>
      <c r="IMS256" s="65"/>
      <c r="IMT256" s="65"/>
      <c r="IMU256" s="65"/>
      <c r="IMV256" s="65"/>
      <c r="IMW256" s="65"/>
      <c r="IMX256" s="65"/>
      <c r="IMY256" s="65"/>
      <c r="IMZ256" s="65"/>
      <c r="INA256" s="65"/>
      <c r="INB256" s="65"/>
      <c r="INC256" s="65"/>
      <c r="IND256" s="65"/>
      <c r="INE256" s="65"/>
      <c r="INF256" s="65"/>
      <c r="ING256" s="65"/>
      <c r="INH256" s="65"/>
      <c r="INI256" s="65"/>
      <c r="INJ256" s="65"/>
      <c r="INK256" s="65"/>
      <c r="INL256" s="65"/>
      <c r="INM256" s="65"/>
      <c r="INN256" s="65"/>
      <c r="INO256" s="65"/>
      <c r="INP256" s="65"/>
      <c r="INQ256" s="65"/>
      <c r="INR256" s="65"/>
      <c r="INS256" s="65"/>
      <c r="INT256" s="65"/>
      <c r="INU256" s="65"/>
      <c r="INV256" s="65"/>
      <c r="INW256" s="65"/>
      <c r="INX256" s="65"/>
      <c r="INY256" s="65"/>
      <c r="INZ256" s="65"/>
      <c r="IOA256" s="65"/>
      <c r="IOB256" s="65"/>
      <c r="IOC256" s="65"/>
      <c r="IOD256" s="65"/>
      <c r="IOE256" s="65"/>
      <c r="IOF256" s="65"/>
      <c r="IOG256" s="65"/>
      <c r="IOH256" s="65"/>
      <c r="IOI256" s="65"/>
      <c r="IOJ256" s="65"/>
      <c r="IOK256" s="65"/>
      <c r="IOL256" s="65"/>
      <c r="IOM256" s="65"/>
      <c r="ION256" s="65"/>
      <c r="IOO256" s="65"/>
      <c r="IOP256" s="65"/>
      <c r="IOQ256" s="65"/>
      <c r="IOR256" s="65"/>
      <c r="IOS256" s="65"/>
      <c r="IOT256" s="65"/>
      <c r="IOU256" s="65"/>
      <c r="IOV256" s="65"/>
      <c r="IOW256" s="65"/>
      <c r="IOX256" s="65"/>
      <c r="IOY256" s="65"/>
      <c r="IOZ256" s="65"/>
      <c r="IPA256" s="65"/>
      <c r="IPB256" s="65"/>
      <c r="IPC256" s="65"/>
      <c r="IPD256" s="65"/>
      <c r="IPE256" s="65"/>
      <c r="IPF256" s="65"/>
      <c r="IPG256" s="65"/>
      <c r="IPH256" s="65"/>
      <c r="IPI256" s="65"/>
      <c r="IPJ256" s="65"/>
      <c r="IPK256" s="65"/>
      <c r="IPL256" s="65"/>
      <c r="IPM256" s="65"/>
      <c r="IPN256" s="65"/>
      <c r="IPO256" s="65"/>
      <c r="IPP256" s="65"/>
      <c r="IPQ256" s="65"/>
      <c r="IPR256" s="65"/>
      <c r="IPS256" s="65"/>
      <c r="IPT256" s="65"/>
      <c r="IPU256" s="65"/>
      <c r="IPV256" s="65"/>
      <c r="IPW256" s="65"/>
      <c r="IPX256" s="65"/>
      <c r="IPY256" s="65"/>
      <c r="IPZ256" s="65"/>
      <c r="IQA256" s="65"/>
      <c r="IQB256" s="65"/>
      <c r="IQC256" s="65"/>
      <c r="IQD256" s="65"/>
      <c r="IQE256" s="65"/>
      <c r="IQF256" s="65"/>
      <c r="IQG256" s="65"/>
      <c r="IQH256" s="65"/>
      <c r="IQI256" s="65"/>
      <c r="IQJ256" s="65"/>
      <c r="IQK256" s="65"/>
      <c r="IQL256" s="65"/>
      <c r="IQM256" s="65"/>
      <c r="IQN256" s="65"/>
      <c r="IQO256" s="65"/>
      <c r="IQP256" s="65"/>
      <c r="IQQ256" s="65"/>
      <c r="IQR256" s="65"/>
      <c r="IQS256" s="65"/>
      <c r="IQT256" s="65"/>
      <c r="IQU256" s="65"/>
      <c r="IQV256" s="65"/>
      <c r="IQW256" s="65"/>
      <c r="IQX256" s="65"/>
      <c r="IQY256" s="65"/>
      <c r="IQZ256" s="65"/>
      <c r="IRA256" s="65"/>
      <c r="IRB256" s="65"/>
      <c r="IRC256" s="65"/>
      <c r="IRD256" s="65"/>
      <c r="IRE256" s="65"/>
      <c r="IRF256" s="65"/>
      <c r="IRG256" s="65"/>
      <c r="IRH256" s="65"/>
      <c r="IRI256" s="65"/>
      <c r="IRJ256" s="65"/>
      <c r="IRK256" s="65"/>
      <c r="IRL256" s="65"/>
      <c r="IRM256" s="65"/>
      <c r="IRN256" s="65"/>
      <c r="IRO256" s="65"/>
      <c r="IRP256" s="65"/>
      <c r="IRQ256" s="65"/>
      <c r="IRR256" s="65"/>
      <c r="IRS256" s="65"/>
      <c r="IRT256" s="65"/>
      <c r="IRU256" s="65"/>
      <c r="IRV256" s="65"/>
      <c r="IRW256" s="65"/>
      <c r="IRX256" s="65"/>
      <c r="IRY256" s="65"/>
      <c r="IRZ256" s="65"/>
      <c r="ISA256" s="65"/>
      <c r="ISB256" s="65"/>
      <c r="ISC256" s="65"/>
      <c r="ISD256" s="65"/>
      <c r="ISE256" s="65"/>
      <c r="ISF256" s="65"/>
      <c r="ISG256" s="65"/>
      <c r="ISH256" s="65"/>
      <c r="ISI256" s="65"/>
      <c r="ISJ256" s="65"/>
      <c r="ISK256" s="65"/>
      <c r="ISL256" s="65"/>
      <c r="ISM256" s="65"/>
      <c r="ISN256" s="65"/>
      <c r="ISO256" s="65"/>
      <c r="ISP256" s="65"/>
      <c r="ISQ256" s="65"/>
      <c r="ISR256" s="65"/>
      <c r="ISS256" s="65"/>
      <c r="IST256" s="65"/>
      <c r="ISU256" s="65"/>
      <c r="ISV256" s="65"/>
      <c r="ISW256" s="65"/>
      <c r="ISX256" s="65"/>
      <c r="ISY256" s="65"/>
      <c r="ISZ256" s="65"/>
      <c r="ITA256" s="65"/>
      <c r="ITB256" s="65"/>
      <c r="ITC256" s="65"/>
      <c r="ITD256" s="65"/>
      <c r="ITE256" s="65"/>
      <c r="ITF256" s="65"/>
      <c r="ITG256" s="65"/>
      <c r="ITH256" s="65"/>
      <c r="ITI256" s="65"/>
      <c r="ITJ256" s="65"/>
      <c r="ITK256" s="65"/>
      <c r="ITL256" s="65"/>
      <c r="ITM256" s="65"/>
      <c r="ITN256" s="65"/>
      <c r="ITO256" s="65"/>
      <c r="ITP256" s="65"/>
      <c r="ITQ256" s="65"/>
      <c r="ITR256" s="65"/>
      <c r="ITS256" s="65"/>
      <c r="ITT256" s="65"/>
      <c r="ITU256" s="65"/>
      <c r="ITV256" s="65"/>
      <c r="ITW256" s="65"/>
      <c r="ITX256" s="65"/>
      <c r="ITY256" s="65"/>
      <c r="ITZ256" s="65"/>
      <c r="IUA256" s="65"/>
      <c r="IUB256" s="65"/>
      <c r="IUC256" s="65"/>
      <c r="IUD256" s="65"/>
      <c r="IUE256" s="65"/>
      <c r="IUF256" s="65"/>
      <c r="IUG256" s="65"/>
      <c r="IUH256" s="65"/>
      <c r="IUI256" s="65"/>
      <c r="IUJ256" s="65"/>
      <c r="IUK256" s="65"/>
      <c r="IUL256" s="65"/>
      <c r="IUM256" s="65"/>
      <c r="IUN256" s="65"/>
      <c r="IUO256" s="65"/>
      <c r="IUP256" s="65"/>
      <c r="IUQ256" s="65"/>
      <c r="IUR256" s="65"/>
      <c r="IUS256" s="65"/>
      <c r="IUT256" s="65"/>
      <c r="IUU256" s="65"/>
      <c r="IUV256" s="65"/>
      <c r="IUW256" s="65"/>
      <c r="IUX256" s="65"/>
      <c r="IUY256" s="65"/>
      <c r="IUZ256" s="65"/>
      <c r="IVA256" s="65"/>
      <c r="IVB256" s="65"/>
      <c r="IVC256" s="65"/>
      <c r="IVD256" s="65"/>
      <c r="IVE256" s="65"/>
      <c r="IVF256" s="65"/>
      <c r="IVG256" s="65"/>
      <c r="IVH256" s="65"/>
      <c r="IVI256" s="65"/>
      <c r="IVJ256" s="65"/>
      <c r="IVK256" s="65"/>
      <c r="IVL256" s="65"/>
      <c r="IVM256" s="65"/>
      <c r="IVN256" s="65"/>
      <c r="IVO256" s="65"/>
      <c r="IVP256" s="65"/>
      <c r="IVQ256" s="65"/>
      <c r="IVR256" s="65"/>
      <c r="IVS256" s="65"/>
      <c r="IVT256" s="65"/>
      <c r="IVU256" s="65"/>
      <c r="IVV256" s="65"/>
      <c r="IVW256" s="65"/>
      <c r="IVX256" s="65"/>
      <c r="IVY256" s="65"/>
      <c r="IVZ256" s="65"/>
      <c r="IWA256" s="65"/>
      <c r="IWB256" s="65"/>
      <c r="IWC256" s="65"/>
      <c r="IWD256" s="65"/>
      <c r="IWE256" s="65"/>
      <c r="IWF256" s="65"/>
      <c r="IWG256" s="65"/>
      <c r="IWH256" s="65"/>
      <c r="IWI256" s="65"/>
      <c r="IWJ256" s="65"/>
      <c r="IWK256" s="65"/>
      <c r="IWL256" s="65"/>
      <c r="IWM256" s="65"/>
      <c r="IWN256" s="65"/>
      <c r="IWO256" s="65"/>
      <c r="IWP256" s="65"/>
      <c r="IWQ256" s="65"/>
      <c r="IWR256" s="65"/>
      <c r="IWS256" s="65"/>
      <c r="IWT256" s="65"/>
      <c r="IWU256" s="65"/>
      <c r="IWV256" s="65"/>
      <c r="IWW256" s="65"/>
      <c r="IWX256" s="65"/>
      <c r="IWY256" s="65"/>
      <c r="IWZ256" s="65"/>
      <c r="IXA256" s="65"/>
      <c r="IXB256" s="65"/>
      <c r="IXC256" s="65"/>
      <c r="IXD256" s="65"/>
      <c r="IXE256" s="65"/>
      <c r="IXF256" s="65"/>
      <c r="IXG256" s="65"/>
      <c r="IXH256" s="65"/>
      <c r="IXI256" s="65"/>
      <c r="IXJ256" s="65"/>
      <c r="IXK256" s="65"/>
      <c r="IXL256" s="65"/>
      <c r="IXM256" s="65"/>
      <c r="IXN256" s="65"/>
      <c r="IXO256" s="65"/>
      <c r="IXP256" s="65"/>
      <c r="IXQ256" s="65"/>
      <c r="IXR256" s="65"/>
      <c r="IXS256" s="65"/>
      <c r="IXT256" s="65"/>
      <c r="IXU256" s="65"/>
      <c r="IXV256" s="65"/>
      <c r="IXW256" s="65"/>
      <c r="IXX256" s="65"/>
      <c r="IXY256" s="65"/>
      <c r="IXZ256" s="65"/>
      <c r="IYA256" s="65"/>
      <c r="IYB256" s="65"/>
      <c r="IYC256" s="65"/>
      <c r="IYD256" s="65"/>
      <c r="IYE256" s="65"/>
      <c r="IYF256" s="65"/>
      <c r="IYG256" s="65"/>
      <c r="IYH256" s="65"/>
      <c r="IYI256" s="65"/>
      <c r="IYJ256" s="65"/>
      <c r="IYK256" s="65"/>
      <c r="IYL256" s="65"/>
      <c r="IYM256" s="65"/>
      <c r="IYN256" s="65"/>
      <c r="IYO256" s="65"/>
      <c r="IYP256" s="65"/>
      <c r="IYQ256" s="65"/>
      <c r="IYR256" s="65"/>
      <c r="IYS256" s="65"/>
      <c r="IYT256" s="65"/>
      <c r="IYU256" s="65"/>
      <c r="IYV256" s="65"/>
      <c r="IYW256" s="65"/>
      <c r="IYX256" s="65"/>
      <c r="IYY256" s="65"/>
      <c r="IYZ256" s="65"/>
      <c r="IZA256" s="65"/>
      <c r="IZB256" s="65"/>
      <c r="IZC256" s="65"/>
      <c r="IZD256" s="65"/>
      <c r="IZE256" s="65"/>
      <c r="IZF256" s="65"/>
      <c r="IZG256" s="65"/>
      <c r="IZH256" s="65"/>
      <c r="IZI256" s="65"/>
      <c r="IZJ256" s="65"/>
      <c r="IZK256" s="65"/>
      <c r="IZL256" s="65"/>
      <c r="IZM256" s="65"/>
      <c r="IZN256" s="65"/>
      <c r="IZO256" s="65"/>
      <c r="IZP256" s="65"/>
      <c r="IZQ256" s="65"/>
      <c r="IZR256" s="65"/>
      <c r="IZS256" s="65"/>
      <c r="IZT256" s="65"/>
      <c r="IZU256" s="65"/>
      <c r="IZV256" s="65"/>
      <c r="IZW256" s="65"/>
      <c r="IZX256" s="65"/>
      <c r="IZY256" s="65"/>
      <c r="IZZ256" s="65"/>
      <c r="JAA256" s="65"/>
      <c r="JAB256" s="65"/>
      <c r="JAC256" s="65"/>
      <c r="JAD256" s="65"/>
      <c r="JAE256" s="65"/>
      <c r="JAF256" s="65"/>
      <c r="JAG256" s="65"/>
      <c r="JAH256" s="65"/>
      <c r="JAI256" s="65"/>
      <c r="JAJ256" s="65"/>
      <c r="JAK256" s="65"/>
      <c r="JAL256" s="65"/>
      <c r="JAM256" s="65"/>
      <c r="JAN256" s="65"/>
      <c r="JAO256" s="65"/>
      <c r="JAP256" s="65"/>
      <c r="JAQ256" s="65"/>
      <c r="JAR256" s="65"/>
      <c r="JAS256" s="65"/>
      <c r="JAT256" s="65"/>
      <c r="JAU256" s="65"/>
      <c r="JAV256" s="65"/>
      <c r="JAW256" s="65"/>
      <c r="JAX256" s="65"/>
      <c r="JAY256" s="65"/>
      <c r="JAZ256" s="65"/>
      <c r="JBA256" s="65"/>
      <c r="JBB256" s="65"/>
      <c r="JBC256" s="65"/>
      <c r="JBD256" s="65"/>
      <c r="JBE256" s="65"/>
      <c r="JBF256" s="65"/>
      <c r="JBG256" s="65"/>
      <c r="JBH256" s="65"/>
      <c r="JBI256" s="65"/>
      <c r="JBJ256" s="65"/>
      <c r="JBK256" s="65"/>
      <c r="JBL256" s="65"/>
      <c r="JBM256" s="65"/>
      <c r="JBN256" s="65"/>
      <c r="JBO256" s="65"/>
      <c r="JBP256" s="65"/>
      <c r="JBQ256" s="65"/>
      <c r="JBR256" s="65"/>
      <c r="JBS256" s="65"/>
      <c r="JBT256" s="65"/>
      <c r="JBU256" s="65"/>
      <c r="JBV256" s="65"/>
      <c r="JBW256" s="65"/>
      <c r="JBX256" s="65"/>
      <c r="JBY256" s="65"/>
      <c r="JBZ256" s="65"/>
      <c r="JCA256" s="65"/>
      <c r="JCB256" s="65"/>
      <c r="JCC256" s="65"/>
      <c r="JCD256" s="65"/>
      <c r="JCE256" s="65"/>
      <c r="JCF256" s="65"/>
      <c r="JCG256" s="65"/>
      <c r="JCH256" s="65"/>
      <c r="JCI256" s="65"/>
      <c r="JCJ256" s="65"/>
      <c r="JCK256" s="65"/>
      <c r="JCL256" s="65"/>
      <c r="JCM256" s="65"/>
      <c r="JCN256" s="65"/>
      <c r="JCO256" s="65"/>
      <c r="JCP256" s="65"/>
      <c r="JCQ256" s="65"/>
      <c r="JCR256" s="65"/>
      <c r="JCS256" s="65"/>
      <c r="JCT256" s="65"/>
      <c r="JCU256" s="65"/>
      <c r="JCV256" s="65"/>
      <c r="JCW256" s="65"/>
      <c r="JCX256" s="65"/>
      <c r="JCY256" s="65"/>
      <c r="JCZ256" s="65"/>
      <c r="JDA256" s="65"/>
      <c r="JDB256" s="65"/>
      <c r="JDC256" s="65"/>
      <c r="JDD256" s="65"/>
      <c r="JDE256" s="65"/>
      <c r="JDF256" s="65"/>
      <c r="JDG256" s="65"/>
      <c r="JDH256" s="65"/>
      <c r="JDI256" s="65"/>
      <c r="JDJ256" s="65"/>
      <c r="JDK256" s="65"/>
      <c r="JDL256" s="65"/>
      <c r="JDM256" s="65"/>
      <c r="JDN256" s="65"/>
      <c r="JDO256" s="65"/>
      <c r="JDP256" s="65"/>
      <c r="JDQ256" s="65"/>
      <c r="JDR256" s="65"/>
      <c r="JDS256" s="65"/>
      <c r="JDT256" s="65"/>
      <c r="JDU256" s="65"/>
      <c r="JDV256" s="65"/>
      <c r="JDW256" s="65"/>
      <c r="JDX256" s="65"/>
      <c r="JDY256" s="65"/>
      <c r="JDZ256" s="65"/>
      <c r="JEA256" s="65"/>
      <c r="JEB256" s="65"/>
      <c r="JEC256" s="65"/>
      <c r="JED256" s="65"/>
      <c r="JEE256" s="65"/>
      <c r="JEF256" s="65"/>
      <c r="JEG256" s="65"/>
      <c r="JEH256" s="65"/>
      <c r="JEI256" s="65"/>
      <c r="JEJ256" s="65"/>
      <c r="JEK256" s="65"/>
      <c r="JEL256" s="65"/>
      <c r="JEM256" s="65"/>
      <c r="JEN256" s="65"/>
      <c r="JEO256" s="65"/>
      <c r="JEP256" s="65"/>
      <c r="JEQ256" s="65"/>
      <c r="JER256" s="65"/>
      <c r="JES256" s="65"/>
      <c r="JET256" s="65"/>
      <c r="JEU256" s="65"/>
      <c r="JEV256" s="65"/>
      <c r="JEW256" s="65"/>
      <c r="JEX256" s="65"/>
      <c r="JEY256" s="65"/>
      <c r="JEZ256" s="65"/>
      <c r="JFA256" s="65"/>
      <c r="JFB256" s="65"/>
      <c r="JFC256" s="65"/>
      <c r="JFD256" s="65"/>
      <c r="JFE256" s="65"/>
      <c r="JFF256" s="65"/>
      <c r="JFG256" s="65"/>
      <c r="JFH256" s="65"/>
      <c r="JFI256" s="65"/>
      <c r="JFJ256" s="65"/>
      <c r="JFK256" s="65"/>
      <c r="JFL256" s="65"/>
      <c r="JFM256" s="65"/>
      <c r="JFN256" s="65"/>
      <c r="JFO256" s="65"/>
      <c r="JFP256" s="65"/>
      <c r="JFQ256" s="65"/>
      <c r="JFR256" s="65"/>
      <c r="JFS256" s="65"/>
      <c r="JFT256" s="65"/>
      <c r="JFU256" s="65"/>
      <c r="JFV256" s="65"/>
      <c r="JFW256" s="65"/>
      <c r="JFX256" s="65"/>
      <c r="JFY256" s="65"/>
      <c r="JFZ256" s="65"/>
      <c r="JGA256" s="65"/>
      <c r="JGB256" s="65"/>
      <c r="JGC256" s="65"/>
      <c r="JGD256" s="65"/>
      <c r="JGE256" s="65"/>
      <c r="JGF256" s="65"/>
      <c r="JGG256" s="65"/>
      <c r="JGH256" s="65"/>
      <c r="JGI256" s="65"/>
      <c r="JGJ256" s="65"/>
      <c r="JGK256" s="65"/>
      <c r="JGL256" s="65"/>
      <c r="JGM256" s="65"/>
      <c r="JGN256" s="65"/>
      <c r="JGO256" s="65"/>
      <c r="JGP256" s="65"/>
      <c r="JGQ256" s="65"/>
      <c r="JGR256" s="65"/>
      <c r="JGS256" s="65"/>
      <c r="JGT256" s="65"/>
      <c r="JGU256" s="65"/>
      <c r="JGV256" s="65"/>
      <c r="JGW256" s="65"/>
      <c r="JGX256" s="65"/>
      <c r="JGY256" s="65"/>
      <c r="JGZ256" s="65"/>
      <c r="JHA256" s="65"/>
      <c r="JHB256" s="65"/>
      <c r="JHC256" s="65"/>
      <c r="JHD256" s="65"/>
      <c r="JHE256" s="65"/>
      <c r="JHF256" s="65"/>
      <c r="JHG256" s="65"/>
      <c r="JHH256" s="65"/>
      <c r="JHI256" s="65"/>
      <c r="JHJ256" s="65"/>
      <c r="JHK256" s="65"/>
      <c r="JHL256" s="65"/>
      <c r="JHM256" s="65"/>
      <c r="JHN256" s="65"/>
      <c r="JHO256" s="65"/>
      <c r="JHP256" s="65"/>
      <c r="JHQ256" s="65"/>
      <c r="JHR256" s="65"/>
      <c r="JHS256" s="65"/>
      <c r="JHT256" s="65"/>
      <c r="JHU256" s="65"/>
      <c r="JHV256" s="65"/>
      <c r="JHW256" s="65"/>
      <c r="JHX256" s="65"/>
      <c r="JHY256" s="65"/>
      <c r="JHZ256" s="65"/>
      <c r="JIA256" s="65"/>
      <c r="JIB256" s="65"/>
      <c r="JIC256" s="65"/>
      <c r="JID256" s="65"/>
      <c r="JIE256" s="65"/>
      <c r="JIF256" s="65"/>
      <c r="JIG256" s="65"/>
      <c r="JIH256" s="65"/>
      <c r="JII256" s="65"/>
      <c r="JIJ256" s="65"/>
      <c r="JIK256" s="65"/>
      <c r="JIL256" s="65"/>
      <c r="JIM256" s="65"/>
      <c r="JIN256" s="65"/>
      <c r="JIO256" s="65"/>
      <c r="JIP256" s="65"/>
      <c r="JIQ256" s="65"/>
      <c r="JIR256" s="65"/>
      <c r="JIS256" s="65"/>
      <c r="JIT256" s="65"/>
      <c r="JIU256" s="65"/>
      <c r="JIV256" s="65"/>
      <c r="JIW256" s="65"/>
      <c r="JIX256" s="65"/>
      <c r="JIY256" s="65"/>
      <c r="JIZ256" s="65"/>
      <c r="JJA256" s="65"/>
      <c r="JJB256" s="65"/>
      <c r="JJC256" s="65"/>
      <c r="JJD256" s="65"/>
      <c r="JJE256" s="65"/>
      <c r="JJF256" s="65"/>
      <c r="JJG256" s="65"/>
      <c r="JJH256" s="65"/>
      <c r="JJI256" s="65"/>
      <c r="JJJ256" s="65"/>
      <c r="JJK256" s="65"/>
      <c r="JJL256" s="65"/>
      <c r="JJM256" s="65"/>
      <c r="JJN256" s="65"/>
      <c r="JJO256" s="65"/>
      <c r="JJP256" s="65"/>
      <c r="JJQ256" s="65"/>
      <c r="JJR256" s="65"/>
      <c r="JJS256" s="65"/>
      <c r="JJT256" s="65"/>
      <c r="JJU256" s="65"/>
      <c r="JJV256" s="65"/>
      <c r="JJW256" s="65"/>
      <c r="JJX256" s="65"/>
      <c r="JJY256" s="65"/>
      <c r="JJZ256" s="65"/>
      <c r="JKA256" s="65"/>
      <c r="JKB256" s="65"/>
      <c r="JKC256" s="65"/>
      <c r="JKD256" s="65"/>
      <c r="JKE256" s="65"/>
      <c r="JKF256" s="65"/>
      <c r="JKG256" s="65"/>
      <c r="JKH256" s="65"/>
      <c r="JKI256" s="65"/>
      <c r="JKJ256" s="65"/>
      <c r="JKK256" s="65"/>
      <c r="JKL256" s="65"/>
      <c r="JKM256" s="65"/>
      <c r="JKN256" s="65"/>
      <c r="JKO256" s="65"/>
      <c r="JKP256" s="65"/>
      <c r="JKQ256" s="65"/>
      <c r="JKR256" s="65"/>
      <c r="JKS256" s="65"/>
      <c r="JKT256" s="65"/>
      <c r="JKU256" s="65"/>
      <c r="JKV256" s="65"/>
      <c r="JKW256" s="65"/>
      <c r="JKX256" s="65"/>
      <c r="JKY256" s="65"/>
      <c r="JKZ256" s="65"/>
      <c r="JLA256" s="65"/>
      <c r="JLB256" s="65"/>
      <c r="JLC256" s="65"/>
      <c r="JLD256" s="65"/>
      <c r="JLE256" s="65"/>
      <c r="JLF256" s="65"/>
      <c r="JLG256" s="65"/>
      <c r="JLH256" s="65"/>
      <c r="JLI256" s="65"/>
      <c r="JLJ256" s="65"/>
      <c r="JLK256" s="65"/>
      <c r="JLL256" s="65"/>
      <c r="JLM256" s="65"/>
      <c r="JLN256" s="65"/>
      <c r="JLO256" s="65"/>
      <c r="JLP256" s="65"/>
      <c r="JLQ256" s="65"/>
      <c r="JLR256" s="65"/>
      <c r="JLS256" s="65"/>
      <c r="JLT256" s="65"/>
      <c r="JLU256" s="65"/>
      <c r="JLV256" s="65"/>
      <c r="JLW256" s="65"/>
      <c r="JLX256" s="65"/>
      <c r="JLY256" s="65"/>
      <c r="JLZ256" s="65"/>
      <c r="JMA256" s="65"/>
      <c r="JMB256" s="65"/>
      <c r="JMC256" s="65"/>
      <c r="JMD256" s="65"/>
      <c r="JME256" s="65"/>
      <c r="JMF256" s="65"/>
      <c r="JMG256" s="65"/>
      <c r="JMH256" s="65"/>
      <c r="JMI256" s="65"/>
      <c r="JMJ256" s="65"/>
      <c r="JMK256" s="65"/>
      <c r="JML256" s="65"/>
      <c r="JMM256" s="65"/>
      <c r="JMN256" s="65"/>
      <c r="JMO256" s="65"/>
      <c r="JMP256" s="65"/>
      <c r="JMQ256" s="65"/>
      <c r="JMR256" s="65"/>
      <c r="JMS256" s="65"/>
      <c r="JMT256" s="65"/>
      <c r="JMU256" s="65"/>
      <c r="JMV256" s="65"/>
      <c r="JMW256" s="65"/>
      <c r="JMX256" s="65"/>
      <c r="JMY256" s="65"/>
      <c r="JMZ256" s="65"/>
      <c r="JNA256" s="65"/>
      <c r="JNB256" s="65"/>
      <c r="JNC256" s="65"/>
      <c r="JND256" s="65"/>
      <c r="JNE256" s="65"/>
      <c r="JNF256" s="65"/>
      <c r="JNG256" s="65"/>
      <c r="JNH256" s="65"/>
      <c r="JNI256" s="65"/>
      <c r="JNJ256" s="65"/>
      <c r="JNK256" s="65"/>
      <c r="JNL256" s="65"/>
      <c r="JNM256" s="65"/>
      <c r="JNN256" s="65"/>
      <c r="JNO256" s="65"/>
      <c r="JNP256" s="65"/>
      <c r="JNQ256" s="65"/>
      <c r="JNR256" s="65"/>
      <c r="JNS256" s="65"/>
      <c r="JNT256" s="65"/>
      <c r="JNU256" s="65"/>
      <c r="JNV256" s="65"/>
      <c r="JNW256" s="65"/>
      <c r="JNX256" s="65"/>
      <c r="JNY256" s="65"/>
      <c r="JNZ256" s="65"/>
      <c r="JOA256" s="65"/>
      <c r="JOB256" s="65"/>
      <c r="JOC256" s="65"/>
      <c r="JOD256" s="65"/>
      <c r="JOE256" s="65"/>
      <c r="JOF256" s="65"/>
      <c r="JOG256" s="65"/>
      <c r="JOH256" s="65"/>
      <c r="JOI256" s="65"/>
      <c r="JOJ256" s="65"/>
      <c r="JOK256" s="65"/>
      <c r="JOL256" s="65"/>
      <c r="JOM256" s="65"/>
      <c r="JON256" s="65"/>
      <c r="JOO256" s="65"/>
      <c r="JOP256" s="65"/>
      <c r="JOQ256" s="65"/>
      <c r="JOR256" s="65"/>
      <c r="JOS256" s="65"/>
      <c r="JOT256" s="65"/>
      <c r="JOU256" s="65"/>
      <c r="JOV256" s="65"/>
      <c r="JOW256" s="65"/>
      <c r="JOX256" s="65"/>
      <c r="JOY256" s="65"/>
      <c r="JOZ256" s="65"/>
      <c r="JPA256" s="65"/>
      <c r="JPB256" s="65"/>
      <c r="JPC256" s="65"/>
      <c r="JPD256" s="65"/>
      <c r="JPE256" s="65"/>
      <c r="JPF256" s="65"/>
      <c r="JPG256" s="65"/>
      <c r="JPH256" s="65"/>
      <c r="JPI256" s="65"/>
      <c r="JPJ256" s="65"/>
      <c r="JPK256" s="65"/>
      <c r="JPL256" s="65"/>
      <c r="JPM256" s="65"/>
      <c r="JPN256" s="65"/>
      <c r="JPO256" s="65"/>
      <c r="JPP256" s="65"/>
      <c r="JPQ256" s="65"/>
      <c r="JPR256" s="65"/>
      <c r="JPS256" s="65"/>
      <c r="JPT256" s="65"/>
      <c r="JPU256" s="65"/>
      <c r="JPV256" s="65"/>
      <c r="JPW256" s="65"/>
      <c r="JPX256" s="65"/>
      <c r="JPY256" s="65"/>
      <c r="JPZ256" s="65"/>
      <c r="JQA256" s="65"/>
      <c r="JQB256" s="65"/>
      <c r="JQC256" s="65"/>
      <c r="JQD256" s="65"/>
      <c r="JQE256" s="65"/>
      <c r="JQF256" s="65"/>
      <c r="JQG256" s="65"/>
      <c r="JQH256" s="65"/>
      <c r="JQI256" s="65"/>
      <c r="JQJ256" s="65"/>
      <c r="JQK256" s="65"/>
      <c r="JQL256" s="65"/>
      <c r="JQM256" s="65"/>
      <c r="JQN256" s="65"/>
      <c r="JQO256" s="65"/>
      <c r="JQP256" s="65"/>
      <c r="JQQ256" s="65"/>
      <c r="JQR256" s="65"/>
      <c r="JQS256" s="65"/>
      <c r="JQT256" s="65"/>
      <c r="JQU256" s="65"/>
      <c r="JQV256" s="65"/>
      <c r="JQW256" s="65"/>
      <c r="JQX256" s="65"/>
      <c r="JQY256" s="65"/>
      <c r="JQZ256" s="65"/>
      <c r="JRA256" s="65"/>
      <c r="JRB256" s="65"/>
      <c r="JRC256" s="65"/>
      <c r="JRD256" s="65"/>
      <c r="JRE256" s="65"/>
      <c r="JRF256" s="65"/>
      <c r="JRG256" s="65"/>
      <c r="JRH256" s="65"/>
      <c r="JRI256" s="65"/>
      <c r="JRJ256" s="65"/>
      <c r="JRK256" s="65"/>
      <c r="JRL256" s="65"/>
      <c r="JRM256" s="65"/>
      <c r="JRN256" s="65"/>
      <c r="JRO256" s="65"/>
      <c r="JRP256" s="65"/>
      <c r="JRQ256" s="65"/>
      <c r="JRR256" s="65"/>
      <c r="JRS256" s="65"/>
      <c r="JRT256" s="65"/>
      <c r="JRU256" s="65"/>
      <c r="JRV256" s="65"/>
      <c r="JRW256" s="65"/>
      <c r="JRX256" s="65"/>
      <c r="JRY256" s="65"/>
      <c r="JRZ256" s="65"/>
      <c r="JSA256" s="65"/>
      <c r="JSB256" s="65"/>
      <c r="JSC256" s="65"/>
      <c r="JSD256" s="65"/>
      <c r="JSE256" s="65"/>
      <c r="JSF256" s="65"/>
      <c r="JSG256" s="65"/>
      <c r="JSH256" s="65"/>
      <c r="JSI256" s="65"/>
      <c r="JSJ256" s="65"/>
      <c r="JSK256" s="65"/>
      <c r="JSL256" s="65"/>
      <c r="JSM256" s="65"/>
      <c r="JSN256" s="65"/>
      <c r="JSO256" s="65"/>
      <c r="JSP256" s="65"/>
      <c r="JSQ256" s="65"/>
      <c r="JSR256" s="65"/>
      <c r="JSS256" s="65"/>
      <c r="JST256" s="65"/>
      <c r="JSU256" s="65"/>
      <c r="JSV256" s="65"/>
      <c r="JSW256" s="65"/>
      <c r="JSX256" s="65"/>
      <c r="JSY256" s="65"/>
      <c r="JSZ256" s="65"/>
      <c r="JTA256" s="65"/>
      <c r="JTB256" s="65"/>
      <c r="JTC256" s="65"/>
      <c r="JTD256" s="65"/>
      <c r="JTE256" s="65"/>
      <c r="JTF256" s="65"/>
      <c r="JTG256" s="65"/>
      <c r="JTH256" s="65"/>
      <c r="JTI256" s="65"/>
      <c r="JTJ256" s="65"/>
      <c r="JTK256" s="65"/>
      <c r="JTL256" s="65"/>
      <c r="JTM256" s="65"/>
      <c r="JTN256" s="65"/>
      <c r="JTO256" s="65"/>
      <c r="JTP256" s="65"/>
      <c r="JTQ256" s="65"/>
      <c r="JTR256" s="65"/>
      <c r="JTS256" s="65"/>
      <c r="JTT256" s="65"/>
      <c r="JTU256" s="65"/>
      <c r="JTV256" s="65"/>
      <c r="JTW256" s="65"/>
      <c r="JTX256" s="65"/>
      <c r="JTY256" s="65"/>
      <c r="JTZ256" s="65"/>
      <c r="JUA256" s="65"/>
      <c r="JUB256" s="65"/>
      <c r="JUC256" s="65"/>
      <c r="JUD256" s="65"/>
      <c r="JUE256" s="65"/>
      <c r="JUF256" s="65"/>
      <c r="JUG256" s="65"/>
      <c r="JUH256" s="65"/>
      <c r="JUI256" s="65"/>
      <c r="JUJ256" s="65"/>
      <c r="JUK256" s="65"/>
      <c r="JUL256" s="65"/>
      <c r="JUM256" s="65"/>
      <c r="JUN256" s="65"/>
      <c r="JUO256" s="65"/>
      <c r="JUP256" s="65"/>
      <c r="JUQ256" s="65"/>
      <c r="JUR256" s="65"/>
      <c r="JUS256" s="65"/>
      <c r="JUT256" s="65"/>
      <c r="JUU256" s="65"/>
      <c r="JUV256" s="65"/>
      <c r="JUW256" s="65"/>
      <c r="JUX256" s="65"/>
      <c r="JUY256" s="65"/>
      <c r="JUZ256" s="65"/>
      <c r="JVA256" s="65"/>
      <c r="JVB256" s="65"/>
      <c r="JVC256" s="65"/>
      <c r="JVD256" s="65"/>
      <c r="JVE256" s="65"/>
      <c r="JVF256" s="65"/>
      <c r="JVG256" s="65"/>
      <c r="JVH256" s="65"/>
      <c r="JVI256" s="65"/>
      <c r="JVJ256" s="65"/>
      <c r="JVK256" s="65"/>
      <c r="JVL256" s="65"/>
      <c r="JVM256" s="65"/>
      <c r="JVN256" s="65"/>
      <c r="JVO256" s="65"/>
      <c r="JVP256" s="65"/>
      <c r="JVQ256" s="65"/>
      <c r="JVR256" s="65"/>
      <c r="JVS256" s="65"/>
      <c r="JVT256" s="65"/>
      <c r="JVU256" s="65"/>
      <c r="JVV256" s="65"/>
      <c r="JVW256" s="65"/>
      <c r="JVX256" s="65"/>
      <c r="JVY256" s="65"/>
      <c r="JVZ256" s="65"/>
      <c r="JWA256" s="65"/>
      <c r="JWB256" s="65"/>
      <c r="JWC256" s="65"/>
      <c r="JWD256" s="65"/>
      <c r="JWE256" s="65"/>
      <c r="JWF256" s="65"/>
      <c r="JWG256" s="65"/>
      <c r="JWH256" s="65"/>
      <c r="JWI256" s="65"/>
      <c r="JWJ256" s="65"/>
      <c r="JWK256" s="65"/>
      <c r="JWL256" s="65"/>
      <c r="JWM256" s="65"/>
      <c r="JWN256" s="65"/>
      <c r="JWO256" s="65"/>
      <c r="JWP256" s="65"/>
      <c r="JWQ256" s="65"/>
      <c r="JWR256" s="65"/>
      <c r="JWS256" s="65"/>
      <c r="JWT256" s="65"/>
      <c r="JWU256" s="65"/>
      <c r="JWV256" s="65"/>
      <c r="JWW256" s="65"/>
      <c r="JWX256" s="65"/>
      <c r="JWY256" s="65"/>
      <c r="JWZ256" s="65"/>
      <c r="JXA256" s="65"/>
      <c r="JXB256" s="65"/>
      <c r="JXC256" s="65"/>
      <c r="JXD256" s="65"/>
      <c r="JXE256" s="65"/>
      <c r="JXF256" s="65"/>
      <c r="JXG256" s="65"/>
      <c r="JXH256" s="65"/>
      <c r="JXI256" s="65"/>
      <c r="JXJ256" s="65"/>
      <c r="JXK256" s="65"/>
      <c r="JXL256" s="65"/>
      <c r="JXM256" s="65"/>
      <c r="JXN256" s="65"/>
      <c r="JXO256" s="65"/>
      <c r="JXP256" s="65"/>
      <c r="JXQ256" s="65"/>
      <c r="JXR256" s="65"/>
      <c r="JXS256" s="65"/>
      <c r="JXT256" s="65"/>
      <c r="JXU256" s="65"/>
      <c r="JXV256" s="65"/>
      <c r="JXW256" s="65"/>
      <c r="JXX256" s="65"/>
      <c r="JXY256" s="65"/>
      <c r="JXZ256" s="65"/>
      <c r="JYA256" s="65"/>
      <c r="JYB256" s="65"/>
      <c r="JYC256" s="65"/>
      <c r="JYD256" s="65"/>
      <c r="JYE256" s="65"/>
      <c r="JYF256" s="65"/>
      <c r="JYG256" s="65"/>
      <c r="JYH256" s="65"/>
      <c r="JYI256" s="65"/>
      <c r="JYJ256" s="65"/>
      <c r="JYK256" s="65"/>
      <c r="JYL256" s="65"/>
      <c r="JYM256" s="65"/>
      <c r="JYN256" s="65"/>
      <c r="JYO256" s="65"/>
      <c r="JYP256" s="65"/>
      <c r="JYQ256" s="65"/>
      <c r="JYR256" s="65"/>
      <c r="JYS256" s="65"/>
      <c r="JYT256" s="65"/>
      <c r="JYU256" s="65"/>
      <c r="JYV256" s="65"/>
      <c r="JYW256" s="65"/>
      <c r="JYX256" s="65"/>
      <c r="JYY256" s="65"/>
      <c r="JYZ256" s="65"/>
      <c r="JZA256" s="65"/>
      <c r="JZB256" s="65"/>
      <c r="JZC256" s="65"/>
      <c r="JZD256" s="65"/>
      <c r="JZE256" s="65"/>
      <c r="JZF256" s="65"/>
      <c r="JZG256" s="65"/>
      <c r="JZH256" s="65"/>
      <c r="JZI256" s="65"/>
      <c r="JZJ256" s="65"/>
      <c r="JZK256" s="65"/>
      <c r="JZL256" s="65"/>
      <c r="JZM256" s="65"/>
      <c r="JZN256" s="65"/>
      <c r="JZO256" s="65"/>
      <c r="JZP256" s="65"/>
      <c r="JZQ256" s="65"/>
      <c r="JZR256" s="65"/>
      <c r="JZS256" s="65"/>
      <c r="JZT256" s="65"/>
      <c r="JZU256" s="65"/>
      <c r="JZV256" s="65"/>
      <c r="JZW256" s="65"/>
      <c r="JZX256" s="65"/>
      <c r="JZY256" s="65"/>
      <c r="JZZ256" s="65"/>
      <c r="KAA256" s="65"/>
      <c r="KAB256" s="65"/>
      <c r="KAC256" s="65"/>
      <c r="KAD256" s="65"/>
      <c r="KAE256" s="65"/>
      <c r="KAF256" s="65"/>
      <c r="KAG256" s="65"/>
      <c r="KAH256" s="65"/>
      <c r="KAI256" s="65"/>
      <c r="KAJ256" s="65"/>
      <c r="KAK256" s="65"/>
      <c r="KAL256" s="65"/>
      <c r="KAM256" s="65"/>
      <c r="KAN256" s="65"/>
      <c r="KAO256" s="65"/>
      <c r="KAP256" s="65"/>
      <c r="KAQ256" s="65"/>
      <c r="KAR256" s="65"/>
      <c r="KAS256" s="65"/>
      <c r="KAT256" s="65"/>
      <c r="KAU256" s="65"/>
      <c r="KAV256" s="65"/>
      <c r="KAW256" s="65"/>
      <c r="KAX256" s="65"/>
      <c r="KAY256" s="65"/>
      <c r="KAZ256" s="65"/>
      <c r="KBA256" s="65"/>
      <c r="KBB256" s="65"/>
      <c r="KBC256" s="65"/>
      <c r="KBD256" s="65"/>
      <c r="KBE256" s="65"/>
      <c r="KBF256" s="65"/>
      <c r="KBG256" s="65"/>
      <c r="KBH256" s="65"/>
      <c r="KBI256" s="65"/>
      <c r="KBJ256" s="65"/>
      <c r="KBK256" s="65"/>
      <c r="KBL256" s="65"/>
      <c r="KBM256" s="65"/>
      <c r="KBN256" s="65"/>
      <c r="KBO256" s="65"/>
      <c r="KBP256" s="65"/>
      <c r="KBQ256" s="65"/>
      <c r="KBR256" s="65"/>
      <c r="KBS256" s="65"/>
      <c r="KBT256" s="65"/>
      <c r="KBU256" s="65"/>
      <c r="KBV256" s="65"/>
      <c r="KBW256" s="65"/>
      <c r="KBX256" s="65"/>
      <c r="KBY256" s="65"/>
      <c r="KBZ256" s="65"/>
      <c r="KCA256" s="65"/>
      <c r="KCB256" s="65"/>
      <c r="KCC256" s="65"/>
      <c r="KCD256" s="65"/>
      <c r="KCE256" s="65"/>
      <c r="KCF256" s="65"/>
      <c r="KCG256" s="65"/>
      <c r="KCH256" s="65"/>
      <c r="KCI256" s="65"/>
      <c r="KCJ256" s="65"/>
      <c r="KCK256" s="65"/>
      <c r="KCL256" s="65"/>
      <c r="KCM256" s="65"/>
      <c r="KCN256" s="65"/>
      <c r="KCO256" s="65"/>
      <c r="KCP256" s="65"/>
      <c r="KCQ256" s="65"/>
      <c r="KCR256" s="65"/>
      <c r="KCS256" s="65"/>
      <c r="KCT256" s="65"/>
      <c r="KCU256" s="65"/>
      <c r="KCV256" s="65"/>
      <c r="KCW256" s="65"/>
      <c r="KCX256" s="65"/>
      <c r="KCY256" s="65"/>
      <c r="KCZ256" s="65"/>
      <c r="KDA256" s="65"/>
      <c r="KDB256" s="65"/>
      <c r="KDC256" s="65"/>
      <c r="KDD256" s="65"/>
      <c r="KDE256" s="65"/>
      <c r="KDF256" s="65"/>
      <c r="KDG256" s="65"/>
      <c r="KDH256" s="65"/>
      <c r="KDI256" s="65"/>
      <c r="KDJ256" s="65"/>
      <c r="KDK256" s="65"/>
      <c r="KDL256" s="65"/>
      <c r="KDM256" s="65"/>
      <c r="KDN256" s="65"/>
      <c r="KDO256" s="65"/>
      <c r="KDP256" s="65"/>
      <c r="KDQ256" s="65"/>
      <c r="KDR256" s="65"/>
      <c r="KDS256" s="65"/>
      <c r="KDT256" s="65"/>
      <c r="KDU256" s="65"/>
      <c r="KDV256" s="65"/>
      <c r="KDW256" s="65"/>
      <c r="KDX256" s="65"/>
      <c r="KDY256" s="65"/>
      <c r="KDZ256" s="65"/>
      <c r="KEA256" s="65"/>
      <c r="KEB256" s="65"/>
      <c r="KEC256" s="65"/>
      <c r="KED256" s="65"/>
      <c r="KEE256" s="65"/>
      <c r="KEF256" s="65"/>
      <c r="KEG256" s="65"/>
      <c r="KEH256" s="65"/>
      <c r="KEI256" s="65"/>
      <c r="KEJ256" s="65"/>
      <c r="KEK256" s="65"/>
      <c r="KEL256" s="65"/>
      <c r="KEM256" s="65"/>
      <c r="KEN256" s="65"/>
      <c r="KEO256" s="65"/>
      <c r="KEP256" s="65"/>
      <c r="KEQ256" s="65"/>
      <c r="KER256" s="65"/>
      <c r="KES256" s="65"/>
      <c r="KET256" s="65"/>
      <c r="KEU256" s="65"/>
      <c r="KEV256" s="65"/>
      <c r="KEW256" s="65"/>
      <c r="KEX256" s="65"/>
      <c r="KEY256" s="65"/>
      <c r="KEZ256" s="65"/>
      <c r="KFA256" s="65"/>
      <c r="KFB256" s="65"/>
      <c r="KFC256" s="65"/>
      <c r="KFD256" s="65"/>
      <c r="KFE256" s="65"/>
      <c r="KFF256" s="65"/>
      <c r="KFG256" s="65"/>
      <c r="KFH256" s="65"/>
      <c r="KFI256" s="65"/>
      <c r="KFJ256" s="65"/>
      <c r="KFK256" s="65"/>
      <c r="KFL256" s="65"/>
      <c r="KFM256" s="65"/>
      <c r="KFN256" s="65"/>
      <c r="KFO256" s="65"/>
      <c r="KFP256" s="65"/>
      <c r="KFQ256" s="65"/>
      <c r="KFR256" s="65"/>
      <c r="KFS256" s="65"/>
      <c r="KFT256" s="65"/>
      <c r="KFU256" s="65"/>
      <c r="KFV256" s="65"/>
      <c r="KFW256" s="65"/>
      <c r="KFX256" s="65"/>
      <c r="KFY256" s="65"/>
      <c r="KFZ256" s="65"/>
      <c r="KGA256" s="65"/>
      <c r="KGB256" s="65"/>
      <c r="KGC256" s="65"/>
      <c r="KGD256" s="65"/>
      <c r="KGE256" s="65"/>
      <c r="KGF256" s="65"/>
      <c r="KGG256" s="65"/>
      <c r="KGH256" s="65"/>
      <c r="KGI256" s="65"/>
      <c r="KGJ256" s="65"/>
      <c r="KGK256" s="65"/>
      <c r="KGL256" s="65"/>
      <c r="KGM256" s="65"/>
      <c r="KGN256" s="65"/>
      <c r="KGO256" s="65"/>
      <c r="KGP256" s="65"/>
      <c r="KGQ256" s="65"/>
      <c r="KGR256" s="65"/>
      <c r="KGS256" s="65"/>
      <c r="KGT256" s="65"/>
      <c r="KGU256" s="65"/>
      <c r="KGV256" s="65"/>
      <c r="KGW256" s="65"/>
      <c r="KGX256" s="65"/>
      <c r="KGY256" s="65"/>
      <c r="KGZ256" s="65"/>
      <c r="KHA256" s="65"/>
      <c r="KHB256" s="65"/>
      <c r="KHC256" s="65"/>
      <c r="KHD256" s="65"/>
      <c r="KHE256" s="65"/>
      <c r="KHF256" s="65"/>
      <c r="KHG256" s="65"/>
      <c r="KHH256" s="65"/>
      <c r="KHI256" s="65"/>
      <c r="KHJ256" s="65"/>
      <c r="KHK256" s="65"/>
      <c r="KHL256" s="65"/>
      <c r="KHM256" s="65"/>
      <c r="KHN256" s="65"/>
      <c r="KHO256" s="65"/>
      <c r="KHP256" s="65"/>
      <c r="KHQ256" s="65"/>
      <c r="KHR256" s="65"/>
      <c r="KHS256" s="65"/>
      <c r="KHT256" s="65"/>
      <c r="KHU256" s="65"/>
      <c r="KHV256" s="65"/>
      <c r="KHW256" s="65"/>
      <c r="KHX256" s="65"/>
      <c r="KHY256" s="65"/>
      <c r="KHZ256" s="65"/>
      <c r="KIA256" s="65"/>
      <c r="KIB256" s="65"/>
      <c r="KIC256" s="65"/>
      <c r="KID256" s="65"/>
      <c r="KIE256" s="65"/>
      <c r="KIF256" s="65"/>
      <c r="KIG256" s="65"/>
      <c r="KIH256" s="65"/>
      <c r="KII256" s="65"/>
      <c r="KIJ256" s="65"/>
      <c r="KIK256" s="65"/>
      <c r="KIL256" s="65"/>
      <c r="KIM256" s="65"/>
      <c r="KIN256" s="65"/>
      <c r="KIO256" s="65"/>
      <c r="KIP256" s="65"/>
      <c r="KIQ256" s="65"/>
      <c r="KIR256" s="65"/>
      <c r="KIS256" s="65"/>
      <c r="KIT256" s="65"/>
      <c r="KIU256" s="65"/>
      <c r="KIV256" s="65"/>
      <c r="KIW256" s="65"/>
      <c r="KIX256" s="65"/>
      <c r="KIY256" s="65"/>
      <c r="KIZ256" s="65"/>
      <c r="KJA256" s="65"/>
      <c r="KJB256" s="65"/>
      <c r="KJC256" s="65"/>
      <c r="KJD256" s="65"/>
      <c r="KJE256" s="65"/>
      <c r="KJF256" s="65"/>
      <c r="KJG256" s="65"/>
      <c r="KJH256" s="65"/>
      <c r="KJI256" s="65"/>
      <c r="KJJ256" s="65"/>
      <c r="KJK256" s="65"/>
      <c r="KJL256" s="65"/>
      <c r="KJM256" s="65"/>
      <c r="KJN256" s="65"/>
      <c r="KJO256" s="65"/>
      <c r="KJP256" s="65"/>
      <c r="KJQ256" s="65"/>
      <c r="KJR256" s="65"/>
      <c r="KJS256" s="65"/>
      <c r="KJT256" s="65"/>
      <c r="KJU256" s="65"/>
      <c r="KJV256" s="65"/>
      <c r="KJW256" s="65"/>
      <c r="KJX256" s="65"/>
      <c r="KJY256" s="65"/>
      <c r="KJZ256" s="65"/>
      <c r="KKA256" s="65"/>
      <c r="KKB256" s="65"/>
      <c r="KKC256" s="65"/>
      <c r="KKD256" s="65"/>
      <c r="KKE256" s="65"/>
      <c r="KKF256" s="65"/>
      <c r="KKG256" s="65"/>
      <c r="KKH256" s="65"/>
      <c r="KKI256" s="65"/>
      <c r="KKJ256" s="65"/>
      <c r="KKK256" s="65"/>
      <c r="KKL256" s="65"/>
      <c r="KKM256" s="65"/>
      <c r="KKN256" s="65"/>
      <c r="KKO256" s="65"/>
      <c r="KKP256" s="65"/>
      <c r="KKQ256" s="65"/>
      <c r="KKR256" s="65"/>
      <c r="KKS256" s="65"/>
      <c r="KKT256" s="65"/>
      <c r="KKU256" s="65"/>
      <c r="KKV256" s="65"/>
      <c r="KKW256" s="65"/>
      <c r="KKX256" s="65"/>
      <c r="KKY256" s="65"/>
      <c r="KKZ256" s="65"/>
      <c r="KLA256" s="65"/>
      <c r="KLB256" s="65"/>
      <c r="KLC256" s="65"/>
      <c r="KLD256" s="65"/>
      <c r="KLE256" s="65"/>
      <c r="KLF256" s="65"/>
      <c r="KLG256" s="65"/>
      <c r="KLH256" s="65"/>
      <c r="KLI256" s="65"/>
      <c r="KLJ256" s="65"/>
      <c r="KLK256" s="65"/>
      <c r="KLL256" s="65"/>
      <c r="KLM256" s="65"/>
      <c r="KLN256" s="65"/>
      <c r="KLO256" s="65"/>
      <c r="KLP256" s="65"/>
      <c r="KLQ256" s="65"/>
      <c r="KLR256" s="65"/>
      <c r="KLS256" s="65"/>
      <c r="KLT256" s="65"/>
      <c r="KLU256" s="65"/>
      <c r="KLV256" s="65"/>
      <c r="KLW256" s="65"/>
      <c r="KLX256" s="65"/>
      <c r="KLY256" s="65"/>
      <c r="KLZ256" s="65"/>
      <c r="KMA256" s="65"/>
      <c r="KMB256" s="65"/>
      <c r="KMC256" s="65"/>
      <c r="KMD256" s="65"/>
      <c r="KME256" s="65"/>
      <c r="KMF256" s="65"/>
      <c r="KMG256" s="65"/>
      <c r="KMH256" s="65"/>
      <c r="KMI256" s="65"/>
      <c r="KMJ256" s="65"/>
      <c r="KMK256" s="65"/>
      <c r="KML256" s="65"/>
      <c r="KMM256" s="65"/>
      <c r="KMN256" s="65"/>
      <c r="KMO256" s="65"/>
      <c r="KMP256" s="65"/>
      <c r="KMQ256" s="65"/>
      <c r="KMR256" s="65"/>
      <c r="KMS256" s="65"/>
      <c r="KMT256" s="65"/>
      <c r="KMU256" s="65"/>
      <c r="KMV256" s="65"/>
      <c r="KMW256" s="65"/>
      <c r="KMX256" s="65"/>
      <c r="KMY256" s="65"/>
      <c r="KMZ256" s="65"/>
      <c r="KNA256" s="65"/>
      <c r="KNB256" s="65"/>
      <c r="KNC256" s="65"/>
      <c r="KND256" s="65"/>
      <c r="KNE256" s="65"/>
      <c r="KNF256" s="65"/>
      <c r="KNG256" s="65"/>
      <c r="KNH256" s="65"/>
      <c r="KNI256" s="65"/>
      <c r="KNJ256" s="65"/>
      <c r="KNK256" s="65"/>
      <c r="KNL256" s="65"/>
      <c r="KNM256" s="65"/>
      <c r="KNN256" s="65"/>
      <c r="KNO256" s="65"/>
      <c r="KNP256" s="65"/>
      <c r="KNQ256" s="65"/>
      <c r="KNR256" s="65"/>
      <c r="KNS256" s="65"/>
      <c r="KNT256" s="65"/>
      <c r="KNU256" s="65"/>
      <c r="KNV256" s="65"/>
      <c r="KNW256" s="65"/>
      <c r="KNX256" s="65"/>
      <c r="KNY256" s="65"/>
      <c r="KNZ256" s="65"/>
      <c r="KOA256" s="65"/>
      <c r="KOB256" s="65"/>
      <c r="KOC256" s="65"/>
      <c r="KOD256" s="65"/>
      <c r="KOE256" s="65"/>
      <c r="KOF256" s="65"/>
      <c r="KOG256" s="65"/>
      <c r="KOH256" s="65"/>
      <c r="KOI256" s="65"/>
      <c r="KOJ256" s="65"/>
      <c r="KOK256" s="65"/>
      <c r="KOL256" s="65"/>
      <c r="KOM256" s="65"/>
      <c r="KON256" s="65"/>
      <c r="KOO256" s="65"/>
      <c r="KOP256" s="65"/>
      <c r="KOQ256" s="65"/>
      <c r="KOR256" s="65"/>
      <c r="KOS256" s="65"/>
      <c r="KOT256" s="65"/>
      <c r="KOU256" s="65"/>
      <c r="KOV256" s="65"/>
      <c r="KOW256" s="65"/>
      <c r="KOX256" s="65"/>
      <c r="KOY256" s="65"/>
      <c r="KOZ256" s="65"/>
      <c r="KPA256" s="65"/>
      <c r="KPB256" s="65"/>
      <c r="KPC256" s="65"/>
      <c r="KPD256" s="65"/>
      <c r="KPE256" s="65"/>
      <c r="KPF256" s="65"/>
      <c r="KPG256" s="65"/>
      <c r="KPH256" s="65"/>
      <c r="KPI256" s="65"/>
      <c r="KPJ256" s="65"/>
      <c r="KPK256" s="65"/>
      <c r="KPL256" s="65"/>
      <c r="KPM256" s="65"/>
      <c r="KPN256" s="65"/>
      <c r="KPO256" s="65"/>
      <c r="KPP256" s="65"/>
      <c r="KPQ256" s="65"/>
      <c r="KPR256" s="65"/>
      <c r="KPS256" s="65"/>
      <c r="KPT256" s="65"/>
      <c r="KPU256" s="65"/>
      <c r="KPV256" s="65"/>
      <c r="KPW256" s="65"/>
      <c r="KPX256" s="65"/>
      <c r="KPY256" s="65"/>
      <c r="KPZ256" s="65"/>
      <c r="KQA256" s="65"/>
      <c r="KQB256" s="65"/>
      <c r="KQC256" s="65"/>
      <c r="KQD256" s="65"/>
      <c r="KQE256" s="65"/>
      <c r="KQF256" s="65"/>
      <c r="KQG256" s="65"/>
      <c r="KQH256" s="65"/>
      <c r="KQI256" s="65"/>
      <c r="KQJ256" s="65"/>
      <c r="KQK256" s="65"/>
      <c r="KQL256" s="65"/>
      <c r="KQM256" s="65"/>
      <c r="KQN256" s="65"/>
      <c r="KQO256" s="65"/>
      <c r="KQP256" s="65"/>
      <c r="KQQ256" s="65"/>
      <c r="KQR256" s="65"/>
      <c r="KQS256" s="65"/>
      <c r="KQT256" s="65"/>
      <c r="KQU256" s="65"/>
      <c r="KQV256" s="65"/>
      <c r="KQW256" s="65"/>
      <c r="KQX256" s="65"/>
      <c r="KQY256" s="65"/>
      <c r="KQZ256" s="65"/>
      <c r="KRA256" s="65"/>
      <c r="KRB256" s="65"/>
      <c r="KRC256" s="65"/>
      <c r="KRD256" s="65"/>
      <c r="KRE256" s="65"/>
      <c r="KRF256" s="65"/>
      <c r="KRG256" s="65"/>
      <c r="KRH256" s="65"/>
      <c r="KRI256" s="65"/>
      <c r="KRJ256" s="65"/>
      <c r="KRK256" s="65"/>
      <c r="KRL256" s="65"/>
      <c r="KRM256" s="65"/>
      <c r="KRN256" s="65"/>
      <c r="KRO256" s="65"/>
      <c r="KRP256" s="65"/>
      <c r="KRQ256" s="65"/>
      <c r="KRR256" s="65"/>
      <c r="KRS256" s="65"/>
      <c r="KRT256" s="65"/>
      <c r="KRU256" s="65"/>
      <c r="KRV256" s="65"/>
      <c r="KRW256" s="65"/>
      <c r="KRX256" s="65"/>
      <c r="KRY256" s="65"/>
      <c r="KRZ256" s="65"/>
      <c r="KSA256" s="65"/>
      <c r="KSB256" s="65"/>
      <c r="KSC256" s="65"/>
      <c r="KSD256" s="65"/>
      <c r="KSE256" s="65"/>
      <c r="KSF256" s="65"/>
      <c r="KSG256" s="65"/>
      <c r="KSH256" s="65"/>
      <c r="KSI256" s="65"/>
      <c r="KSJ256" s="65"/>
      <c r="KSK256" s="65"/>
      <c r="KSL256" s="65"/>
      <c r="KSM256" s="65"/>
      <c r="KSN256" s="65"/>
      <c r="KSO256" s="65"/>
      <c r="KSP256" s="65"/>
      <c r="KSQ256" s="65"/>
      <c r="KSR256" s="65"/>
      <c r="KSS256" s="65"/>
      <c r="KST256" s="65"/>
      <c r="KSU256" s="65"/>
      <c r="KSV256" s="65"/>
      <c r="KSW256" s="65"/>
      <c r="KSX256" s="65"/>
      <c r="KSY256" s="65"/>
      <c r="KSZ256" s="65"/>
      <c r="KTA256" s="65"/>
      <c r="KTB256" s="65"/>
      <c r="KTC256" s="65"/>
      <c r="KTD256" s="65"/>
      <c r="KTE256" s="65"/>
      <c r="KTF256" s="65"/>
      <c r="KTG256" s="65"/>
      <c r="KTH256" s="65"/>
      <c r="KTI256" s="65"/>
      <c r="KTJ256" s="65"/>
      <c r="KTK256" s="65"/>
      <c r="KTL256" s="65"/>
      <c r="KTM256" s="65"/>
      <c r="KTN256" s="65"/>
      <c r="KTO256" s="65"/>
      <c r="KTP256" s="65"/>
      <c r="KTQ256" s="65"/>
      <c r="KTR256" s="65"/>
      <c r="KTS256" s="65"/>
      <c r="KTT256" s="65"/>
      <c r="KTU256" s="65"/>
      <c r="KTV256" s="65"/>
      <c r="KTW256" s="65"/>
      <c r="KTX256" s="65"/>
      <c r="KTY256" s="65"/>
      <c r="KTZ256" s="65"/>
      <c r="KUA256" s="65"/>
      <c r="KUB256" s="65"/>
      <c r="KUC256" s="65"/>
      <c r="KUD256" s="65"/>
      <c r="KUE256" s="65"/>
      <c r="KUF256" s="65"/>
      <c r="KUG256" s="65"/>
      <c r="KUH256" s="65"/>
      <c r="KUI256" s="65"/>
      <c r="KUJ256" s="65"/>
      <c r="KUK256" s="65"/>
      <c r="KUL256" s="65"/>
      <c r="KUM256" s="65"/>
      <c r="KUN256" s="65"/>
      <c r="KUO256" s="65"/>
      <c r="KUP256" s="65"/>
      <c r="KUQ256" s="65"/>
      <c r="KUR256" s="65"/>
      <c r="KUS256" s="65"/>
      <c r="KUT256" s="65"/>
      <c r="KUU256" s="65"/>
      <c r="KUV256" s="65"/>
      <c r="KUW256" s="65"/>
      <c r="KUX256" s="65"/>
      <c r="KUY256" s="65"/>
      <c r="KUZ256" s="65"/>
      <c r="KVA256" s="65"/>
      <c r="KVB256" s="65"/>
      <c r="KVC256" s="65"/>
      <c r="KVD256" s="65"/>
      <c r="KVE256" s="65"/>
      <c r="KVF256" s="65"/>
      <c r="KVG256" s="65"/>
      <c r="KVH256" s="65"/>
      <c r="KVI256" s="65"/>
      <c r="KVJ256" s="65"/>
      <c r="KVK256" s="65"/>
      <c r="KVL256" s="65"/>
      <c r="KVM256" s="65"/>
      <c r="KVN256" s="65"/>
      <c r="KVO256" s="65"/>
      <c r="KVP256" s="65"/>
      <c r="KVQ256" s="65"/>
      <c r="KVR256" s="65"/>
      <c r="KVS256" s="65"/>
      <c r="KVT256" s="65"/>
      <c r="KVU256" s="65"/>
      <c r="KVV256" s="65"/>
      <c r="KVW256" s="65"/>
      <c r="KVX256" s="65"/>
      <c r="KVY256" s="65"/>
      <c r="KVZ256" s="65"/>
      <c r="KWA256" s="65"/>
      <c r="KWB256" s="65"/>
      <c r="KWC256" s="65"/>
      <c r="KWD256" s="65"/>
      <c r="KWE256" s="65"/>
      <c r="KWF256" s="65"/>
      <c r="KWG256" s="65"/>
      <c r="KWH256" s="65"/>
      <c r="KWI256" s="65"/>
      <c r="KWJ256" s="65"/>
      <c r="KWK256" s="65"/>
      <c r="KWL256" s="65"/>
      <c r="KWM256" s="65"/>
      <c r="KWN256" s="65"/>
      <c r="KWO256" s="65"/>
      <c r="KWP256" s="65"/>
      <c r="KWQ256" s="65"/>
      <c r="KWR256" s="65"/>
      <c r="KWS256" s="65"/>
      <c r="KWT256" s="65"/>
      <c r="KWU256" s="65"/>
      <c r="KWV256" s="65"/>
      <c r="KWW256" s="65"/>
      <c r="KWX256" s="65"/>
      <c r="KWY256" s="65"/>
      <c r="KWZ256" s="65"/>
      <c r="KXA256" s="65"/>
      <c r="KXB256" s="65"/>
      <c r="KXC256" s="65"/>
      <c r="KXD256" s="65"/>
      <c r="KXE256" s="65"/>
      <c r="KXF256" s="65"/>
      <c r="KXG256" s="65"/>
      <c r="KXH256" s="65"/>
      <c r="KXI256" s="65"/>
      <c r="KXJ256" s="65"/>
      <c r="KXK256" s="65"/>
      <c r="KXL256" s="65"/>
      <c r="KXM256" s="65"/>
      <c r="KXN256" s="65"/>
      <c r="KXO256" s="65"/>
      <c r="KXP256" s="65"/>
      <c r="KXQ256" s="65"/>
      <c r="KXR256" s="65"/>
      <c r="KXS256" s="65"/>
      <c r="KXT256" s="65"/>
      <c r="KXU256" s="65"/>
      <c r="KXV256" s="65"/>
      <c r="KXW256" s="65"/>
      <c r="KXX256" s="65"/>
      <c r="KXY256" s="65"/>
      <c r="KXZ256" s="65"/>
      <c r="KYA256" s="65"/>
      <c r="KYB256" s="65"/>
      <c r="KYC256" s="65"/>
      <c r="KYD256" s="65"/>
      <c r="KYE256" s="65"/>
      <c r="KYF256" s="65"/>
      <c r="KYG256" s="65"/>
      <c r="KYH256" s="65"/>
      <c r="KYI256" s="65"/>
      <c r="KYJ256" s="65"/>
      <c r="KYK256" s="65"/>
      <c r="KYL256" s="65"/>
      <c r="KYM256" s="65"/>
      <c r="KYN256" s="65"/>
      <c r="KYO256" s="65"/>
      <c r="KYP256" s="65"/>
      <c r="KYQ256" s="65"/>
      <c r="KYR256" s="65"/>
      <c r="KYS256" s="65"/>
      <c r="KYT256" s="65"/>
      <c r="KYU256" s="65"/>
      <c r="KYV256" s="65"/>
      <c r="KYW256" s="65"/>
      <c r="KYX256" s="65"/>
      <c r="KYY256" s="65"/>
      <c r="KYZ256" s="65"/>
      <c r="KZA256" s="65"/>
      <c r="KZB256" s="65"/>
      <c r="KZC256" s="65"/>
      <c r="KZD256" s="65"/>
      <c r="KZE256" s="65"/>
      <c r="KZF256" s="65"/>
      <c r="KZG256" s="65"/>
      <c r="KZH256" s="65"/>
      <c r="KZI256" s="65"/>
      <c r="KZJ256" s="65"/>
      <c r="KZK256" s="65"/>
      <c r="KZL256" s="65"/>
      <c r="KZM256" s="65"/>
      <c r="KZN256" s="65"/>
      <c r="KZO256" s="65"/>
      <c r="KZP256" s="65"/>
      <c r="KZQ256" s="65"/>
      <c r="KZR256" s="65"/>
      <c r="KZS256" s="65"/>
      <c r="KZT256" s="65"/>
      <c r="KZU256" s="65"/>
      <c r="KZV256" s="65"/>
      <c r="KZW256" s="65"/>
      <c r="KZX256" s="65"/>
      <c r="KZY256" s="65"/>
      <c r="KZZ256" s="65"/>
      <c r="LAA256" s="65"/>
      <c r="LAB256" s="65"/>
      <c r="LAC256" s="65"/>
      <c r="LAD256" s="65"/>
      <c r="LAE256" s="65"/>
      <c r="LAF256" s="65"/>
      <c r="LAG256" s="65"/>
      <c r="LAH256" s="65"/>
      <c r="LAI256" s="65"/>
      <c r="LAJ256" s="65"/>
      <c r="LAK256" s="65"/>
      <c r="LAL256" s="65"/>
      <c r="LAM256" s="65"/>
      <c r="LAN256" s="65"/>
      <c r="LAO256" s="65"/>
      <c r="LAP256" s="65"/>
      <c r="LAQ256" s="65"/>
      <c r="LAR256" s="65"/>
      <c r="LAS256" s="65"/>
      <c r="LAT256" s="65"/>
      <c r="LAU256" s="65"/>
      <c r="LAV256" s="65"/>
      <c r="LAW256" s="65"/>
      <c r="LAX256" s="65"/>
      <c r="LAY256" s="65"/>
      <c r="LAZ256" s="65"/>
      <c r="LBA256" s="65"/>
      <c r="LBB256" s="65"/>
      <c r="LBC256" s="65"/>
      <c r="LBD256" s="65"/>
      <c r="LBE256" s="65"/>
      <c r="LBF256" s="65"/>
      <c r="LBG256" s="65"/>
      <c r="LBH256" s="65"/>
      <c r="LBI256" s="65"/>
      <c r="LBJ256" s="65"/>
      <c r="LBK256" s="65"/>
      <c r="LBL256" s="65"/>
      <c r="LBM256" s="65"/>
      <c r="LBN256" s="65"/>
      <c r="LBO256" s="65"/>
      <c r="LBP256" s="65"/>
      <c r="LBQ256" s="65"/>
      <c r="LBR256" s="65"/>
      <c r="LBS256" s="65"/>
      <c r="LBT256" s="65"/>
      <c r="LBU256" s="65"/>
      <c r="LBV256" s="65"/>
      <c r="LBW256" s="65"/>
      <c r="LBX256" s="65"/>
      <c r="LBY256" s="65"/>
      <c r="LBZ256" s="65"/>
      <c r="LCA256" s="65"/>
      <c r="LCB256" s="65"/>
      <c r="LCC256" s="65"/>
      <c r="LCD256" s="65"/>
      <c r="LCE256" s="65"/>
      <c r="LCF256" s="65"/>
      <c r="LCG256" s="65"/>
      <c r="LCH256" s="65"/>
      <c r="LCI256" s="65"/>
      <c r="LCJ256" s="65"/>
      <c r="LCK256" s="65"/>
      <c r="LCL256" s="65"/>
      <c r="LCM256" s="65"/>
      <c r="LCN256" s="65"/>
      <c r="LCO256" s="65"/>
      <c r="LCP256" s="65"/>
      <c r="LCQ256" s="65"/>
      <c r="LCR256" s="65"/>
      <c r="LCS256" s="65"/>
      <c r="LCT256" s="65"/>
      <c r="LCU256" s="65"/>
      <c r="LCV256" s="65"/>
      <c r="LCW256" s="65"/>
      <c r="LCX256" s="65"/>
      <c r="LCY256" s="65"/>
      <c r="LCZ256" s="65"/>
      <c r="LDA256" s="65"/>
      <c r="LDB256" s="65"/>
      <c r="LDC256" s="65"/>
      <c r="LDD256" s="65"/>
      <c r="LDE256" s="65"/>
      <c r="LDF256" s="65"/>
      <c r="LDG256" s="65"/>
      <c r="LDH256" s="65"/>
      <c r="LDI256" s="65"/>
      <c r="LDJ256" s="65"/>
      <c r="LDK256" s="65"/>
      <c r="LDL256" s="65"/>
      <c r="LDM256" s="65"/>
      <c r="LDN256" s="65"/>
      <c r="LDO256" s="65"/>
      <c r="LDP256" s="65"/>
      <c r="LDQ256" s="65"/>
      <c r="LDR256" s="65"/>
      <c r="LDS256" s="65"/>
      <c r="LDT256" s="65"/>
      <c r="LDU256" s="65"/>
      <c r="LDV256" s="65"/>
      <c r="LDW256" s="65"/>
      <c r="LDX256" s="65"/>
      <c r="LDY256" s="65"/>
      <c r="LDZ256" s="65"/>
      <c r="LEA256" s="65"/>
      <c r="LEB256" s="65"/>
      <c r="LEC256" s="65"/>
      <c r="LED256" s="65"/>
      <c r="LEE256" s="65"/>
      <c r="LEF256" s="65"/>
      <c r="LEG256" s="65"/>
      <c r="LEH256" s="65"/>
      <c r="LEI256" s="65"/>
      <c r="LEJ256" s="65"/>
      <c r="LEK256" s="65"/>
      <c r="LEL256" s="65"/>
      <c r="LEM256" s="65"/>
      <c r="LEN256" s="65"/>
      <c r="LEO256" s="65"/>
      <c r="LEP256" s="65"/>
      <c r="LEQ256" s="65"/>
      <c r="LER256" s="65"/>
      <c r="LES256" s="65"/>
      <c r="LET256" s="65"/>
      <c r="LEU256" s="65"/>
      <c r="LEV256" s="65"/>
      <c r="LEW256" s="65"/>
      <c r="LEX256" s="65"/>
      <c r="LEY256" s="65"/>
      <c r="LEZ256" s="65"/>
      <c r="LFA256" s="65"/>
      <c r="LFB256" s="65"/>
      <c r="LFC256" s="65"/>
      <c r="LFD256" s="65"/>
      <c r="LFE256" s="65"/>
      <c r="LFF256" s="65"/>
      <c r="LFG256" s="65"/>
      <c r="LFH256" s="65"/>
      <c r="LFI256" s="65"/>
      <c r="LFJ256" s="65"/>
      <c r="LFK256" s="65"/>
      <c r="LFL256" s="65"/>
      <c r="LFM256" s="65"/>
      <c r="LFN256" s="65"/>
      <c r="LFO256" s="65"/>
      <c r="LFP256" s="65"/>
      <c r="LFQ256" s="65"/>
      <c r="LFR256" s="65"/>
      <c r="LFS256" s="65"/>
      <c r="LFT256" s="65"/>
      <c r="LFU256" s="65"/>
      <c r="LFV256" s="65"/>
      <c r="LFW256" s="65"/>
      <c r="LFX256" s="65"/>
      <c r="LFY256" s="65"/>
      <c r="LFZ256" s="65"/>
      <c r="LGA256" s="65"/>
      <c r="LGB256" s="65"/>
      <c r="LGC256" s="65"/>
      <c r="LGD256" s="65"/>
      <c r="LGE256" s="65"/>
      <c r="LGF256" s="65"/>
      <c r="LGG256" s="65"/>
      <c r="LGH256" s="65"/>
      <c r="LGI256" s="65"/>
      <c r="LGJ256" s="65"/>
      <c r="LGK256" s="65"/>
      <c r="LGL256" s="65"/>
      <c r="LGM256" s="65"/>
      <c r="LGN256" s="65"/>
      <c r="LGO256" s="65"/>
      <c r="LGP256" s="65"/>
      <c r="LGQ256" s="65"/>
      <c r="LGR256" s="65"/>
      <c r="LGS256" s="65"/>
      <c r="LGT256" s="65"/>
      <c r="LGU256" s="65"/>
      <c r="LGV256" s="65"/>
      <c r="LGW256" s="65"/>
      <c r="LGX256" s="65"/>
      <c r="LGY256" s="65"/>
      <c r="LGZ256" s="65"/>
      <c r="LHA256" s="65"/>
      <c r="LHB256" s="65"/>
      <c r="LHC256" s="65"/>
      <c r="LHD256" s="65"/>
      <c r="LHE256" s="65"/>
      <c r="LHF256" s="65"/>
      <c r="LHG256" s="65"/>
      <c r="LHH256" s="65"/>
      <c r="LHI256" s="65"/>
      <c r="LHJ256" s="65"/>
      <c r="LHK256" s="65"/>
      <c r="LHL256" s="65"/>
      <c r="LHM256" s="65"/>
      <c r="LHN256" s="65"/>
      <c r="LHO256" s="65"/>
      <c r="LHP256" s="65"/>
      <c r="LHQ256" s="65"/>
      <c r="LHR256" s="65"/>
      <c r="LHS256" s="65"/>
      <c r="LHT256" s="65"/>
      <c r="LHU256" s="65"/>
      <c r="LHV256" s="65"/>
      <c r="LHW256" s="65"/>
      <c r="LHX256" s="65"/>
      <c r="LHY256" s="65"/>
      <c r="LHZ256" s="65"/>
      <c r="LIA256" s="65"/>
      <c r="LIB256" s="65"/>
      <c r="LIC256" s="65"/>
      <c r="LID256" s="65"/>
      <c r="LIE256" s="65"/>
      <c r="LIF256" s="65"/>
      <c r="LIG256" s="65"/>
      <c r="LIH256" s="65"/>
      <c r="LII256" s="65"/>
      <c r="LIJ256" s="65"/>
      <c r="LIK256" s="65"/>
      <c r="LIL256" s="65"/>
      <c r="LIM256" s="65"/>
      <c r="LIN256" s="65"/>
      <c r="LIO256" s="65"/>
      <c r="LIP256" s="65"/>
      <c r="LIQ256" s="65"/>
      <c r="LIR256" s="65"/>
      <c r="LIS256" s="65"/>
      <c r="LIT256" s="65"/>
      <c r="LIU256" s="65"/>
      <c r="LIV256" s="65"/>
      <c r="LIW256" s="65"/>
      <c r="LIX256" s="65"/>
      <c r="LIY256" s="65"/>
      <c r="LIZ256" s="65"/>
      <c r="LJA256" s="65"/>
      <c r="LJB256" s="65"/>
      <c r="LJC256" s="65"/>
      <c r="LJD256" s="65"/>
      <c r="LJE256" s="65"/>
      <c r="LJF256" s="65"/>
      <c r="LJG256" s="65"/>
      <c r="LJH256" s="65"/>
      <c r="LJI256" s="65"/>
      <c r="LJJ256" s="65"/>
      <c r="LJK256" s="65"/>
      <c r="LJL256" s="65"/>
      <c r="LJM256" s="65"/>
      <c r="LJN256" s="65"/>
      <c r="LJO256" s="65"/>
      <c r="LJP256" s="65"/>
      <c r="LJQ256" s="65"/>
      <c r="LJR256" s="65"/>
      <c r="LJS256" s="65"/>
      <c r="LJT256" s="65"/>
      <c r="LJU256" s="65"/>
      <c r="LJV256" s="65"/>
      <c r="LJW256" s="65"/>
      <c r="LJX256" s="65"/>
      <c r="LJY256" s="65"/>
      <c r="LJZ256" s="65"/>
      <c r="LKA256" s="65"/>
      <c r="LKB256" s="65"/>
      <c r="LKC256" s="65"/>
      <c r="LKD256" s="65"/>
      <c r="LKE256" s="65"/>
      <c r="LKF256" s="65"/>
      <c r="LKG256" s="65"/>
      <c r="LKH256" s="65"/>
      <c r="LKI256" s="65"/>
      <c r="LKJ256" s="65"/>
      <c r="LKK256" s="65"/>
      <c r="LKL256" s="65"/>
      <c r="LKM256" s="65"/>
      <c r="LKN256" s="65"/>
      <c r="LKO256" s="65"/>
      <c r="LKP256" s="65"/>
      <c r="LKQ256" s="65"/>
      <c r="LKR256" s="65"/>
      <c r="LKS256" s="65"/>
      <c r="LKT256" s="65"/>
      <c r="LKU256" s="65"/>
      <c r="LKV256" s="65"/>
      <c r="LKW256" s="65"/>
      <c r="LKX256" s="65"/>
      <c r="LKY256" s="65"/>
      <c r="LKZ256" s="65"/>
      <c r="LLA256" s="65"/>
      <c r="LLB256" s="65"/>
      <c r="LLC256" s="65"/>
      <c r="LLD256" s="65"/>
      <c r="LLE256" s="65"/>
      <c r="LLF256" s="65"/>
      <c r="LLG256" s="65"/>
      <c r="LLH256" s="65"/>
      <c r="LLI256" s="65"/>
      <c r="LLJ256" s="65"/>
      <c r="LLK256" s="65"/>
      <c r="LLL256" s="65"/>
      <c r="LLM256" s="65"/>
      <c r="LLN256" s="65"/>
      <c r="LLO256" s="65"/>
      <c r="LLP256" s="65"/>
      <c r="LLQ256" s="65"/>
      <c r="LLR256" s="65"/>
      <c r="LLS256" s="65"/>
      <c r="LLT256" s="65"/>
      <c r="LLU256" s="65"/>
      <c r="LLV256" s="65"/>
      <c r="LLW256" s="65"/>
      <c r="LLX256" s="65"/>
      <c r="LLY256" s="65"/>
      <c r="LLZ256" s="65"/>
      <c r="LMA256" s="65"/>
      <c r="LMB256" s="65"/>
      <c r="LMC256" s="65"/>
      <c r="LMD256" s="65"/>
      <c r="LME256" s="65"/>
      <c r="LMF256" s="65"/>
      <c r="LMG256" s="65"/>
      <c r="LMH256" s="65"/>
      <c r="LMI256" s="65"/>
      <c r="LMJ256" s="65"/>
      <c r="LMK256" s="65"/>
      <c r="LML256" s="65"/>
      <c r="LMM256" s="65"/>
      <c r="LMN256" s="65"/>
      <c r="LMO256" s="65"/>
      <c r="LMP256" s="65"/>
      <c r="LMQ256" s="65"/>
      <c r="LMR256" s="65"/>
      <c r="LMS256" s="65"/>
      <c r="LMT256" s="65"/>
      <c r="LMU256" s="65"/>
      <c r="LMV256" s="65"/>
      <c r="LMW256" s="65"/>
      <c r="LMX256" s="65"/>
      <c r="LMY256" s="65"/>
      <c r="LMZ256" s="65"/>
      <c r="LNA256" s="65"/>
      <c r="LNB256" s="65"/>
      <c r="LNC256" s="65"/>
      <c r="LND256" s="65"/>
      <c r="LNE256" s="65"/>
      <c r="LNF256" s="65"/>
      <c r="LNG256" s="65"/>
      <c r="LNH256" s="65"/>
      <c r="LNI256" s="65"/>
      <c r="LNJ256" s="65"/>
      <c r="LNK256" s="65"/>
      <c r="LNL256" s="65"/>
      <c r="LNM256" s="65"/>
      <c r="LNN256" s="65"/>
      <c r="LNO256" s="65"/>
      <c r="LNP256" s="65"/>
      <c r="LNQ256" s="65"/>
      <c r="LNR256" s="65"/>
      <c r="LNS256" s="65"/>
      <c r="LNT256" s="65"/>
      <c r="LNU256" s="65"/>
      <c r="LNV256" s="65"/>
      <c r="LNW256" s="65"/>
      <c r="LNX256" s="65"/>
      <c r="LNY256" s="65"/>
      <c r="LNZ256" s="65"/>
      <c r="LOA256" s="65"/>
      <c r="LOB256" s="65"/>
      <c r="LOC256" s="65"/>
      <c r="LOD256" s="65"/>
      <c r="LOE256" s="65"/>
      <c r="LOF256" s="65"/>
      <c r="LOG256" s="65"/>
      <c r="LOH256" s="65"/>
      <c r="LOI256" s="65"/>
      <c r="LOJ256" s="65"/>
      <c r="LOK256" s="65"/>
      <c r="LOL256" s="65"/>
      <c r="LOM256" s="65"/>
      <c r="LON256" s="65"/>
      <c r="LOO256" s="65"/>
      <c r="LOP256" s="65"/>
      <c r="LOQ256" s="65"/>
      <c r="LOR256" s="65"/>
      <c r="LOS256" s="65"/>
      <c r="LOT256" s="65"/>
      <c r="LOU256" s="65"/>
      <c r="LOV256" s="65"/>
      <c r="LOW256" s="65"/>
      <c r="LOX256" s="65"/>
      <c r="LOY256" s="65"/>
      <c r="LOZ256" s="65"/>
      <c r="LPA256" s="65"/>
      <c r="LPB256" s="65"/>
      <c r="LPC256" s="65"/>
      <c r="LPD256" s="65"/>
      <c r="LPE256" s="65"/>
      <c r="LPF256" s="65"/>
      <c r="LPG256" s="65"/>
      <c r="LPH256" s="65"/>
      <c r="LPI256" s="65"/>
      <c r="LPJ256" s="65"/>
      <c r="LPK256" s="65"/>
      <c r="LPL256" s="65"/>
      <c r="LPM256" s="65"/>
      <c r="LPN256" s="65"/>
      <c r="LPO256" s="65"/>
      <c r="LPP256" s="65"/>
      <c r="LPQ256" s="65"/>
      <c r="LPR256" s="65"/>
      <c r="LPS256" s="65"/>
      <c r="LPT256" s="65"/>
      <c r="LPU256" s="65"/>
      <c r="LPV256" s="65"/>
      <c r="LPW256" s="65"/>
      <c r="LPX256" s="65"/>
      <c r="LPY256" s="65"/>
      <c r="LPZ256" s="65"/>
      <c r="LQA256" s="65"/>
      <c r="LQB256" s="65"/>
      <c r="LQC256" s="65"/>
      <c r="LQD256" s="65"/>
      <c r="LQE256" s="65"/>
      <c r="LQF256" s="65"/>
      <c r="LQG256" s="65"/>
      <c r="LQH256" s="65"/>
      <c r="LQI256" s="65"/>
      <c r="LQJ256" s="65"/>
      <c r="LQK256" s="65"/>
      <c r="LQL256" s="65"/>
      <c r="LQM256" s="65"/>
      <c r="LQN256" s="65"/>
      <c r="LQO256" s="65"/>
      <c r="LQP256" s="65"/>
      <c r="LQQ256" s="65"/>
      <c r="LQR256" s="65"/>
      <c r="LQS256" s="65"/>
      <c r="LQT256" s="65"/>
      <c r="LQU256" s="65"/>
      <c r="LQV256" s="65"/>
      <c r="LQW256" s="65"/>
      <c r="LQX256" s="65"/>
      <c r="LQY256" s="65"/>
      <c r="LQZ256" s="65"/>
      <c r="LRA256" s="65"/>
      <c r="LRB256" s="65"/>
      <c r="LRC256" s="65"/>
      <c r="LRD256" s="65"/>
      <c r="LRE256" s="65"/>
      <c r="LRF256" s="65"/>
      <c r="LRG256" s="65"/>
      <c r="LRH256" s="65"/>
      <c r="LRI256" s="65"/>
      <c r="LRJ256" s="65"/>
      <c r="LRK256" s="65"/>
      <c r="LRL256" s="65"/>
      <c r="LRM256" s="65"/>
      <c r="LRN256" s="65"/>
      <c r="LRO256" s="65"/>
      <c r="LRP256" s="65"/>
      <c r="LRQ256" s="65"/>
      <c r="LRR256" s="65"/>
      <c r="LRS256" s="65"/>
      <c r="LRT256" s="65"/>
      <c r="LRU256" s="65"/>
      <c r="LRV256" s="65"/>
      <c r="LRW256" s="65"/>
      <c r="LRX256" s="65"/>
      <c r="LRY256" s="65"/>
      <c r="LRZ256" s="65"/>
      <c r="LSA256" s="65"/>
      <c r="LSB256" s="65"/>
      <c r="LSC256" s="65"/>
      <c r="LSD256" s="65"/>
      <c r="LSE256" s="65"/>
      <c r="LSF256" s="65"/>
      <c r="LSG256" s="65"/>
      <c r="LSH256" s="65"/>
      <c r="LSI256" s="65"/>
      <c r="LSJ256" s="65"/>
      <c r="LSK256" s="65"/>
      <c r="LSL256" s="65"/>
      <c r="LSM256" s="65"/>
      <c r="LSN256" s="65"/>
      <c r="LSO256" s="65"/>
      <c r="LSP256" s="65"/>
      <c r="LSQ256" s="65"/>
      <c r="LSR256" s="65"/>
      <c r="LSS256" s="65"/>
      <c r="LST256" s="65"/>
      <c r="LSU256" s="65"/>
      <c r="LSV256" s="65"/>
      <c r="LSW256" s="65"/>
      <c r="LSX256" s="65"/>
      <c r="LSY256" s="65"/>
      <c r="LSZ256" s="65"/>
      <c r="LTA256" s="65"/>
      <c r="LTB256" s="65"/>
      <c r="LTC256" s="65"/>
      <c r="LTD256" s="65"/>
      <c r="LTE256" s="65"/>
      <c r="LTF256" s="65"/>
      <c r="LTG256" s="65"/>
      <c r="LTH256" s="65"/>
      <c r="LTI256" s="65"/>
      <c r="LTJ256" s="65"/>
      <c r="LTK256" s="65"/>
      <c r="LTL256" s="65"/>
      <c r="LTM256" s="65"/>
      <c r="LTN256" s="65"/>
      <c r="LTO256" s="65"/>
      <c r="LTP256" s="65"/>
      <c r="LTQ256" s="65"/>
      <c r="LTR256" s="65"/>
      <c r="LTS256" s="65"/>
      <c r="LTT256" s="65"/>
      <c r="LTU256" s="65"/>
      <c r="LTV256" s="65"/>
      <c r="LTW256" s="65"/>
      <c r="LTX256" s="65"/>
      <c r="LTY256" s="65"/>
      <c r="LTZ256" s="65"/>
      <c r="LUA256" s="65"/>
      <c r="LUB256" s="65"/>
      <c r="LUC256" s="65"/>
      <c r="LUD256" s="65"/>
      <c r="LUE256" s="65"/>
      <c r="LUF256" s="65"/>
      <c r="LUG256" s="65"/>
      <c r="LUH256" s="65"/>
      <c r="LUI256" s="65"/>
      <c r="LUJ256" s="65"/>
      <c r="LUK256" s="65"/>
      <c r="LUL256" s="65"/>
      <c r="LUM256" s="65"/>
      <c r="LUN256" s="65"/>
      <c r="LUO256" s="65"/>
      <c r="LUP256" s="65"/>
      <c r="LUQ256" s="65"/>
      <c r="LUR256" s="65"/>
      <c r="LUS256" s="65"/>
      <c r="LUT256" s="65"/>
      <c r="LUU256" s="65"/>
      <c r="LUV256" s="65"/>
      <c r="LUW256" s="65"/>
      <c r="LUX256" s="65"/>
      <c r="LUY256" s="65"/>
      <c r="LUZ256" s="65"/>
      <c r="LVA256" s="65"/>
      <c r="LVB256" s="65"/>
      <c r="LVC256" s="65"/>
      <c r="LVD256" s="65"/>
      <c r="LVE256" s="65"/>
      <c r="LVF256" s="65"/>
      <c r="LVG256" s="65"/>
      <c r="LVH256" s="65"/>
      <c r="LVI256" s="65"/>
      <c r="LVJ256" s="65"/>
      <c r="LVK256" s="65"/>
      <c r="LVL256" s="65"/>
      <c r="LVM256" s="65"/>
      <c r="LVN256" s="65"/>
      <c r="LVO256" s="65"/>
      <c r="LVP256" s="65"/>
      <c r="LVQ256" s="65"/>
      <c r="LVR256" s="65"/>
      <c r="LVS256" s="65"/>
      <c r="LVT256" s="65"/>
      <c r="LVU256" s="65"/>
      <c r="LVV256" s="65"/>
      <c r="LVW256" s="65"/>
      <c r="LVX256" s="65"/>
      <c r="LVY256" s="65"/>
      <c r="LVZ256" s="65"/>
      <c r="LWA256" s="65"/>
      <c r="LWB256" s="65"/>
      <c r="LWC256" s="65"/>
      <c r="LWD256" s="65"/>
      <c r="LWE256" s="65"/>
      <c r="LWF256" s="65"/>
      <c r="LWG256" s="65"/>
      <c r="LWH256" s="65"/>
      <c r="LWI256" s="65"/>
      <c r="LWJ256" s="65"/>
      <c r="LWK256" s="65"/>
      <c r="LWL256" s="65"/>
      <c r="LWM256" s="65"/>
      <c r="LWN256" s="65"/>
      <c r="LWO256" s="65"/>
      <c r="LWP256" s="65"/>
      <c r="LWQ256" s="65"/>
      <c r="LWR256" s="65"/>
      <c r="LWS256" s="65"/>
      <c r="LWT256" s="65"/>
      <c r="LWU256" s="65"/>
      <c r="LWV256" s="65"/>
      <c r="LWW256" s="65"/>
      <c r="LWX256" s="65"/>
      <c r="LWY256" s="65"/>
      <c r="LWZ256" s="65"/>
      <c r="LXA256" s="65"/>
      <c r="LXB256" s="65"/>
      <c r="LXC256" s="65"/>
      <c r="LXD256" s="65"/>
      <c r="LXE256" s="65"/>
      <c r="LXF256" s="65"/>
      <c r="LXG256" s="65"/>
      <c r="LXH256" s="65"/>
      <c r="LXI256" s="65"/>
      <c r="LXJ256" s="65"/>
      <c r="LXK256" s="65"/>
      <c r="LXL256" s="65"/>
      <c r="LXM256" s="65"/>
      <c r="LXN256" s="65"/>
      <c r="LXO256" s="65"/>
      <c r="LXP256" s="65"/>
      <c r="LXQ256" s="65"/>
      <c r="LXR256" s="65"/>
      <c r="LXS256" s="65"/>
      <c r="LXT256" s="65"/>
      <c r="LXU256" s="65"/>
      <c r="LXV256" s="65"/>
      <c r="LXW256" s="65"/>
      <c r="LXX256" s="65"/>
      <c r="LXY256" s="65"/>
      <c r="LXZ256" s="65"/>
      <c r="LYA256" s="65"/>
      <c r="LYB256" s="65"/>
      <c r="LYC256" s="65"/>
      <c r="LYD256" s="65"/>
      <c r="LYE256" s="65"/>
      <c r="LYF256" s="65"/>
      <c r="LYG256" s="65"/>
      <c r="LYH256" s="65"/>
      <c r="LYI256" s="65"/>
      <c r="LYJ256" s="65"/>
      <c r="LYK256" s="65"/>
      <c r="LYL256" s="65"/>
      <c r="LYM256" s="65"/>
      <c r="LYN256" s="65"/>
      <c r="LYO256" s="65"/>
      <c r="LYP256" s="65"/>
      <c r="LYQ256" s="65"/>
      <c r="LYR256" s="65"/>
      <c r="LYS256" s="65"/>
      <c r="LYT256" s="65"/>
      <c r="LYU256" s="65"/>
      <c r="LYV256" s="65"/>
      <c r="LYW256" s="65"/>
      <c r="LYX256" s="65"/>
      <c r="LYY256" s="65"/>
      <c r="LYZ256" s="65"/>
      <c r="LZA256" s="65"/>
      <c r="LZB256" s="65"/>
      <c r="LZC256" s="65"/>
      <c r="LZD256" s="65"/>
      <c r="LZE256" s="65"/>
      <c r="LZF256" s="65"/>
      <c r="LZG256" s="65"/>
      <c r="LZH256" s="65"/>
      <c r="LZI256" s="65"/>
      <c r="LZJ256" s="65"/>
      <c r="LZK256" s="65"/>
      <c r="LZL256" s="65"/>
      <c r="LZM256" s="65"/>
      <c r="LZN256" s="65"/>
      <c r="LZO256" s="65"/>
      <c r="LZP256" s="65"/>
      <c r="LZQ256" s="65"/>
      <c r="LZR256" s="65"/>
      <c r="LZS256" s="65"/>
      <c r="LZT256" s="65"/>
      <c r="LZU256" s="65"/>
      <c r="LZV256" s="65"/>
      <c r="LZW256" s="65"/>
      <c r="LZX256" s="65"/>
      <c r="LZY256" s="65"/>
      <c r="LZZ256" s="65"/>
      <c r="MAA256" s="65"/>
      <c r="MAB256" s="65"/>
      <c r="MAC256" s="65"/>
      <c r="MAD256" s="65"/>
      <c r="MAE256" s="65"/>
      <c r="MAF256" s="65"/>
      <c r="MAG256" s="65"/>
      <c r="MAH256" s="65"/>
      <c r="MAI256" s="65"/>
      <c r="MAJ256" s="65"/>
      <c r="MAK256" s="65"/>
      <c r="MAL256" s="65"/>
      <c r="MAM256" s="65"/>
      <c r="MAN256" s="65"/>
      <c r="MAO256" s="65"/>
      <c r="MAP256" s="65"/>
      <c r="MAQ256" s="65"/>
      <c r="MAR256" s="65"/>
      <c r="MAS256" s="65"/>
      <c r="MAT256" s="65"/>
      <c r="MAU256" s="65"/>
      <c r="MAV256" s="65"/>
      <c r="MAW256" s="65"/>
      <c r="MAX256" s="65"/>
      <c r="MAY256" s="65"/>
      <c r="MAZ256" s="65"/>
      <c r="MBA256" s="65"/>
      <c r="MBB256" s="65"/>
      <c r="MBC256" s="65"/>
      <c r="MBD256" s="65"/>
      <c r="MBE256" s="65"/>
      <c r="MBF256" s="65"/>
      <c r="MBG256" s="65"/>
      <c r="MBH256" s="65"/>
      <c r="MBI256" s="65"/>
      <c r="MBJ256" s="65"/>
      <c r="MBK256" s="65"/>
      <c r="MBL256" s="65"/>
      <c r="MBM256" s="65"/>
      <c r="MBN256" s="65"/>
      <c r="MBO256" s="65"/>
      <c r="MBP256" s="65"/>
      <c r="MBQ256" s="65"/>
      <c r="MBR256" s="65"/>
      <c r="MBS256" s="65"/>
      <c r="MBT256" s="65"/>
      <c r="MBU256" s="65"/>
      <c r="MBV256" s="65"/>
      <c r="MBW256" s="65"/>
      <c r="MBX256" s="65"/>
      <c r="MBY256" s="65"/>
      <c r="MBZ256" s="65"/>
      <c r="MCA256" s="65"/>
      <c r="MCB256" s="65"/>
      <c r="MCC256" s="65"/>
      <c r="MCD256" s="65"/>
      <c r="MCE256" s="65"/>
      <c r="MCF256" s="65"/>
      <c r="MCG256" s="65"/>
      <c r="MCH256" s="65"/>
      <c r="MCI256" s="65"/>
      <c r="MCJ256" s="65"/>
      <c r="MCK256" s="65"/>
      <c r="MCL256" s="65"/>
      <c r="MCM256" s="65"/>
      <c r="MCN256" s="65"/>
      <c r="MCO256" s="65"/>
      <c r="MCP256" s="65"/>
      <c r="MCQ256" s="65"/>
      <c r="MCR256" s="65"/>
      <c r="MCS256" s="65"/>
      <c r="MCT256" s="65"/>
      <c r="MCU256" s="65"/>
      <c r="MCV256" s="65"/>
      <c r="MCW256" s="65"/>
      <c r="MCX256" s="65"/>
      <c r="MCY256" s="65"/>
      <c r="MCZ256" s="65"/>
      <c r="MDA256" s="65"/>
      <c r="MDB256" s="65"/>
      <c r="MDC256" s="65"/>
      <c r="MDD256" s="65"/>
      <c r="MDE256" s="65"/>
      <c r="MDF256" s="65"/>
      <c r="MDG256" s="65"/>
      <c r="MDH256" s="65"/>
      <c r="MDI256" s="65"/>
      <c r="MDJ256" s="65"/>
      <c r="MDK256" s="65"/>
      <c r="MDL256" s="65"/>
      <c r="MDM256" s="65"/>
      <c r="MDN256" s="65"/>
      <c r="MDO256" s="65"/>
      <c r="MDP256" s="65"/>
      <c r="MDQ256" s="65"/>
      <c r="MDR256" s="65"/>
      <c r="MDS256" s="65"/>
      <c r="MDT256" s="65"/>
      <c r="MDU256" s="65"/>
      <c r="MDV256" s="65"/>
      <c r="MDW256" s="65"/>
      <c r="MDX256" s="65"/>
      <c r="MDY256" s="65"/>
      <c r="MDZ256" s="65"/>
      <c r="MEA256" s="65"/>
      <c r="MEB256" s="65"/>
      <c r="MEC256" s="65"/>
      <c r="MED256" s="65"/>
      <c r="MEE256" s="65"/>
      <c r="MEF256" s="65"/>
      <c r="MEG256" s="65"/>
      <c r="MEH256" s="65"/>
      <c r="MEI256" s="65"/>
      <c r="MEJ256" s="65"/>
      <c r="MEK256" s="65"/>
      <c r="MEL256" s="65"/>
      <c r="MEM256" s="65"/>
      <c r="MEN256" s="65"/>
      <c r="MEO256" s="65"/>
      <c r="MEP256" s="65"/>
      <c r="MEQ256" s="65"/>
      <c r="MER256" s="65"/>
      <c r="MES256" s="65"/>
      <c r="MET256" s="65"/>
      <c r="MEU256" s="65"/>
      <c r="MEV256" s="65"/>
      <c r="MEW256" s="65"/>
      <c r="MEX256" s="65"/>
      <c r="MEY256" s="65"/>
      <c r="MEZ256" s="65"/>
      <c r="MFA256" s="65"/>
      <c r="MFB256" s="65"/>
      <c r="MFC256" s="65"/>
      <c r="MFD256" s="65"/>
      <c r="MFE256" s="65"/>
      <c r="MFF256" s="65"/>
      <c r="MFG256" s="65"/>
      <c r="MFH256" s="65"/>
      <c r="MFI256" s="65"/>
      <c r="MFJ256" s="65"/>
      <c r="MFK256" s="65"/>
      <c r="MFL256" s="65"/>
      <c r="MFM256" s="65"/>
      <c r="MFN256" s="65"/>
      <c r="MFO256" s="65"/>
      <c r="MFP256" s="65"/>
      <c r="MFQ256" s="65"/>
      <c r="MFR256" s="65"/>
      <c r="MFS256" s="65"/>
      <c r="MFT256" s="65"/>
      <c r="MFU256" s="65"/>
      <c r="MFV256" s="65"/>
      <c r="MFW256" s="65"/>
      <c r="MFX256" s="65"/>
      <c r="MFY256" s="65"/>
      <c r="MFZ256" s="65"/>
      <c r="MGA256" s="65"/>
      <c r="MGB256" s="65"/>
      <c r="MGC256" s="65"/>
      <c r="MGD256" s="65"/>
      <c r="MGE256" s="65"/>
      <c r="MGF256" s="65"/>
      <c r="MGG256" s="65"/>
      <c r="MGH256" s="65"/>
      <c r="MGI256" s="65"/>
      <c r="MGJ256" s="65"/>
      <c r="MGK256" s="65"/>
      <c r="MGL256" s="65"/>
      <c r="MGM256" s="65"/>
      <c r="MGN256" s="65"/>
      <c r="MGO256" s="65"/>
      <c r="MGP256" s="65"/>
      <c r="MGQ256" s="65"/>
      <c r="MGR256" s="65"/>
      <c r="MGS256" s="65"/>
      <c r="MGT256" s="65"/>
      <c r="MGU256" s="65"/>
      <c r="MGV256" s="65"/>
      <c r="MGW256" s="65"/>
      <c r="MGX256" s="65"/>
      <c r="MGY256" s="65"/>
      <c r="MGZ256" s="65"/>
      <c r="MHA256" s="65"/>
      <c r="MHB256" s="65"/>
      <c r="MHC256" s="65"/>
      <c r="MHD256" s="65"/>
      <c r="MHE256" s="65"/>
      <c r="MHF256" s="65"/>
      <c r="MHG256" s="65"/>
      <c r="MHH256" s="65"/>
      <c r="MHI256" s="65"/>
      <c r="MHJ256" s="65"/>
      <c r="MHK256" s="65"/>
      <c r="MHL256" s="65"/>
      <c r="MHM256" s="65"/>
      <c r="MHN256" s="65"/>
      <c r="MHO256" s="65"/>
      <c r="MHP256" s="65"/>
      <c r="MHQ256" s="65"/>
      <c r="MHR256" s="65"/>
      <c r="MHS256" s="65"/>
      <c r="MHT256" s="65"/>
      <c r="MHU256" s="65"/>
      <c r="MHV256" s="65"/>
      <c r="MHW256" s="65"/>
      <c r="MHX256" s="65"/>
      <c r="MHY256" s="65"/>
      <c r="MHZ256" s="65"/>
      <c r="MIA256" s="65"/>
      <c r="MIB256" s="65"/>
      <c r="MIC256" s="65"/>
      <c r="MID256" s="65"/>
      <c r="MIE256" s="65"/>
      <c r="MIF256" s="65"/>
      <c r="MIG256" s="65"/>
      <c r="MIH256" s="65"/>
      <c r="MII256" s="65"/>
      <c r="MIJ256" s="65"/>
      <c r="MIK256" s="65"/>
      <c r="MIL256" s="65"/>
      <c r="MIM256" s="65"/>
      <c r="MIN256" s="65"/>
      <c r="MIO256" s="65"/>
      <c r="MIP256" s="65"/>
      <c r="MIQ256" s="65"/>
      <c r="MIR256" s="65"/>
      <c r="MIS256" s="65"/>
      <c r="MIT256" s="65"/>
      <c r="MIU256" s="65"/>
      <c r="MIV256" s="65"/>
      <c r="MIW256" s="65"/>
      <c r="MIX256" s="65"/>
      <c r="MIY256" s="65"/>
      <c r="MIZ256" s="65"/>
      <c r="MJA256" s="65"/>
      <c r="MJB256" s="65"/>
      <c r="MJC256" s="65"/>
      <c r="MJD256" s="65"/>
      <c r="MJE256" s="65"/>
      <c r="MJF256" s="65"/>
      <c r="MJG256" s="65"/>
      <c r="MJH256" s="65"/>
      <c r="MJI256" s="65"/>
      <c r="MJJ256" s="65"/>
      <c r="MJK256" s="65"/>
      <c r="MJL256" s="65"/>
      <c r="MJM256" s="65"/>
      <c r="MJN256" s="65"/>
      <c r="MJO256" s="65"/>
      <c r="MJP256" s="65"/>
      <c r="MJQ256" s="65"/>
      <c r="MJR256" s="65"/>
      <c r="MJS256" s="65"/>
      <c r="MJT256" s="65"/>
      <c r="MJU256" s="65"/>
      <c r="MJV256" s="65"/>
      <c r="MJW256" s="65"/>
      <c r="MJX256" s="65"/>
      <c r="MJY256" s="65"/>
      <c r="MJZ256" s="65"/>
      <c r="MKA256" s="65"/>
      <c r="MKB256" s="65"/>
      <c r="MKC256" s="65"/>
      <c r="MKD256" s="65"/>
      <c r="MKE256" s="65"/>
      <c r="MKF256" s="65"/>
      <c r="MKG256" s="65"/>
      <c r="MKH256" s="65"/>
      <c r="MKI256" s="65"/>
      <c r="MKJ256" s="65"/>
      <c r="MKK256" s="65"/>
      <c r="MKL256" s="65"/>
      <c r="MKM256" s="65"/>
      <c r="MKN256" s="65"/>
      <c r="MKO256" s="65"/>
      <c r="MKP256" s="65"/>
      <c r="MKQ256" s="65"/>
      <c r="MKR256" s="65"/>
      <c r="MKS256" s="65"/>
      <c r="MKT256" s="65"/>
      <c r="MKU256" s="65"/>
      <c r="MKV256" s="65"/>
      <c r="MKW256" s="65"/>
      <c r="MKX256" s="65"/>
      <c r="MKY256" s="65"/>
      <c r="MKZ256" s="65"/>
      <c r="MLA256" s="65"/>
      <c r="MLB256" s="65"/>
      <c r="MLC256" s="65"/>
      <c r="MLD256" s="65"/>
      <c r="MLE256" s="65"/>
      <c r="MLF256" s="65"/>
      <c r="MLG256" s="65"/>
      <c r="MLH256" s="65"/>
      <c r="MLI256" s="65"/>
      <c r="MLJ256" s="65"/>
      <c r="MLK256" s="65"/>
      <c r="MLL256" s="65"/>
      <c r="MLM256" s="65"/>
      <c r="MLN256" s="65"/>
      <c r="MLO256" s="65"/>
      <c r="MLP256" s="65"/>
      <c r="MLQ256" s="65"/>
      <c r="MLR256" s="65"/>
      <c r="MLS256" s="65"/>
      <c r="MLT256" s="65"/>
      <c r="MLU256" s="65"/>
      <c r="MLV256" s="65"/>
      <c r="MLW256" s="65"/>
      <c r="MLX256" s="65"/>
      <c r="MLY256" s="65"/>
      <c r="MLZ256" s="65"/>
      <c r="MMA256" s="65"/>
      <c r="MMB256" s="65"/>
      <c r="MMC256" s="65"/>
      <c r="MMD256" s="65"/>
      <c r="MME256" s="65"/>
      <c r="MMF256" s="65"/>
      <c r="MMG256" s="65"/>
      <c r="MMH256" s="65"/>
      <c r="MMI256" s="65"/>
      <c r="MMJ256" s="65"/>
      <c r="MMK256" s="65"/>
      <c r="MML256" s="65"/>
      <c r="MMM256" s="65"/>
      <c r="MMN256" s="65"/>
      <c r="MMO256" s="65"/>
      <c r="MMP256" s="65"/>
      <c r="MMQ256" s="65"/>
      <c r="MMR256" s="65"/>
      <c r="MMS256" s="65"/>
      <c r="MMT256" s="65"/>
      <c r="MMU256" s="65"/>
      <c r="MMV256" s="65"/>
      <c r="MMW256" s="65"/>
      <c r="MMX256" s="65"/>
      <c r="MMY256" s="65"/>
      <c r="MMZ256" s="65"/>
      <c r="MNA256" s="65"/>
      <c r="MNB256" s="65"/>
      <c r="MNC256" s="65"/>
      <c r="MND256" s="65"/>
      <c r="MNE256" s="65"/>
      <c r="MNF256" s="65"/>
      <c r="MNG256" s="65"/>
      <c r="MNH256" s="65"/>
      <c r="MNI256" s="65"/>
      <c r="MNJ256" s="65"/>
      <c r="MNK256" s="65"/>
      <c r="MNL256" s="65"/>
      <c r="MNM256" s="65"/>
      <c r="MNN256" s="65"/>
      <c r="MNO256" s="65"/>
      <c r="MNP256" s="65"/>
      <c r="MNQ256" s="65"/>
      <c r="MNR256" s="65"/>
      <c r="MNS256" s="65"/>
      <c r="MNT256" s="65"/>
      <c r="MNU256" s="65"/>
      <c r="MNV256" s="65"/>
      <c r="MNW256" s="65"/>
      <c r="MNX256" s="65"/>
      <c r="MNY256" s="65"/>
      <c r="MNZ256" s="65"/>
      <c r="MOA256" s="65"/>
      <c r="MOB256" s="65"/>
      <c r="MOC256" s="65"/>
      <c r="MOD256" s="65"/>
      <c r="MOE256" s="65"/>
      <c r="MOF256" s="65"/>
      <c r="MOG256" s="65"/>
      <c r="MOH256" s="65"/>
      <c r="MOI256" s="65"/>
      <c r="MOJ256" s="65"/>
      <c r="MOK256" s="65"/>
      <c r="MOL256" s="65"/>
      <c r="MOM256" s="65"/>
      <c r="MON256" s="65"/>
      <c r="MOO256" s="65"/>
      <c r="MOP256" s="65"/>
      <c r="MOQ256" s="65"/>
      <c r="MOR256" s="65"/>
      <c r="MOS256" s="65"/>
      <c r="MOT256" s="65"/>
      <c r="MOU256" s="65"/>
      <c r="MOV256" s="65"/>
      <c r="MOW256" s="65"/>
      <c r="MOX256" s="65"/>
      <c r="MOY256" s="65"/>
      <c r="MOZ256" s="65"/>
      <c r="MPA256" s="65"/>
      <c r="MPB256" s="65"/>
      <c r="MPC256" s="65"/>
      <c r="MPD256" s="65"/>
      <c r="MPE256" s="65"/>
      <c r="MPF256" s="65"/>
      <c r="MPG256" s="65"/>
      <c r="MPH256" s="65"/>
      <c r="MPI256" s="65"/>
      <c r="MPJ256" s="65"/>
      <c r="MPK256" s="65"/>
      <c r="MPL256" s="65"/>
      <c r="MPM256" s="65"/>
      <c r="MPN256" s="65"/>
      <c r="MPO256" s="65"/>
      <c r="MPP256" s="65"/>
      <c r="MPQ256" s="65"/>
      <c r="MPR256" s="65"/>
      <c r="MPS256" s="65"/>
      <c r="MPT256" s="65"/>
      <c r="MPU256" s="65"/>
      <c r="MPV256" s="65"/>
      <c r="MPW256" s="65"/>
      <c r="MPX256" s="65"/>
      <c r="MPY256" s="65"/>
      <c r="MPZ256" s="65"/>
      <c r="MQA256" s="65"/>
      <c r="MQB256" s="65"/>
      <c r="MQC256" s="65"/>
      <c r="MQD256" s="65"/>
      <c r="MQE256" s="65"/>
      <c r="MQF256" s="65"/>
      <c r="MQG256" s="65"/>
      <c r="MQH256" s="65"/>
      <c r="MQI256" s="65"/>
      <c r="MQJ256" s="65"/>
      <c r="MQK256" s="65"/>
      <c r="MQL256" s="65"/>
      <c r="MQM256" s="65"/>
      <c r="MQN256" s="65"/>
      <c r="MQO256" s="65"/>
      <c r="MQP256" s="65"/>
      <c r="MQQ256" s="65"/>
      <c r="MQR256" s="65"/>
      <c r="MQS256" s="65"/>
      <c r="MQT256" s="65"/>
      <c r="MQU256" s="65"/>
      <c r="MQV256" s="65"/>
      <c r="MQW256" s="65"/>
      <c r="MQX256" s="65"/>
      <c r="MQY256" s="65"/>
      <c r="MQZ256" s="65"/>
      <c r="MRA256" s="65"/>
      <c r="MRB256" s="65"/>
      <c r="MRC256" s="65"/>
      <c r="MRD256" s="65"/>
      <c r="MRE256" s="65"/>
      <c r="MRF256" s="65"/>
      <c r="MRG256" s="65"/>
      <c r="MRH256" s="65"/>
      <c r="MRI256" s="65"/>
      <c r="MRJ256" s="65"/>
      <c r="MRK256" s="65"/>
      <c r="MRL256" s="65"/>
      <c r="MRM256" s="65"/>
      <c r="MRN256" s="65"/>
      <c r="MRO256" s="65"/>
      <c r="MRP256" s="65"/>
      <c r="MRQ256" s="65"/>
      <c r="MRR256" s="65"/>
      <c r="MRS256" s="65"/>
      <c r="MRT256" s="65"/>
      <c r="MRU256" s="65"/>
      <c r="MRV256" s="65"/>
      <c r="MRW256" s="65"/>
      <c r="MRX256" s="65"/>
      <c r="MRY256" s="65"/>
      <c r="MRZ256" s="65"/>
      <c r="MSA256" s="65"/>
      <c r="MSB256" s="65"/>
      <c r="MSC256" s="65"/>
      <c r="MSD256" s="65"/>
      <c r="MSE256" s="65"/>
      <c r="MSF256" s="65"/>
      <c r="MSG256" s="65"/>
      <c r="MSH256" s="65"/>
      <c r="MSI256" s="65"/>
      <c r="MSJ256" s="65"/>
      <c r="MSK256" s="65"/>
      <c r="MSL256" s="65"/>
      <c r="MSM256" s="65"/>
      <c r="MSN256" s="65"/>
      <c r="MSO256" s="65"/>
      <c r="MSP256" s="65"/>
      <c r="MSQ256" s="65"/>
      <c r="MSR256" s="65"/>
      <c r="MSS256" s="65"/>
      <c r="MST256" s="65"/>
      <c r="MSU256" s="65"/>
      <c r="MSV256" s="65"/>
      <c r="MSW256" s="65"/>
      <c r="MSX256" s="65"/>
      <c r="MSY256" s="65"/>
      <c r="MSZ256" s="65"/>
      <c r="MTA256" s="65"/>
      <c r="MTB256" s="65"/>
      <c r="MTC256" s="65"/>
      <c r="MTD256" s="65"/>
      <c r="MTE256" s="65"/>
      <c r="MTF256" s="65"/>
      <c r="MTG256" s="65"/>
      <c r="MTH256" s="65"/>
      <c r="MTI256" s="65"/>
      <c r="MTJ256" s="65"/>
      <c r="MTK256" s="65"/>
      <c r="MTL256" s="65"/>
      <c r="MTM256" s="65"/>
      <c r="MTN256" s="65"/>
      <c r="MTO256" s="65"/>
      <c r="MTP256" s="65"/>
      <c r="MTQ256" s="65"/>
      <c r="MTR256" s="65"/>
      <c r="MTS256" s="65"/>
      <c r="MTT256" s="65"/>
      <c r="MTU256" s="65"/>
      <c r="MTV256" s="65"/>
      <c r="MTW256" s="65"/>
      <c r="MTX256" s="65"/>
      <c r="MTY256" s="65"/>
      <c r="MTZ256" s="65"/>
      <c r="MUA256" s="65"/>
      <c r="MUB256" s="65"/>
      <c r="MUC256" s="65"/>
      <c r="MUD256" s="65"/>
      <c r="MUE256" s="65"/>
      <c r="MUF256" s="65"/>
      <c r="MUG256" s="65"/>
      <c r="MUH256" s="65"/>
      <c r="MUI256" s="65"/>
      <c r="MUJ256" s="65"/>
      <c r="MUK256" s="65"/>
      <c r="MUL256" s="65"/>
      <c r="MUM256" s="65"/>
      <c r="MUN256" s="65"/>
      <c r="MUO256" s="65"/>
      <c r="MUP256" s="65"/>
      <c r="MUQ256" s="65"/>
      <c r="MUR256" s="65"/>
      <c r="MUS256" s="65"/>
      <c r="MUT256" s="65"/>
      <c r="MUU256" s="65"/>
      <c r="MUV256" s="65"/>
      <c r="MUW256" s="65"/>
      <c r="MUX256" s="65"/>
      <c r="MUY256" s="65"/>
      <c r="MUZ256" s="65"/>
      <c r="MVA256" s="65"/>
      <c r="MVB256" s="65"/>
      <c r="MVC256" s="65"/>
      <c r="MVD256" s="65"/>
      <c r="MVE256" s="65"/>
      <c r="MVF256" s="65"/>
      <c r="MVG256" s="65"/>
      <c r="MVH256" s="65"/>
      <c r="MVI256" s="65"/>
      <c r="MVJ256" s="65"/>
      <c r="MVK256" s="65"/>
      <c r="MVL256" s="65"/>
      <c r="MVM256" s="65"/>
      <c r="MVN256" s="65"/>
      <c r="MVO256" s="65"/>
      <c r="MVP256" s="65"/>
      <c r="MVQ256" s="65"/>
      <c r="MVR256" s="65"/>
      <c r="MVS256" s="65"/>
      <c r="MVT256" s="65"/>
      <c r="MVU256" s="65"/>
      <c r="MVV256" s="65"/>
      <c r="MVW256" s="65"/>
      <c r="MVX256" s="65"/>
      <c r="MVY256" s="65"/>
      <c r="MVZ256" s="65"/>
      <c r="MWA256" s="65"/>
      <c r="MWB256" s="65"/>
      <c r="MWC256" s="65"/>
      <c r="MWD256" s="65"/>
      <c r="MWE256" s="65"/>
      <c r="MWF256" s="65"/>
      <c r="MWG256" s="65"/>
      <c r="MWH256" s="65"/>
      <c r="MWI256" s="65"/>
      <c r="MWJ256" s="65"/>
      <c r="MWK256" s="65"/>
      <c r="MWL256" s="65"/>
      <c r="MWM256" s="65"/>
      <c r="MWN256" s="65"/>
      <c r="MWO256" s="65"/>
      <c r="MWP256" s="65"/>
      <c r="MWQ256" s="65"/>
      <c r="MWR256" s="65"/>
      <c r="MWS256" s="65"/>
      <c r="MWT256" s="65"/>
      <c r="MWU256" s="65"/>
      <c r="MWV256" s="65"/>
      <c r="MWW256" s="65"/>
      <c r="MWX256" s="65"/>
      <c r="MWY256" s="65"/>
      <c r="MWZ256" s="65"/>
      <c r="MXA256" s="65"/>
      <c r="MXB256" s="65"/>
      <c r="MXC256" s="65"/>
      <c r="MXD256" s="65"/>
      <c r="MXE256" s="65"/>
      <c r="MXF256" s="65"/>
      <c r="MXG256" s="65"/>
      <c r="MXH256" s="65"/>
      <c r="MXI256" s="65"/>
      <c r="MXJ256" s="65"/>
      <c r="MXK256" s="65"/>
      <c r="MXL256" s="65"/>
      <c r="MXM256" s="65"/>
      <c r="MXN256" s="65"/>
      <c r="MXO256" s="65"/>
      <c r="MXP256" s="65"/>
      <c r="MXQ256" s="65"/>
      <c r="MXR256" s="65"/>
      <c r="MXS256" s="65"/>
      <c r="MXT256" s="65"/>
      <c r="MXU256" s="65"/>
      <c r="MXV256" s="65"/>
      <c r="MXW256" s="65"/>
      <c r="MXX256" s="65"/>
      <c r="MXY256" s="65"/>
      <c r="MXZ256" s="65"/>
      <c r="MYA256" s="65"/>
      <c r="MYB256" s="65"/>
      <c r="MYC256" s="65"/>
      <c r="MYD256" s="65"/>
      <c r="MYE256" s="65"/>
      <c r="MYF256" s="65"/>
      <c r="MYG256" s="65"/>
      <c r="MYH256" s="65"/>
      <c r="MYI256" s="65"/>
      <c r="MYJ256" s="65"/>
      <c r="MYK256" s="65"/>
      <c r="MYL256" s="65"/>
      <c r="MYM256" s="65"/>
      <c r="MYN256" s="65"/>
      <c r="MYO256" s="65"/>
      <c r="MYP256" s="65"/>
      <c r="MYQ256" s="65"/>
      <c r="MYR256" s="65"/>
      <c r="MYS256" s="65"/>
      <c r="MYT256" s="65"/>
      <c r="MYU256" s="65"/>
      <c r="MYV256" s="65"/>
      <c r="MYW256" s="65"/>
      <c r="MYX256" s="65"/>
      <c r="MYY256" s="65"/>
      <c r="MYZ256" s="65"/>
      <c r="MZA256" s="65"/>
      <c r="MZB256" s="65"/>
      <c r="MZC256" s="65"/>
      <c r="MZD256" s="65"/>
      <c r="MZE256" s="65"/>
      <c r="MZF256" s="65"/>
      <c r="MZG256" s="65"/>
      <c r="MZH256" s="65"/>
      <c r="MZI256" s="65"/>
      <c r="MZJ256" s="65"/>
      <c r="MZK256" s="65"/>
      <c r="MZL256" s="65"/>
      <c r="MZM256" s="65"/>
      <c r="MZN256" s="65"/>
      <c r="MZO256" s="65"/>
      <c r="MZP256" s="65"/>
      <c r="MZQ256" s="65"/>
      <c r="MZR256" s="65"/>
      <c r="MZS256" s="65"/>
      <c r="MZT256" s="65"/>
      <c r="MZU256" s="65"/>
      <c r="MZV256" s="65"/>
      <c r="MZW256" s="65"/>
      <c r="MZX256" s="65"/>
      <c r="MZY256" s="65"/>
      <c r="MZZ256" s="65"/>
      <c r="NAA256" s="65"/>
      <c r="NAB256" s="65"/>
      <c r="NAC256" s="65"/>
      <c r="NAD256" s="65"/>
      <c r="NAE256" s="65"/>
      <c r="NAF256" s="65"/>
      <c r="NAG256" s="65"/>
      <c r="NAH256" s="65"/>
      <c r="NAI256" s="65"/>
      <c r="NAJ256" s="65"/>
      <c r="NAK256" s="65"/>
      <c r="NAL256" s="65"/>
      <c r="NAM256" s="65"/>
      <c r="NAN256" s="65"/>
      <c r="NAO256" s="65"/>
      <c r="NAP256" s="65"/>
      <c r="NAQ256" s="65"/>
      <c r="NAR256" s="65"/>
      <c r="NAS256" s="65"/>
      <c r="NAT256" s="65"/>
      <c r="NAU256" s="65"/>
      <c r="NAV256" s="65"/>
      <c r="NAW256" s="65"/>
      <c r="NAX256" s="65"/>
      <c r="NAY256" s="65"/>
      <c r="NAZ256" s="65"/>
      <c r="NBA256" s="65"/>
      <c r="NBB256" s="65"/>
      <c r="NBC256" s="65"/>
      <c r="NBD256" s="65"/>
      <c r="NBE256" s="65"/>
      <c r="NBF256" s="65"/>
      <c r="NBG256" s="65"/>
      <c r="NBH256" s="65"/>
      <c r="NBI256" s="65"/>
      <c r="NBJ256" s="65"/>
      <c r="NBK256" s="65"/>
      <c r="NBL256" s="65"/>
      <c r="NBM256" s="65"/>
      <c r="NBN256" s="65"/>
      <c r="NBO256" s="65"/>
      <c r="NBP256" s="65"/>
      <c r="NBQ256" s="65"/>
      <c r="NBR256" s="65"/>
      <c r="NBS256" s="65"/>
      <c r="NBT256" s="65"/>
      <c r="NBU256" s="65"/>
      <c r="NBV256" s="65"/>
      <c r="NBW256" s="65"/>
      <c r="NBX256" s="65"/>
      <c r="NBY256" s="65"/>
      <c r="NBZ256" s="65"/>
      <c r="NCA256" s="65"/>
      <c r="NCB256" s="65"/>
      <c r="NCC256" s="65"/>
      <c r="NCD256" s="65"/>
      <c r="NCE256" s="65"/>
      <c r="NCF256" s="65"/>
      <c r="NCG256" s="65"/>
      <c r="NCH256" s="65"/>
      <c r="NCI256" s="65"/>
      <c r="NCJ256" s="65"/>
      <c r="NCK256" s="65"/>
      <c r="NCL256" s="65"/>
      <c r="NCM256" s="65"/>
      <c r="NCN256" s="65"/>
      <c r="NCO256" s="65"/>
      <c r="NCP256" s="65"/>
      <c r="NCQ256" s="65"/>
      <c r="NCR256" s="65"/>
      <c r="NCS256" s="65"/>
      <c r="NCT256" s="65"/>
      <c r="NCU256" s="65"/>
      <c r="NCV256" s="65"/>
      <c r="NCW256" s="65"/>
      <c r="NCX256" s="65"/>
      <c r="NCY256" s="65"/>
      <c r="NCZ256" s="65"/>
      <c r="NDA256" s="65"/>
      <c r="NDB256" s="65"/>
      <c r="NDC256" s="65"/>
      <c r="NDD256" s="65"/>
      <c r="NDE256" s="65"/>
      <c r="NDF256" s="65"/>
      <c r="NDG256" s="65"/>
      <c r="NDH256" s="65"/>
      <c r="NDI256" s="65"/>
      <c r="NDJ256" s="65"/>
      <c r="NDK256" s="65"/>
      <c r="NDL256" s="65"/>
      <c r="NDM256" s="65"/>
      <c r="NDN256" s="65"/>
      <c r="NDO256" s="65"/>
      <c r="NDP256" s="65"/>
      <c r="NDQ256" s="65"/>
      <c r="NDR256" s="65"/>
      <c r="NDS256" s="65"/>
      <c r="NDT256" s="65"/>
      <c r="NDU256" s="65"/>
      <c r="NDV256" s="65"/>
      <c r="NDW256" s="65"/>
      <c r="NDX256" s="65"/>
      <c r="NDY256" s="65"/>
      <c r="NDZ256" s="65"/>
      <c r="NEA256" s="65"/>
      <c r="NEB256" s="65"/>
      <c r="NEC256" s="65"/>
      <c r="NED256" s="65"/>
      <c r="NEE256" s="65"/>
      <c r="NEF256" s="65"/>
      <c r="NEG256" s="65"/>
      <c r="NEH256" s="65"/>
      <c r="NEI256" s="65"/>
      <c r="NEJ256" s="65"/>
      <c r="NEK256" s="65"/>
      <c r="NEL256" s="65"/>
      <c r="NEM256" s="65"/>
      <c r="NEN256" s="65"/>
      <c r="NEO256" s="65"/>
      <c r="NEP256" s="65"/>
      <c r="NEQ256" s="65"/>
      <c r="NER256" s="65"/>
      <c r="NES256" s="65"/>
      <c r="NET256" s="65"/>
      <c r="NEU256" s="65"/>
      <c r="NEV256" s="65"/>
      <c r="NEW256" s="65"/>
      <c r="NEX256" s="65"/>
      <c r="NEY256" s="65"/>
      <c r="NEZ256" s="65"/>
      <c r="NFA256" s="65"/>
      <c r="NFB256" s="65"/>
      <c r="NFC256" s="65"/>
      <c r="NFD256" s="65"/>
      <c r="NFE256" s="65"/>
      <c r="NFF256" s="65"/>
      <c r="NFG256" s="65"/>
      <c r="NFH256" s="65"/>
      <c r="NFI256" s="65"/>
      <c r="NFJ256" s="65"/>
      <c r="NFK256" s="65"/>
      <c r="NFL256" s="65"/>
      <c r="NFM256" s="65"/>
      <c r="NFN256" s="65"/>
      <c r="NFO256" s="65"/>
      <c r="NFP256" s="65"/>
      <c r="NFQ256" s="65"/>
      <c r="NFR256" s="65"/>
      <c r="NFS256" s="65"/>
      <c r="NFT256" s="65"/>
      <c r="NFU256" s="65"/>
      <c r="NFV256" s="65"/>
      <c r="NFW256" s="65"/>
      <c r="NFX256" s="65"/>
      <c r="NFY256" s="65"/>
      <c r="NFZ256" s="65"/>
      <c r="NGA256" s="65"/>
      <c r="NGB256" s="65"/>
      <c r="NGC256" s="65"/>
      <c r="NGD256" s="65"/>
      <c r="NGE256" s="65"/>
      <c r="NGF256" s="65"/>
      <c r="NGG256" s="65"/>
      <c r="NGH256" s="65"/>
      <c r="NGI256" s="65"/>
      <c r="NGJ256" s="65"/>
      <c r="NGK256" s="65"/>
      <c r="NGL256" s="65"/>
      <c r="NGM256" s="65"/>
      <c r="NGN256" s="65"/>
      <c r="NGO256" s="65"/>
      <c r="NGP256" s="65"/>
      <c r="NGQ256" s="65"/>
      <c r="NGR256" s="65"/>
      <c r="NGS256" s="65"/>
      <c r="NGT256" s="65"/>
      <c r="NGU256" s="65"/>
      <c r="NGV256" s="65"/>
      <c r="NGW256" s="65"/>
      <c r="NGX256" s="65"/>
      <c r="NGY256" s="65"/>
      <c r="NGZ256" s="65"/>
      <c r="NHA256" s="65"/>
      <c r="NHB256" s="65"/>
      <c r="NHC256" s="65"/>
      <c r="NHD256" s="65"/>
      <c r="NHE256" s="65"/>
      <c r="NHF256" s="65"/>
      <c r="NHG256" s="65"/>
      <c r="NHH256" s="65"/>
      <c r="NHI256" s="65"/>
      <c r="NHJ256" s="65"/>
      <c r="NHK256" s="65"/>
      <c r="NHL256" s="65"/>
      <c r="NHM256" s="65"/>
      <c r="NHN256" s="65"/>
      <c r="NHO256" s="65"/>
      <c r="NHP256" s="65"/>
      <c r="NHQ256" s="65"/>
      <c r="NHR256" s="65"/>
      <c r="NHS256" s="65"/>
      <c r="NHT256" s="65"/>
      <c r="NHU256" s="65"/>
      <c r="NHV256" s="65"/>
      <c r="NHW256" s="65"/>
      <c r="NHX256" s="65"/>
      <c r="NHY256" s="65"/>
      <c r="NHZ256" s="65"/>
      <c r="NIA256" s="65"/>
      <c r="NIB256" s="65"/>
      <c r="NIC256" s="65"/>
      <c r="NID256" s="65"/>
      <c r="NIE256" s="65"/>
      <c r="NIF256" s="65"/>
      <c r="NIG256" s="65"/>
      <c r="NIH256" s="65"/>
      <c r="NII256" s="65"/>
      <c r="NIJ256" s="65"/>
      <c r="NIK256" s="65"/>
      <c r="NIL256" s="65"/>
      <c r="NIM256" s="65"/>
      <c r="NIN256" s="65"/>
      <c r="NIO256" s="65"/>
      <c r="NIP256" s="65"/>
      <c r="NIQ256" s="65"/>
      <c r="NIR256" s="65"/>
      <c r="NIS256" s="65"/>
      <c r="NIT256" s="65"/>
      <c r="NIU256" s="65"/>
      <c r="NIV256" s="65"/>
      <c r="NIW256" s="65"/>
      <c r="NIX256" s="65"/>
      <c r="NIY256" s="65"/>
      <c r="NIZ256" s="65"/>
      <c r="NJA256" s="65"/>
      <c r="NJB256" s="65"/>
      <c r="NJC256" s="65"/>
      <c r="NJD256" s="65"/>
      <c r="NJE256" s="65"/>
      <c r="NJF256" s="65"/>
      <c r="NJG256" s="65"/>
      <c r="NJH256" s="65"/>
      <c r="NJI256" s="65"/>
      <c r="NJJ256" s="65"/>
      <c r="NJK256" s="65"/>
      <c r="NJL256" s="65"/>
      <c r="NJM256" s="65"/>
      <c r="NJN256" s="65"/>
      <c r="NJO256" s="65"/>
      <c r="NJP256" s="65"/>
      <c r="NJQ256" s="65"/>
      <c r="NJR256" s="65"/>
      <c r="NJS256" s="65"/>
      <c r="NJT256" s="65"/>
      <c r="NJU256" s="65"/>
      <c r="NJV256" s="65"/>
      <c r="NJW256" s="65"/>
      <c r="NJX256" s="65"/>
      <c r="NJY256" s="65"/>
      <c r="NJZ256" s="65"/>
      <c r="NKA256" s="65"/>
      <c r="NKB256" s="65"/>
      <c r="NKC256" s="65"/>
      <c r="NKD256" s="65"/>
      <c r="NKE256" s="65"/>
      <c r="NKF256" s="65"/>
      <c r="NKG256" s="65"/>
      <c r="NKH256" s="65"/>
      <c r="NKI256" s="65"/>
      <c r="NKJ256" s="65"/>
      <c r="NKK256" s="65"/>
      <c r="NKL256" s="65"/>
      <c r="NKM256" s="65"/>
      <c r="NKN256" s="65"/>
      <c r="NKO256" s="65"/>
      <c r="NKP256" s="65"/>
      <c r="NKQ256" s="65"/>
      <c r="NKR256" s="65"/>
      <c r="NKS256" s="65"/>
      <c r="NKT256" s="65"/>
      <c r="NKU256" s="65"/>
      <c r="NKV256" s="65"/>
      <c r="NKW256" s="65"/>
      <c r="NKX256" s="65"/>
      <c r="NKY256" s="65"/>
      <c r="NKZ256" s="65"/>
      <c r="NLA256" s="65"/>
      <c r="NLB256" s="65"/>
      <c r="NLC256" s="65"/>
      <c r="NLD256" s="65"/>
      <c r="NLE256" s="65"/>
      <c r="NLF256" s="65"/>
      <c r="NLG256" s="65"/>
      <c r="NLH256" s="65"/>
      <c r="NLI256" s="65"/>
      <c r="NLJ256" s="65"/>
      <c r="NLK256" s="65"/>
      <c r="NLL256" s="65"/>
      <c r="NLM256" s="65"/>
      <c r="NLN256" s="65"/>
      <c r="NLO256" s="65"/>
      <c r="NLP256" s="65"/>
      <c r="NLQ256" s="65"/>
      <c r="NLR256" s="65"/>
      <c r="NLS256" s="65"/>
      <c r="NLT256" s="65"/>
      <c r="NLU256" s="65"/>
      <c r="NLV256" s="65"/>
      <c r="NLW256" s="65"/>
      <c r="NLX256" s="65"/>
      <c r="NLY256" s="65"/>
      <c r="NLZ256" s="65"/>
      <c r="NMA256" s="65"/>
      <c r="NMB256" s="65"/>
      <c r="NMC256" s="65"/>
      <c r="NMD256" s="65"/>
      <c r="NME256" s="65"/>
      <c r="NMF256" s="65"/>
      <c r="NMG256" s="65"/>
      <c r="NMH256" s="65"/>
      <c r="NMI256" s="65"/>
      <c r="NMJ256" s="65"/>
      <c r="NMK256" s="65"/>
      <c r="NML256" s="65"/>
      <c r="NMM256" s="65"/>
      <c r="NMN256" s="65"/>
      <c r="NMO256" s="65"/>
      <c r="NMP256" s="65"/>
      <c r="NMQ256" s="65"/>
      <c r="NMR256" s="65"/>
      <c r="NMS256" s="65"/>
      <c r="NMT256" s="65"/>
      <c r="NMU256" s="65"/>
      <c r="NMV256" s="65"/>
      <c r="NMW256" s="65"/>
      <c r="NMX256" s="65"/>
      <c r="NMY256" s="65"/>
      <c r="NMZ256" s="65"/>
      <c r="NNA256" s="65"/>
      <c r="NNB256" s="65"/>
      <c r="NNC256" s="65"/>
      <c r="NND256" s="65"/>
      <c r="NNE256" s="65"/>
      <c r="NNF256" s="65"/>
      <c r="NNG256" s="65"/>
      <c r="NNH256" s="65"/>
      <c r="NNI256" s="65"/>
      <c r="NNJ256" s="65"/>
      <c r="NNK256" s="65"/>
      <c r="NNL256" s="65"/>
      <c r="NNM256" s="65"/>
      <c r="NNN256" s="65"/>
      <c r="NNO256" s="65"/>
      <c r="NNP256" s="65"/>
      <c r="NNQ256" s="65"/>
      <c r="NNR256" s="65"/>
      <c r="NNS256" s="65"/>
      <c r="NNT256" s="65"/>
      <c r="NNU256" s="65"/>
      <c r="NNV256" s="65"/>
      <c r="NNW256" s="65"/>
      <c r="NNX256" s="65"/>
      <c r="NNY256" s="65"/>
      <c r="NNZ256" s="65"/>
      <c r="NOA256" s="65"/>
      <c r="NOB256" s="65"/>
      <c r="NOC256" s="65"/>
      <c r="NOD256" s="65"/>
      <c r="NOE256" s="65"/>
      <c r="NOF256" s="65"/>
      <c r="NOG256" s="65"/>
      <c r="NOH256" s="65"/>
      <c r="NOI256" s="65"/>
      <c r="NOJ256" s="65"/>
      <c r="NOK256" s="65"/>
      <c r="NOL256" s="65"/>
      <c r="NOM256" s="65"/>
      <c r="NON256" s="65"/>
      <c r="NOO256" s="65"/>
      <c r="NOP256" s="65"/>
      <c r="NOQ256" s="65"/>
      <c r="NOR256" s="65"/>
      <c r="NOS256" s="65"/>
      <c r="NOT256" s="65"/>
      <c r="NOU256" s="65"/>
      <c r="NOV256" s="65"/>
      <c r="NOW256" s="65"/>
      <c r="NOX256" s="65"/>
      <c r="NOY256" s="65"/>
      <c r="NOZ256" s="65"/>
      <c r="NPA256" s="65"/>
      <c r="NPB256" s="65"/>
      <c r="NPC256" s="65"/>
      <c r="NPD256" s="65"/>
      <c r="NPE256" s="65"/>
      <c r="NPF256" s="65"/>
      <c r="NPG256" s="65"/>
      <c r="NPH256" s="65"/>
      <c r="NPI256" s="65"/>
      <c r="NPJ256" s="65"/>
      <c r="NPK256" s="65"/>
      <c r="NPL256" s="65"/>
      <c r="NPM256" s="65"/>
      <c r="NPN256" s="65"/>
      <c r="NPO256" s="65"/>
      <c r="NPP256" s="65"/>
      <c r="NPQ256" s="65"/>
      <c r="NPR256" s="65"/>
      <c r="NPS256" s="65"/>
      <c r="NPT256" s="65"/>
      <c r="NPU256" s="65"/>
      <c r="NPV256" s="65"/>
      <c r="NPW256" s="65"/>
      <c r="NPX256" s="65"/>
      <c r="NPY256" s="65"/>
      <c r="NPZ256" s="65"/>
      <c r="NQA256" s="65"/>
      <c r="NQB256" s="65"/>
      <c r="NQC256" s="65"/>
      <c r="NQD256" s="65"/>
      <c r="NQE256" s="65"/>
      <c r="NQF256" s="65"/>
      <c r="NQG256" s="65"/>
      <c r="NQH256" s="65"/>
      <c r="NQI256" s="65"/>
      <c r="NQJ256" s="65"/>
      <c r="NQK256" s="65"/>
      <c r="NQL256" s="65"/>
      <c r="NQM256" s="65"/>
      <c r="NQN256" s="65"/>
      <c r="NQO256" s="65"/>
      <c r="NQP256" s="65"/>
      <c r="NQQ256" s="65"/>
      <c r="NQR256" s="65"/>
      <c r="NQS256" s="65"/>
      <c r="NQT256" s="65"/>
      <c r="NQU256" s="65"/>
      <c r="NQV256" s="65"/>
      <c r="NQW256" s="65"/>
      <c r="NQX256" s="65"/>
      <c r="NQY256" s="65"/>
      <c r="NQZ256" s="65"/>
      <c r="NRA256" s="65"/>
      <c r="NRB256" s="65"/>
      <c r="NRC256" s="65"/>
      <c r="NRD256" s="65"/>
      <c r="NRE256" s="65"/>
      <c r="NRF256" s="65"/>
      <c r="NRG256" s="65"/>
      <c r="NRH256" s="65"/>
      <c r="NRI256" s="65"/>
      <c r="NRJ256" s="65"/>
      <c r="NRK256" s="65"/>
      <c r="NRL256" s="65"/>
      <c r="NRM256" s="65"/>
      <c r="NRN256" s="65"/>
      <c r="NRO256" s="65"/>
      <c r="NRP256" s="65"/>
      <c r="NRQ256" s="65"/>
      <c r="NRR256" s="65"/>
      <c r="NRS256" s="65"/>
      <c r="NRT256" s="65"/>
      <c r="NRU256" s="65"/>
      <c r="NRV256" s="65"/>
      <c r="NRW256" s="65"/>
      <c r="NRX256" s="65"/>
      <c r="NRY256" s="65"/>
      <c r="NRZ256" s="65"/>
      <c r="NSA256" s="65"/>
      <c r="NSB256" s="65"/>
      <c r="NSC256" s="65"/>
      <c r="NSD256" s="65"/>
      <c r="NSE256" s="65"/>
      <c r="NSF256" s="65"/>
      <c r="NSG256" s="65"/>
      <c r="NSH256" s="65"/>
      <c r="NSI256" s="65"/>
      <c r="NSJ256" s="65"/>
      <c r="NSK256" s="65"/>
      <c r="NSL256" s="65"/>
      <c r="NSM256" s="65"/>
      <c r="NSN256" s="65"/>
      <c r="NSO256" s="65"/>
      <c r="NSP256" s="65"/>
      <c r="NSQ256" s="65"/>
      <c r="NSR256" s="65"/>
      <c r="NSS256" s="65"/>
      <c r="NST256" s="65"/>
      <c r="NSU256" s="65"/>
      <c r="NSV256" s="65"/>
      <c r="NSW256" s="65"/>
      <c r="NSX256" s="65"/>
      <c r="NSY256" s="65"/>
      <c r="NSZ256" s="65"/>
      <c r="NTA256" s="65"/>
      <c r="NTB256" s="65"/>
      <c r="NTC256" s="65"/>
      <c r="NTD256" s="65"/>
      <c r="NTE256" s="65"/>
      <c r="NTF256" s="65"/>
      <c r="NTG256" s="65"/>
      <c r="NTH256" s="65"/>
      <c r="NTI256" s="65"/>
      <c r="NTJ256" s="65"/>
      <c r="NTK256" s="65"/>
      <c r="NTL256" s="65"/>
      <c r="NTM256" s="65"/>
      <c r="NTN256" s="65"/>
      <c r="NTO256" s="65"/>
      <c r="NTP256" s="65"/>
      <c r="NTQ256" s="65"/>
      <c r="NTR256" s="65"/>
      <c r="NTS256" s="65"/>
      <c r="NTT256" s="65"/>
      <c r="NTU256" s="65"/>
      <c r="NTV256" s="65"/>
      <c r="NTW256" s="65"/>
      <c r="NTX256" s="65"/>
      <c r="NTY256" s="65"/>
      <c r="NTZ256" s="65"/>
      <c r="NUA256" s="65"/>
      <c r="NUB256" s="65"/>
      <c r="NUC256" s="65"/>
      <c r="NUD256" s="65"/>
      <c r="NUE256" s="65"/>
      <c r="NUF256" s="65"/>
      <c r="NUG256" s="65"/>
      <c r="NUH256" s="65"/>
      <c r="NUI256" s="65"/>
      <c r="NUJ256" s="65"/>
      <c r="NUK256" s="65"/>
      <c r="NUL256" s="65"/>
      <c r="NUM256" s="65"/>
      <c r="NUN256" s="65"/>
      <c r="NUO256" s="65"/>
      <c r="NUP256" s="65"/>
      <c r="NUQ256" s="65"/>
      <c r="NUR256" s="65"/>
      <c r="NUS256" s="65"/>
      <c r="NUT256" s="65"/>
      <c r="NUU256" s="65"/>
      <c r="NUV256" s="65"/>
      <c r="NUW256" s="65"/>
      <c r="NUX256" s="65"/>
      <c r="NUY256" s="65"/>
      <c r="NUZ256" s="65"/>
      <c r="NVA256" s="65"/>
      <c r="NVB256" s="65"/>
      <c r="NVC256" s="65"/>
      <c r="NVD256" s="65"/>
      <c r="NVE256" s="65"/>
      <c r="NVF256" s="65"/>
      <c r="NVG256" s="65"/>
      <c r="NVH256" s="65"/>
      <c r="NVI256" s="65"/>
      <c r="NVJ256" s="65"/>
      <c r="NVK256" s="65"/>
      <c r="NVL256" s="65"/>
      <c r="NVM256" s="65"/>
      <c r="NVN256" s="65"/>
      <c r="NVO256" s="65"/>
      <c r="NVP256" s="65"/>
      <c r="NVQ256" s="65"/>
      <c r="NVR256" s="65"/>
      <c r="NVS256" s="65"/>
      <c r="NVT256" s="65"/>
      <c r="NVU256" s="65"/>
      <c r="NVV256" s="65"/>
      <c r="NVW256" s="65"/>
      <c r="NVX256" s="65"/>
      <c r="NVY256" s="65"/>
      <c r="NVZ256" s="65"/>
      <c r="NWA256" s="65"/>
      <c r="NWB256" s="65"/>
      <c r="NWC256" s="65"/>
      <c r="NWD256" s="65"/>
      <c r="NWE256" s="65"/>
      <c r="NWF256" s="65"/>
      <c r="NWG256" s="65"/>
      <c r="NWH256" s="65"/>
      <c r="NWI256" s="65"/>
      <c r="NWJ256" s="65"/>
      <c r="NWK256" s="65"/>
      <c r="NWL256" s="65"/>
      <c r="NWM256" s="65"/>
      <c r="NWN256" s="65"/>
      <c r="NWO256" s="65"/>
      <c r="NWP256" s="65"/>
      <c r="NWQ256" s="65"/>
      <c r="NWR256" s="65"/>
      <c r="NWS256" s="65"/>
      <c r="NWT256" s="65"/>
      <c r="NWU256" s="65"/>
      <c r="NWV256" s="65"/>
      <c r="NWW256" s="65"/>
      <c r="NWX256" s="65"/>
      <c r="NWY256" s="65"/>
      <c r="NWZ256" s="65"/>
      <c r="NXA256" s="65"/>
      <c r="NXB256" s="65"/>
      <c r="NXC256" s="65"/>
      <c r="NXD256" s="65"/>
      <c r="NXE256" s="65"/>
      <c r="NXF256" s="65"/>
      <c r="NXG256" s="65"/>
      <c r="NXH256" s="65"/>
      <c r="NXI256" s="65"/>
      <c r="NXJ256" s="65"/>
      <c r="NXK256" s="65"/>
      <c r="NXL256" s="65"/>
      <c r="NXM256" s="65"/>
      <c r="NXN256" s="65"/>
      <c r="NXO256" s="65"/>
      <c r="NXP256" s="65"/>
      <c r="NXQ256" s="65"/>
      <c r="NXR256" s="65"/>
      <c r="NXS256" s="65"/>
      <c r="NXT256" s="65"/>
      <c r="NXU256" s="65"/>
      <c r="NXV256" s="65"/>
      <c r="NXW256" s="65"/>
      <c r="NXX256" s="65"/>
      <c r="NXY256" s="65"/>
      <c r="NXZ256" s="65"/>
      <c r="NYA256" s="65"/>
      <c r="NYB256" s="65"/>
      <c r="NYC256" s="65"/>
      <c r="NYD256" s="65"/>
      <c r="NYE256" s="65"/>
      <c r="NYF256" s="65"/>
      <c r="NYG256" s="65"/>
      <c r="NYH256" s="65"/>
      <c r="NYI256" s="65"/>
      <c r="NYJ256" s="65"/>
      <c r="NYK256" s="65"/>
      <c r="NYL256" s="65"/>
      <c r="NYM256" s="65"/>
      <c r="NYN256" s="65"/>
      <c r="NYO256" s="65"/>
      <c r="NYP256" s="65"/>
      <c r="NYQ256" s="65"/>
      <c r="NYR256" s="65"/>
      <c r="NYS256" s="65"/>
      <c r="NYT256" s="65"/>
      <c r="NYU256" s="65"/>
      <c r="NYV256" s="65"/>
      <c r="NYW256" s="65"/>
      <c r="NYX256" s="65"/>
      <c r="NYY256" s="65"/>
      <c r="NYZ256" s="65"/>
      <c r="NZA256" s="65"/>
      <c r="NZB256" s="65"/>
      <c r="NZC256" s="65"/>
      <c r="NZD256" s="65"/>
      <c r="NZE256" s="65"/>
      <c r="NZF256" s="65"/>
      <c r="NZG256" s="65"/>
      <c r="NZH256" s="65"/>
      <c r="NZI256" s="65"/>
      <c r="NZJ256" s="65"/>
      <c r="NZK256" s="65"/>
      <c r="NZL256" s="65"/>
      <c r="NZM256" s="65"/>
      <c r="NZN256" s="65"/>
      <c r="NZO256" s="65"/>
      <c r="NZP256" s="65"/>
      <c r="NZQ256" s="65"/>
      <c r="NZR256" s="65"/>
      <c r="NZS256" s="65"/>
      <c r="NZT256" s="65"/>
      <c r="NZU256" s="65"/>
      <c r="NZV256" s="65"/>
      <c r="NZW256" s="65"/>
      <c r="NZX256" s="65"/>
      <c r="NZY256" s="65"/>
      <c r="NZZ256" s="65"/>
      <c r="OAA256" s="65"/>
      <c r="OAB256" s="65"/>
      <c r="OAC256" s="65"/>
      <c r="OAD256" s="65"/>
      <c r="OAE256" s="65"/>
      <c r="OAF256" s="65"/>
      <c r="OAG256" s="65"/>
      <c r="OAH256" s="65"/>
      <c r="OAI256" s="65"/>
      <c r="OAJ256" s="65"/>
      <c r="OAK256" s="65"/>
      <c r="OAL256" s="65"/>
      <c r="OAM256" s="65"/>
      <c r="OAN256" s="65"/>
      <c r="OAO256" s="65"/>
      <c r="OAP256" s="65"/>
      <c r="OAQ256" s="65"/>
      <c r="OAR256" s="65"/>
      <c r="OAS256" s="65"/>
      <c r="OAT256" s="65"/>
      <c r="OAU256" s="65"/>
      <c r="OAV256" s="65"/>
      <c r="OAW256" s="65"/>
      <c r="OAX256" s="65"/>
      <c r="OAY256" s="65"/>
      <c r="OAZ256" s="65"/>
      <c r="OBA256" s="65"/>
      <c r="OBB256" s="65"/>
      <c r="OBC256" s="65"/>
      <c r="OBD256" s="65"/>
      <c r="OBE256" s="65"/>
      <c r="OBF256" s="65"/>
      <c r="OBG256" s="65"/>
      <c r="OBH256" s="65"/>
      <c r="OBI256" s="65"/>
      <c r="OBJ256" s="65"/>
      <c r="OBK256" s="65"/>
      <c r="OBL256" s="65"/>
      <c r="OBM256" s="65"/>
      <c r="OBN256" s="65"/>
      <c r="OBO256" s="65"/>
      <c r="OBP256" s="65"/>
      <c r="OBQ256" s="65"/>
      <c r="OBR256" s="65"/>
      <c r="OBS256" s="65"/>
      <c r="OBT256" s="65"/>
      <c r="OBU256" s="65"/>
      <c r="OBV256" s="65"/>
      <c r="OBW256" s="65"/>
      <c r="OBX256" s="65"/>
      <c r="OBY256" s="65"/>
      <c r="OBZ256" s="65"/>
      <c r="OCA256" s="65"/>
      <c r="OCB256" s="65"/>
      <c r="OCC256" s="65"/>
      <c r="OCD256" s="65"/>
      <c r="OCE256" s="65"/>
      <c r="OCF256" s="65"/>
      <c r="OCG256" s="65"/>
      <c r="OCH256" s="65"/>
      <c r="OCI256" s="65"/>
      <c r="OCJ256" s="65"/>
      <c r="OCK256" s="65"/>
      <c r="OCL256" s="65"/>
      <c r="OCM256" s="65"/>
      <c r="OCN256" s="65"/>
      <c r="OCO256" s="65"/>
      <c r="OCP256" s="65"/>
      <c r="OCQ256" s="65"/>
      <c r="OCR256" s="65"/>
      <c r="OCS256" s="65"/>
      <c r="OCT256" s="65"/>
      <c r="OCU256" s="65"/>
      <c r="OCV256" s="65"/>
      <c r="OCW256" s="65"/>
      <c r="OCX256" s="65"/>
      <c r="OCY256" s="65"/>
      <c r="OCZ256" s="65"/>
      <c r="ODA256" s="65"/>
      <c r="ODB256" s="65"/>
      <c r="ODC256" s="65"/>
      <c r="ODD256" s="65"/>
      <c r="ODE256" s="65"/>
      <c r="ODF256" s="65"/>
      <c r="ODG256" s="65"/>
      <c r="ODH256" s="65"/>
      <c r="ODI256" s="65"/>
      <c r="ODJ256" s="65"/>
      <c r="ODK256" s="65"/>
      <c r="ODL256" s="65"/>
      <c r="ODM256" s="65"/>
      <c r="ODN256" s="65"/>
      <c r="ODO256" s="65"/>
      <c r="ODP256" s="65"/>
      <c r="ODQ256" s="65"/>
      <c r="ODR256" s="65"/>
      <c r="ODS256" s="65"/>
      <c r="ODT256" s="65"/>
      <c r="ODU256" s="65"/>
      <c r="ODV256" s="65"/>
      <c r="ODW256" s="65"/>
      <c r="ODX256" s="65"/>
      <c r="ODY256" s="65"/>
      <c r="ODZ256" s="65"/>
      <c r="OEA256" s="65"/>
      <c r="OEB256" s="65"/>
      <c r="OEC256" s="65"/>
      <c r="OED256" s="65"/>
      <c r="OEE256" s="65"/>
      <c r="OEF256" s="65"/>
      <c r="OEG256" s="65"/>
      <c r="OEH256" s="65"/>
      <c r="OEI256" s="65"/>
      <c r="OEJ256" s="65"/>
      <c r="OEK256" s="65"/>
      <c r="OEL256" s="65"/>
      <c r="OEM256" s="65"/>
      <c r="OEN256" s="65"/>
      <c r="OEO256" s="65"/>
      <c r="OEP256" s="65"/>
      <c r="OEQ256" s="65"/>
      <c r="OER256" s="65"/>
      <c r="OES256" s="65"/>
      <c r="OET256" s="65"/>
      <c r="OEU256" s="65"/>
      <c r="OEV256" s="65"/>
      <c r="OEW256" s="65"/>
      <c r="OEX256" s="65"/>
      <c r="OEY256" s="65"/>
      <c r="OEZ256" s="65"/>
      <c r="OFA256" s="65"/>
      <c r="OFB256" s="65"/>
      <c r="OFC256" s="65"/>
      <c r="OFD256" s="65"/>
      <c r="OFE256" s="65"/>
      <c r="OFF256" s="65"/>
      <c r="OFG256" s="65"/>
      <c r="OFH256" s="65"/>
      <c r="OFI256" s="65"/>
      <c r="OFJ256" s="65"/>
      <c r="OFK256" s="65"/>
      <c r="OFL256" s="65"/>
      <c r="OFM256" s="65"/>
      <c r="OFN256" s="65"/>
      <c r="OFO256" s="65"/>
      <c r="OFP256" s="65"/>
      <c r="OFQ256" s="65"/>
      <c r="OFR256" s="65"/>
      <c r="OFS256" s="65"/>
      <c r="OFT256" s="65"/>
      <c r="OFU256" s="65"/>
      <c r="OFV256" s="65"/>
      <c r="OFW256" s="65"/>
      <c r="OFX256" s="65"/>
      <c r="OFY256" s="65"/>
      <c r="OFZ256" s="65"/>
      <c r="OGA256" s="65"/>
      <c r="OGB256" s="65"/>
      <c r="OGC256" s="65"/>
      <c r="OGD256" s="65"/>
      <c r="OGE256" s="65"/>
      <c r="OGF256" s="65"/>
      <c r="OGG256" s="65"/>
      <c r="OGH256" s="65"/>
      <c r="OGI256" s="65"/>
      <c r="OGJ256" s="65"/>
      <c r="OGK256" s="65"/>
      <c r="OGL256" s="65"/>
      <c r="OGM256" s="65"/>
      <c r="OGN256" s="65"/>
      <c r="OGO256" s="65"/>
      <c r="OGP256" s="65"/>
      <c r="OGQ256" s="65"/>
      <c r="OGR256" s="65"/>
      <c r="OGS256" s="65"/>
      <c r="OGT256" s="65"/>
      <c r="OGU256" s="65"/>
      <c r="OGV256" s="65"/>
      <c r="OGW256" s="65"/>
      <c r="OGX256" s="65"/>
      <c r="OGY256" s="65"/>
      <c r="OGZ256" s="65"/>
      <c r="OHA256" s="65"/>
      <c r="OHB256" s="65"/>
      <c r="OHC256" s="65"/>
      <c r="OHD256" s="65"/>
      <c r="OHE256" s="65"/>
      <c r="OHF256" s="65"/>
      <c r="OHG256" s="65"/>
      <c r="OHH256" s="65"/>
      <c r="OHI256" s="65"/>
      <c r="OHJ256" s="65"/>
      <c r="OHK256" s="65"/>
      <c r="OHL256" s="65"/>
      <c r="OHM256" s="65"/>
      <c r="OHN256" s="65"/>
      <c r="OHO256" s="65"/>
      <c r="OHP256" s="65"/>
      <c r="OHQ256" s="65"/>
      <c r="OHR256" s="65"/>
      <c r="OHS256" s="65"/>
      <c r="OHT256" s="65"/>
      <c r="OHU256" s="65"/>
      <c r="OHV256" s="65"/>
      <c r="OHW256" s="65"/>
      <c r="OHX256" s="65"/>
      <c r="OHY256" s="65"/>
      <c r="OHZ256" s="65"/>
      <c r="OIA256" s="65"/>
      <c r="OIB256" s="65"/>
      <c r="OIC256" s="65"/>
      <c r="OID256" s="65"/>
      <c r="OIE256" s="65"/>
      <c r="OIF256" s="65"/>
      <c r="OIG256" s="65"/>
      <c r="OIH256" s="65"/>
      <c r="OII256" s="65"/>
      <c r="OIJ256" s="65"/>
      <c r="OIK256" s="65"/>
      <c r="OIL256" s="65"/>
      <c r="OIM256" s="65"/>
      <c r="OIN256" s="65"/>
      <c r="OIO256" s="65"/>
      <c r="OIP256" s="65"/>
      <c r="OIQ256" s="65"/>
      <c r="OIR256" s="65"/>
      <c r="OIS256" s="65"/>
      <c r="OIT256" s="65"/>
      <c r="OIU256" s="65"/>
      <c r="OIV256" s="65"/>
      <c r="OIW256" s="65"/>
      <c r="OIX256" s="65"/>
      <c r="OIY256" s="65"/>
      <c r="OIZ256" s="65"/>
      <c r="OJA256" s="65"/>
      <c r="OJB256" s="65"/>
      <c r="OJC256" s="65"/>
      <c r="OJD256" s="65"/>
      <c r="OJE256" s="65"/>
      <c r="OJF256" s="65"/>
      <c r="OJG256" s="65"/>
      <c r="OJH256" s="65"/>
      <c r="OJI256" s="65"/>
      <c r="OJJ256" s="65"/>
      <c r="OJK256" s="65"/>
      <c r="OJL256" s="65"/>
      <c r="OJM256" s="65"/>
      <c r="OJN256" s="65"/>
      <c r="OJO256" s="65"/>
      <c r="OJP256" s="65"/>
      <c r="OJQ256" s="65"/>
      <c r="OJR256" s="65"/>
      <c r="OJS256" s="65"/>
      <c r="OJT256" s="65"/>
      <c r="OJU256" s="65"/>
      <c r="OJV256" s="65"/>
      <c r="OJW256" s="65"/>
      <c r="OJX256" s="65"/>
      <c r="OJY256" s="65"/>
      <c r="OJZ256" s="65"/>
      <c r="OKA256" s="65"/>
      <c r="OKB256" s="65"/>
      <c r="OKC256" s="65"/>
      <c r="OKD256" s="65"/>
      <c r="OKE256" s="65"/>
      <c r="OKF256" s="65"/>
      <c r="OKG256" s="65"/>
      <c r="OKH256" s="65"/>
      <c r="OKI256" s="65"/>
      <c r="OKJ256" s="65"/>
      <c r="OKK256" s="65"/>
      <c r="OKL256" s="65"/>
      <c r="OKM256" s="65"/>
      <c r="OKN256" s="65"/>
      <c r="OKO256" s="65"/>
      <c r="OKP256" s="65"/>
      <c r="OKQ256" s="65"/>
      <c r="OKR256" s="65"/>
      <c r="OKS256" s="65"/>
      <c r="OKT256" s="65"/>
      <c r="OKU256" s="65"/>
      <c r="OKV256" s="65"/>
      <c r="OKW256" s="65"/>
      <c r="OKX256" s="65"/>
      <c r="OKY256" s="65"/>
      <c r="OKZ256" s="65"/>
      <c r="OLA256" s="65"/>
      <c r="OLB256" s="65"/>
      <c r="OLC256" s="65"/>
      <c r="OLD256" s="65"/>
      <c r="OLE256" s="65"/>
      <c r="OLF256" s="65"/>
      <c r="OLG256" s="65"/>
      <c r="OLH256" s="65"/>
      <c r="OLI256" s="65"/>
      <c r="OLJ256" s="65"/>
      <c r="OLK256" s="65"/>
      <c r="OLL256" s="65"/>
      <c r="OLM256" s="65"/>
      <c r="OLN256" s="65"/>
      <c r="OLO256" s="65"/>
      <c r="OLP256" s="65"/>
      <c r="OLQ256" s="65"/>
      <c r="OLR256" s="65"/>
      <c r="OLS256" s="65"/>
      <c r="OLT256" s="65"/>
      <c r="OLU256" s="65"/>
      <c r="OLV256" s="65"/>
      <c r="OLW256" s="65"/>
      <c r="OLX256" s="65"/>
      <c r="OLY256" s="65"/>
      <c r="OLZ256" s="65"/>
      <c r="OMA256" s="65"/>
      <c r="OMB256" s="65"/>
      <c r="OMC256" s="65"/>
      <c r="OMD256" s="65"/>
      <c r="OME256" s="65"/>
      <c r="OMF256" s="65"/>
      <c r="OMG256" s="65"/>
      <c r="OMH256" s="65"/>
      <c r="OMI256" s="65"/>
      <c r="OMJ256" s="65"/>
      <c r="OMK256" s="65"/>
      <c r="OML256" s="65"/>
      <c r="OMM256" s="65"/>
      <c r="OMN256" s="65"/>
      <c r="OMO256" s="65"/>
      <c r="OMP256" s="65"/>
      <c r="OMQ256" s="65"/>
      <c r="OMR256" s="65"/>
      <c r="OMS256" s="65"/>
      <c r="OMT256" s="65"/>
      <c r="OMU256" s="65"/>
      <c r="OMV256" s="65"/>
      <c r="OMW256" s="65"/>
      <c r="OMX256" s="65"/>
      <c r="OMY256" s="65"/>
      <c r="OMZ256" s="65"/>
      <c r="ONA256" s="65"/>
      <c r="ONB256" s="65"/>
      <c r="ONC256" s="65"/>
      <c r="OND256" s="65"/>
      <c r="ONE256" s="65"/>
      <c r="ONF256" s="65"/>
      <c r="ONG256" s="65"/>
      <c r="ONH256" s="65"/>
      <c r="ONI256" s="65"/>
      <c r="ONJ256" s="65"/>
      <c r="ONK256" s="65"/>
      <c r="ONL256" s="65"/>
      <c r="ONM256" s="65"/>
      <c r="ONN256" s="65"/>
      <c r="ONO256" s="65"/>
      <c r="ONP256" s="65"/>
      <c r="ONQ256" s="65"/>
      <c r="ONR256" s="65"/>
      <c r="ONS256" s="65"/>
      <c r="ONT256" s="65"/>
      <c r="ONU256" s="65"/>
      <c r="ONV256" s="65"/>
      <c r="ONW256" s="65"/>
      <c r="ONX256" s="65"/>
      <c r="ONY256" s="65"/>
      <c r="ONZ256" s="65"/>
      <c r="OOA256" s="65"/>
      <c r="OOB256" s="65"/>
      <c r="OOC256" s="65"/>
      <c r="OOD256" s="65"/>
      <c r="OOE256" s="65"/>
      <c r="OOF256" s="65"/>
      <c r="OOG256" s="65"/>
      <c r="OOH256" s="65"/>
      <c r="OOI256" s="65"/>
      <c r="OOJ256" s="65"/>
      <c r="OOK256" s="65"/>
      <c r="OOL256" s="65"/>
      <c r="OOM256" s="65"/>
      <c r="OON256" s="65"/>
      <c r="OOO256" s="65"/>
      <c r="OOP256" s="65"/>
      <c r="OOQ256" s="65"/>
      <c r="OOR256" s="65"/>
      <c r="OOS256" s="65"/>
      <c r="OOT256" s="65"/>
      <c r="OOU256" s="65"/>
      <c r="OOV256" s="65"/>
      <c r="OOW256" s="65"/>
      <c r="OOX256" s="65"/>
      <c r="OOY256" s="65"/>
      <c r="OOZ256" s="65"/>
      <c r="OPA256" s="65"/>
      <c r="OPB256" s="65"/>
      <c r="OPC256" s="65"/>
      <c r="OPD256" s="65"/>
      <c r="OPE256" s="65"/>
      <c r="OPF256" s="65"/>
      <c r="OPG256" s="65"/>
      <c r="OPH256" s="65"/>
      <c r="OPI256" s="65"/>
      <c r="OPJ256" s="65"/>
      <c r="OPK256" s="65"/>
      <c r="OPL256" s="65"/>
      <c r="OPM256" s="65"/>
      <c r="OPN256" s="65"/>
      <c r="OPO256" s="65"/>
      <c r="OPP256" s="65"/>
      <c r="OPQ256" s="65"/>
      <c r="OPR256" s="65"/>
      <c r="OPS256" s="65"/>
      <c r="OPT256" s="65"/>
      <c r="OPU256" s="65"/>
      <c r="OPV256" s="65"/>
      <c r="OPW256" s="65"/>
      <c r="OPX256" s="65"/>
      <c r="OPY256" s="65"/>
      <c r="OPZ256" s="65"/>
      <c r="OQA256" s="65"/>
      <c r="OQB256" s="65"/>
      <c r="OQC256" s="65"/>
      <c r="OQD256" s="65"/>
      <c r="OQE256" s="65"/>
      <c r="OQF256" s="65"/>
      <c r="OQG256" s="65"/>
      <c r="OQH256" s="65"/>
      <c r="OQI256" s="65"/>
      <c r="OQJ256" s="65"/>
      <c r="OQK256" s="65"/>
      <c r="OQL256" s="65"/>
      <c r="OQM256" s="65"/>
      <c r="OQN256" s="65"/>
      <c r="OQO256" s="65"/>
      <c r="OQP256" s="65"/>
      <c r="OQQ256" s="65"/>
      <c r="OQR256" s="65"/>
      <c r="OQS256" s="65"/>
      <c r="OQT256" s="65"/>
      <c r="OQU256" s="65"/>
      <c r="OQV256" s="65"/>
      <c r="OQW256" s="65"/>
      <c r="OQX256" s="65"/>
      <c r="OQY256" s="65"/>
      <c r="OQZ256" s="65"/>
      <c r="ORA256" s="65"/>
      <c r="ORB256" s="65"/>
      <c r="ORC256" s="65"/>
      <c r="ORD256" s="65"/>
      <c r="ORE256" s="65"/>
      <c r="ORF256" s="65"/>
      <c r="ORG256" s="65"/>
      <c r="ORH256" s="65"/>
      <c r="ORI256" s="65"/>
      <c r="ORJ256" s="65"/>
      <c r="ORK256" s="65"/>
      <c r="ORL256" s="65"/>
      <c r="ORM256" s="65"/>
      <c r="ORN256" s="65"/>
      <c r="ORO256" s="65"/>
      <c r="ORP256" s="65"/>
      <c r="ORQ256" s="65"/>
      <c r="ORR256" s="65"/>
      <c r="ORS256" s="65"/>
      <c r="ORT256" s="65"/>
      <c r="ORU256" s="65"/>
      <c r="ORV256" s="65"/>
      <c r="ORW256" s="65"/>
      <c r="ORX256" s="65"/>
      <c r="ORY256" s="65"/>
      <c r="ORZ256" s="65"/>
      <c r="OSA256" s="65"/>
      <c r="OSB256" s="65"/>
      <c r="OSC256" s="65"/>
      <c r="OSD256" s="65"/>
      <c r="OSE256" s="65"/>
      <c r="OSF256" s="65"/>
      <c r="OSG256" s="65"/>
      <c r="OSH256" s="65"/>
      <c r="OSI256" s="65"/>
      <c r="OSJ256" s="65"/>
      <c r="OSK256" s="65"/>
      <c r="OSL256" s="65"/>
      <c r="OSM256" s="65"/>
      <c r="OSN256" s="65"/>
      <c r="OSO256" s="65"/>
      <c r="OSP256" s="65"/>
      <c r="OSQ256" s="65"/>
      <c r="OSR256" s="65"/>
      <c r="OSS256" s="65"/>
      <c r="OST256" s="65"/>
      <c r="OSU256" s="65"/>
      <c r="OSV256" s="65"/>
      <c r="OSW256" s="65"/>
      <c r="OSX256" s="65"/>
      <c r="OSY256" s="65"/>
      <c r="OSZ256" s="65"/>
      <c r="OTA256" s="65"/>
      <c r="OTB256" s="65"/>
      <c r="OTC256" s="65"/>
      <c r="OTD256" s="65"/>
      <c r="OTE256" s="65"/>
      <c r="OTF256" s="65"/>
      <c r="OTG256" s="65"/>
      <c r="OTH256" s="65"/>
      <c r="OTI256" s="65"/>
      <c r="OTJ256" s="65"/>
      <c r="OTK256" s="65"/>
      <c r="OTL256" s="65"/>
      <c r="OTM256" s="65"/>
      <c r="OTN256" s="65"/>
      <c r="OTO256" s="65"/>
      <c r="OTP256" s="65"/>
      <c r="OTQ256" s="65"/>
      <c r="OTR256" s="65"/>
      <c r="OTS256" s="65"/>
      <c r="OTT256" s="65"/>
      <c r="OTU256" s="65"/>
      <c r="OTV256" s="65"/>
      <c r="OTW256" s="65"/>
      <c r="OTX256" s="65"/>
      <c r="OTY256" s="65"/>
      <c r="OTZ256" s="65"/>
      <c r="OUA256" s="65"/>
      <c r="OUB256" s="65"/>
      <c r="OUC256" s="65"/>
      <c r="OUD256" s="65"/>
      <c r="OUE256" s="65"/>
      <c r="OUF256" s="65"/>
      <c r="OUG256" s="65"/>
      <c r="OUH256" s="65"/>
      <c r="OUI256" s="65"/>
      <c r="OUJ256" s="65"/>
      <c r="OUK256" s="65"/>
      <c r="OUL256" s="65"/>
      <c r="OUM256" s="65"/>
      <c r="OUN256" s="65"/>
      <c r="OUO256" s="65"/>
      <c r="OUP256" s="65"/>
      <c r="OUQ256" s="65"/>
      <c r="OUR256" s="65"/>
      <c r="OUS256" s="65"/>
      <c r="OUT256" s="65"/>
      <c r="OUU256" s="65"/>
      <c r="OUV256" s="65"/>
      <c r="OUW256" s="65"/>
      <c r="OUX256" s="65"/>
      <c r="OUY256" s="65"/>
      <c r="OUZ256" s="65"/>
      <c r="OVA256" s="65"/>
      <c r="OVB256" s="65"/>
      <c r="OVC256" s="65"/>
      <c r="OVD256" s="65"/>
      <c r="OVE256" s="65"/>
      <c r="OVF256" s="65"/>
      <c r="OVG256" s="65"/>
      <c r="OVH256" s="65"/>
      <c r="OVI256" s="65"/>
      <c r="OVJ256" s="65"/>
      <c r="OVK256" s="65"/>
      <c r="OVL256" s="65"/>
      <c r="OVM256" s="65"/>
      <c r="OVN256" s="65"/>
      <c r="OVO256" s="65"/>
      <c r="OVP256" s="65"/>
      <c r="OVQ256" s="65"/>
      <c r="OVR256" s="65"/>
      <c r="OVS256" s="65"/>
      <c r="OVT256" s="65"/>
      <c r="OVU256" s="65"/>
      <c r="OVV256" s="65"/>
      <c r="OVW256" s="65"/>
      <c r="OVX256" s="65"/>
      <c r="OVY256" s="65"/>
      <c r="OVZ256" s="65"/>
      <c r="OWA256" s="65"/>
      <c r="OWB256" s="65"/>
      <c r="OWC256" s="65"/>
      <c r="OWD256" s="65"/>
      <c r="OWE256" s="65"/>
      <c r="OWF256" s="65"/>
      <c r="OWG256" s="65"/>
      <c r="OWH256" s="65"/>
      <c r="OWI256" s="65"/>
      <c r="OWJ256" s="65"/>
      <c r="OWK256" s="65"/>
      <c r="OWL256" s="65"/>
      <c r="OWM256" s="65"/>
      <c r="OWN256" s="65"/>
      <c r="OWO256" s="65"/>
      <c r="OWP256" s="65"/>
      <c r="OWQ256" s="65"/>
      <c r="OWR256" s="65"/>
      <c r="OWS256" s="65"/>
      <c r="OWT256" s="65"/>
      <c r="OWU256" s="65"/>
      <c r="OWV256" s="65"/>
      <c r="OWW256" s="65"/>
      <c r="OWX256" s="65"/>
      <c r="OWY256" s="65"/>
      <c r="OWZ256" s="65"/>
      <c r="OXA256" s="65"/>
      <c r="OXB256" s="65"/>
      <c r="OXC256" s="65"/>
      <c r="OXD256" s="65"/>
      <c r="OXE256" s="65"/>
      <c r="OXF256" s="65"/>
      <c r="OXG256" s="65"/>
      <c r="OXH256" s="65"/>
      <c r="OXI256" s="65"/>
      <c r="OXJ256" s="65"/>
      <c r="OXK256" s="65"/>
      <c r="OXL256" s="65"/>
      <c r="OXM256" s="65"/>
      <c r="OXN256" s="65"/>
      <c r="OXO256" s="65"/>
      <c r="OXP256" s="65"/>
      <c r="OXQ256" s="65"/>
      <c r="OXR256" s="65"/>
      <c r="OXS256" s="65"/>
      <c r="OXT256" s="65"/>
      <c r="OXU256" s="65"/>
      <c r="OXV256" s="65"/>
      <c r="OXW256" s="65"/>
      <c r="OXX256" s="65"/>
      <c r="OXY256" s="65"/>
      <c r="OXZ256" s="65"/>
      <c r="OYA256" s="65"/>
      <c r="OYB256" s="65"/>
      <c r="OYC256" s="65"/>
      <c r="OYD256" s="65"/>
      <c r="OYE256" s="65"/>
      <c r="OYF256" s="65"/>
      <c r="OYG256" s="65"/>
      <c r="OYH256" s="65"/>
      <c r="OYI256" s="65"/>
      <c r="OYJ256" s="65"/>
      <c r="OYK256" s="65"/>
      <c r="OYL256" s="65"/>
      <c r="OYM256" s="65"/>
      <c r="OYN256" s="65"/>
      <c r="OYO256" s="65"/>
      <c r="OYP256" s="65"/>
      <c r="OYQ256" s="65"/>
      <c r="OYR256" s="65"/>
      <c r="OYS256" s="65"/>
      <c r="OYT256" s="65"/>
      <c r="OYU256" s="65"/>
      <c r="OYV256" s="65"/>
      <c r="OYW256" s="65"/>
      <c r="OYX256" s="65"/>
      <c r="OYY256" s="65"/>
      <c r="OYZ256" s="65"/>
      <c r="OZA256" s="65"/>
      <c r="OZB256" s="65"/>
      <c r="OZC256" s="65"/>
      <c r="OZD256" s="65"/>
      <c r="OZE256" s="65"/>
      <c r="OZF256" s="65"/>
      <c r="OZG256" s="65"/>
      <c r="OZH256" s="65"/>
      <c r="OZI256" s="65"/>
      <c r="OZJ256" s="65"/>
      <c r="OZK256" s="65"/>
      <c r="OZL256" s="65"/>
      <c r="OZM256" s="65"/>
      <c r="OZN256" s="65"/>
      <c r="OZO256" s="65"/>
      <c r="OZP256" s="65"/>
      <c r="OZQ256" s="65"/>
      <c r="OZR256" s="65"/>
      <c r="OZS256" s="65"/>
      <c r="OZT256" s="65"/>
      <c r="OZU256" s="65"/>
      <c r="OZV256" s="65"/>
      <c r="OZW256" s="65"/>
      <c r="OZX256" s="65"/>
      <c r="OZY256" s="65"/>
      <c r="OZZ256" s="65"/>
      <c r="PAA256" s="65"/>
      <c r="PAB256" s="65"/>
      <c r="PAC256" s="65"/>
      <c r="PAD256" s="65"/>
      <c r="PAE256" s="65"/>
      <c r="PAF256" s="65"/>
      <c r="PAG256" s="65"/>
      <c r="PAH256" s="65"/>
      <c r="PAI256" s="65"/>
      <c r="PAJ256" s="65"/>
      <c r="PAK256" s="65"/>
      <c r="PAL256" s="65"/>
      <c r="PAM256" s="65"/>
      <c r="PAN256" s="65"/>
      <c r="PAO256" s="65"/>
      <c r="PAP256" s="65"/>
      <c r="PAQ256" s="65"/>
      <c r="PAR256" s="65"/>
      <c r="PAS256" s="65"/>
      <c r="PAT256" s="65"/>
      <c r="PAU256" s="65"/>
      <c r="PAV256" s="65"/>
      <c r="PAW256" s="65"/>
      <c r="PAX256" s="65"/>
      <c r="PAY256" s="65"/>
      <c r="PAZ256" s="65"/>
      <c r="PBA256" s="65"/>
      <c r="PBB256" s="65"/>
      <c r="PBC256" s="65"/>
      <c r="PBD256" s="65"/>
      <c r="PBE256" s="65"/>
      <c r="PBF256" s="65"/>
      <c r="PBG256" s="65"/>
      <c r="PBH256" s="65"/>
      <c r="PBI256" s="65"/>
      <c r="PBJ256" s="65"/>
      <c r="PBK256" s="65"/>
      <c r="PBL256" s="65"/>
      <c r="PBM256" s="65"/>
      <c r="PBN256" s="65"/>
      <c r="PBO256" s="65"/>
      <c r="PBP256" s="65"/>
      <c r="PBQ256" s="65"/>
      <c r="PBR256" s="65"/>
      <c r="PBS256" s="65"/>
      <c r="PBT256" s="65"/>
      <c r="PBU256" s="65"/>
      <c r="PBV256" s="65"/>
      <c r="PBW256" s="65"/>
      <c r="PBX256" s="65"/>
      <c r="PBY256" s="65"/>
      <c r="PBZ256" s="65"/>
      <c r="PCA256" s="65"/>
      <c r="PCB256" s="65"/>
      <c r="PCC256" s="65"/>
      <c r="PCD256" s="65"/>
      <c r="PCE256" s="65"/>
      <c r="PCF256" s="65"/>
      <c r="PCG256" s="65"/>
      <c r="PCH256" s="65"/>
      <c r="PCI256" s="65"/>
      <c r="PCJ256" s="65"/>
      <c r="PCK256" s="65"/>
      <c r="PCL256" s="65"/>
      <c r="PCM256" s="65"/>
      <c r="PCN256" s="65"/>
      <c r="PCO256" s="65"/>
      <c r="PCP256" s="65"/>
      <c r="PCQ256" s="65"/>
      <c r="PCR256" s="65"/>
      <c r="PCS256" s="65"/>
      <c r="PCT256" s="65"/>
      <c r="PCU256" s="65"/>
      <c r="PCV256" s="65"/>
      <c r="PCW256" s="65"/>
      <c r="PCX256" s="65"/>
      <c r="PCY256" s="65"/>
      <c r="PCZ256" s="65"/>
      <c r="PDA256" s="65"/>
      <c r="PDB256" s="65"/>
      <c r="PDC256" s="65"/>
      <c r="PDD256" s="65"/>
      <c r="PDE256" s="65"/>
      <c r="PDF256" s="65"/>
      <c r="PDG256" s="65"/>
      <c r="PDH256" s="65"/>
      <c r="PDI256" s="65"/>
      <c r="PDJ256" s="65"/>
      <c r="PDK256" s="65"/>
      <c r="PDL256" s="65"/>
      <c r="PDM256" s="65"/>
      <c r="PDN256" s="65"/>
      <c r="PDO256" s="65"/>
      <c r="PDP256" s="65"/>
      <c r="PDQ256" s="65"/>
      <c r="PDR256" s="65"/>
      <c r="PDS256" s="65"/>
      <c r="PDT256" s="65"/>
      <c r="PDU256" s="65"/>
      <c r="PDV256" s="65"/>
      <c r="PDW256" s="65"/>
      <c r="PDX256" s="65"/>
      <c r="PDY256" s="65"/>
      <c r="PDZ256" s="65"/>
      <c r="PEA256" s="65"/>
      <c r="PEB256" s="65"/>
      <c r="PEC256" s="65"/>
      <c r="PED256" s="65"/>
      <c r="PEE256" s="65"/>
      <c r="PEF256" s="65"/>
      <c r="PEG256" s="65"/>
      <c r="PEH256" s="65"/>
      <c r="PEI256" s="65"/>
      <c r="PEJ256" s="65"/>
      <c r="PEK256" s="65"/>
      <c r="PEL256" s="65"/>
      <c r="PEM256" s="65"/>
      <c r="PEN256" s="65"/>
      <c r="PEO256" s="65"/>
      <c r="PEP256" s="65"/>
      <c r="PEQ256" s="65"/>
      <c r="PER256" s="65"/>
      <c r="PES256" s="65"/>
      <c r="PET256" s="65"/>
      <c r="PEU256" s="65"/>
      <c r="PEV256" s="65"/>
      <c r="PEW256" s="65"/>
      <c r="PEX256" s="65"/>
      <c r="PEY256" s="65"/>
      <c r="PEZ256" s="65"/>
      <c r="PFA256" s="65"/>
      <c r="PFB256" s="65"/>
      <c r="PFC256" s="65"/>
      <c r="PFD256" s="65"/>
      <c r="PFE256" s="65"/>
      <c r="PFF256" s="65"/>
      <c r="PFG256" s="65"/>
      <c r="PFH256" s="65"/>
      <c r="PFI256" s="65"/>
      <c r="PFJ256" s="65"/>
      <c r="PFK256" s="65"/>
      <c r="PFL256" s="65"/>
      <c r="PFM256" s="65"/>
      <c r="PFN256" s="65"/>
      <c r="PFO256" s="65"/>
      <c r="PFP256" s="65"/>
      <c r="PFQ256" s="65"/>
      <c r="PFR256" s="65"/>
      <c r="PFS256" s="65"/>
      <c r="PFT256" s="65"/>
      <c r="PFU256" s="65"/>
      <c r="PFV256" s="65"/>
      <c r="PFW256" s="65"/>
      <c r="PFX256" s="65"/>
      <c r="PFY256" s="65"/>
      <c r="PFZ256" s="65"/>
      <c r="PGA256" s="65"/>
      <c r="PGB256" s="65"/>
      <c r="PGC256" s="65"/>
      <c r="PGD256" s="65"/>
      <c r="PGE256" s="65"/>
      <c r="PGF256" s="65"/>
      <c r="PGG256" s="65"/>
      <c r="PGH256" s="65"/>
      <c r="PGI256" s="65"/>
      <c r="PGJ256" s="65"/>
      <c r="PGK256" s="65"/>
      <c r="PGL256" s="65"/>
      <c r="PGM256" s="65"/>
      <c r="PGN256" s="65"/>
      <c r="PGO256" s="65"/>
      <c r="PGP256" s="65"/>
      <c r="PGQ256" s="65"/>
      <c r="PGR256" s="65"/>
      <c r="PGS256" s="65"/>
      <c r="PGT256" s="65"/>
      <c r="PGU256" s="65"/>
      <c r="PGV256" s="65"/>
      <c r="PGW256" s="65"/>
      <c r="PGX256" s="65"/>
      <c r="PGY256" s="65"/>
      <c r="PGZ256" s="65"/>
      <c r="PHA256" s="65"/>
      <c r="PHB256" s="65"/>
      <c r="PHC256" s="65"/>
      <c r="PHD256" s="65"/>
      <c r="PHE256" s="65"/>
      <c r="PHF256" s="65"/>
      <c r="PHG256" s="65"/>
      <c r="PHH256" s="65"/>
      <c r="PHI256" s="65"/>
      <c r="PHJ256" s="65"/>
      <c r="PHK256" s="65"/>
      <c r="PHL256" s="65"/>
      <c r="PHM256" s="65"/>
      <c r="PHN256" s="65"/>
      <c r="PHO256" s="65"/>
      <c r="PHP256" s="65"/>
      <c r="PHQ256" s="65"/>
      <c r="PHR256" s="65"/>
      <c r="PHS256" s="65"/>
      <c r="PHT256" s="65"/>
      <c r="PHU256" s="65"/>
      <c r="PHV256" s="65"/>
      <c r="PHW256" s="65"/>
      <c r="PHX256" s="65"/>
      <c r="PHY256" s="65"/>
      <c r="PHZ256" s="65"/>
      <c r="PIA256" s="65"/>
      <c r="PIB256" s="65"/>
      <c r="PIC256" s="65"/>
      <c r="PID256" s="65"/>
      <c r="PIE256" s="65"/>
      <c r="PIF256" s="65"/>
      <c r="PIG256" s="65"/>
      <c r="PIH256" s="65"/>
      <c r="PII256" s="65"/>
      <c r="PIJ256" s="65"/>
      <c r="PIK256" s="65"/>
      <c r="PIL256" s="65"/>
      <c r="PIM256" s="65"/>
      <c r="PIN256" s="65"/>
      <c r="PIO256" s="65"/>
      <c r="PIP256" s="65"/>
      <c r="PIQ256" s="65"/>
      <c r="PIR256" s="65"/>
      <c r="PIS256" s="65"/>
      <c r="PIT256" s="65"/>
      <c r="PIU256" s="65"/>
      <c r="PIV256" s="65"/>
      <c r="PIW256" s="65"/>
      <c r="PIX256" s="65"/>
      <c r="PIY256" s="65"/>
      <c r="PIZ256" s="65"/>
      <c r="PJA256" s="65"/>
      <c r="PJB256" s="65"/>
      <c r="PJC256" s="65"/>
      <c r="PJD256" s="65"/>
      <c r="PJE256" s="65"/>
      <c r="PJF256" s="65"/>
      <c r="PJG256" s="65"/>
      <c r="PJH256" s="65"/>
      <c r="PJI256" s="65"/>
      <c r="PJJ256" s="65"/>
      <c r="PJK256" s="65"/>
      <c r="PJL256" s="65"/>
      <c r="PJM256" s="65"/>
      <c r="PJN256" s="65"/>
      <c r="PJO256" s="65"/>
      <c r="PJP256" s="65"/>
      <c r="PJQ256" s="65"/>
      <c r="PJR256" s="65"/>
      <c r="PJS256" s="65"/>
      <c r="PJT256" s="65"/>
      <c r="PJU256" s="65"/>
      <c r="PJV256" s="65"/>
      <c r="PJW256" s="65"/>
      <c r="PJX256" s="65"/>
      <c r="PJY256" s="65"/>
      <c r="PJZ256" s="65"/>
      <c r="PKA256" s="65"/>
      <c r="PKB256" s="65"/>
      <c r="PKC256" s="65"/>
      <c r="PKD256" s="65"/>
      <c r="PKE256" s="65"/>
      <c r="PKF256" s="65"/>
      <c r="PKG256" s="65"/>
      <c r="PKH256" s="65"/>
      <c r="PKI256" s="65"/>
      <c r="PKJ256" s="65"/>
      <c r="PKK256" s="65"/>
      <c r="PKL256" s="65"/>
      <c r="PKM256" s="65"/>
      <c r="PKN256" s="65"/>
      <c r="PKO256" s="65"/>
      <c r="PKP256" s="65"/>
      <c r="PKQ256" s="65"/>
      <c r="PKR256" s="65"/>
      <c r="PKS256" s="65"/>
      <c r="PKT256" s="65"/>
      <c r="PKU256" s="65"/>
      <c r="PKV256" s="65"/>
      <c r="PKW256" s="65"/>
      <c r="PKX256" s="65"/>
      <c r="PKY256" s="65"/>
      <c r="PKZ256" s="65"/>
      <c r="PLA256" s="65"/>
      <c r="PLB256" s="65"/>
      <c r="PLC256" s="65"/>
      <c r="PLD256" s="65"/>
      <c r="PLE256" s="65"/>
      <c r="PLF256" s="65"/>
      <c r="PLG256" s="65"/>
      <c r="PLH256" s="65"/>
      <c r="PLI256" s="65"/>
      <c r="PLJ256" s="65"/>
      <c r="PLK256" s="65"/>
      <c r="PLL256" s="65"/>
      <c r="PLM256" s="65"/>
      <c r="PLN256" s="65"/>
      <c r="PLO256" s="65"/>
      <c r="PLP256" s="65"/>
      <c r="PLQ256" s="65"/>
      <c r="PLR256" s="65"/>
      <c r="PLS256" s="65"/>
      <c r="PLT256" s="65"/>
      <c r="PLU256" s="65"/>
      <c r="PLV256" s="65"/>
      <c r="PLW256" s="65"/>
      <c r="PLX256" s="65"/>
      <c r="PLY256" s="65"/>
      <c r="PLZ256" s="65"/>
      <c r="PMA256" s="65"/>
      <c r="PMB256" s="65"/>
      <c r="PMC256" s="65"/>
      <c r="PMD256" s="65"/>
      <c r="PME256" s="65"/>
      <c r="PMF256" s="65"/>
      <c r="PMG256" s="65"/>
      <c r="PMH256" s="65"/>
      <c r="PMI256" s="65"/>
      <c r="PMJ256" s="65"/>
      <c r="PMK256" s="65"/>
      <c r="PML256" s="65"/>
      <c r="PMM256" s="65"/>
      <c r="PMN256" s="65"/>
      <c r="PMO256" s="65"/>
      <c r="PMP256" s="65"/>
      <c r="PMQ256" s="65"/>
      <c r="PMR256" s="65"/>
      <c r="PMS256" s="65"/>
      <c r="PMT256" s="65"/>
      <c r="PMU256" s="65"/>
      <c r="PMV256" s="65"/>
      <c r="PMW256" s="65"/>
      <c r="PMX256" s="65"/>
      <c r="PMY256" s="65"/>
      <c r="PMZ256" s="65"/>
      <c r="PNA256" s="65"/>
      <c r="PNB256" s="65"/>
      <c r="PNC256" s="65"/>
      <c r="PND256" s="65"/>
      <c r="PNE256" s="65"/>
      <c r="PNF256" s="65"/>
      <c r="PNG256" s="65"/>
      <c r="PNH256" s="65"/>
      <c r="PNI256" s="65"/>
      <c r="PNJ256" s="65"/>
      <c r="PNK256" s="65"/>
      <c r="PNL256" s="65"/>
      <c r="PNM256" s="65"/>
      <c r="PNN256" s="65"/>
      <c r="PNO256" s="65"/>
      <c r="PNP256" s="65"/>
      <c r="PNQ256" s="65"/>
      <c r="PNR256" s="65"/>
      <c r="PNS256" s="65"/>
      <c r="PNT256" s="65"/>
      <c r="PNU256" s="65"/>
      <c r="PNV256" s="65"/>
      <c r="PNW256" s="65"/>
      <c r="PNX256" s="65"/>
      <c r="PNY256" s="65"/>
      <c r="PNZ256" s="65"/>
      <c r="POA256" s="65"/>
      <c r="POB256" s="65"/>
      <c r="POC256" s="65"/>
      <c r="POD256" s="65"/>
      <c r="POE256" s="65"/>
      <c r="POF256" s="65"/>
      <c r="POG256" s="65"/>
      <c r="POH256" s="65"/>
      <c r="POI256" s="65"/>
      <c r="POJ256" s="65"/>
      <c r="POK256" s="65"/>
      <c r="POL256" s="65"/>
      <c r="POM256" s="65"/>
      <c r="PON256" s="65"/>
      <c r="POO256" s="65"/>
      <c r="POP256" s="65"/>
      <c r="POQ256" s="65"/>
      <c r="POR256" s="65"/>
      <c r="POS256" s="65"/>
      <c r="POT256" s="65"/>
      <c r="POU256" s="65"/>
      <c r="POV256" s="65"/>
      <c r="POW256" s="65"/>
      <c r="POX256" s="65"/>
      <c r="POY256" s="65"/>
      <c r="POZ256" s="65"/>
      <c r="PPA256" s="65"/>
      <c r="PPB256" s="65"/>
      <c r="PPC256" s="65"/>
      <c r="PPD256" s="65"/>
      <c r="PPE256" s="65"/>
      <c r="PPF256" s="65"/>
      <c r="PPG256" s="65"/>
      <c r="PPH256" s="65"/>
      <c r="PPI256" s="65"/>
      <c r="PPJ256" s="65"/>
      <c r="PPK256" s="65"/>
      <c r="PPL256" s="65"/>
      <c r="PPM256" s="65"/>
      <c r="PPN256" s="65"/>
      <c r="PPO256" s="65"/>
      <c r="PPP256" s="65"/>
      <c r="PPQ256" s="65"/>
      <c r="PPR256" s="65"/>
      <c r="PPS256" s="65"/>
      <c r="PPT256" s="65"/>
      <c r="PPU256" s="65"/>
      <c r="PPV256" s="65"/>
      <c r="PPW256" s="65"/>
      <c r="PPX256" s="65"/>
      <c r="PPY256" s="65"/>
      <c r="PPZ256" s="65"/>
      <c r="PQA256" s="65"/>
      <c r="PQB256" s="65"/>
      <c r="PQC256" s="65"/>
      <c r="PQD256" s="65"/>
      <c r="PQE256" s="65"/>
      <c r="PQF256" s="65"/>
      <c r="PQG256" s="65"/>
      <c r="PQH256" s="65"/>
      <c r="PQI256" s="65"/>
      <c r="PQJ256" s="65"/>
      <c r="PQK256" s="65"/>
      <c r="PQL256" s="65"/>
      <c r="PQM256" s="65"/>
      <c r="PQN256" s="65"/>
      <c r="PQO256" s="65"/>
      <c r="PQP256" s="65"/>
      <c r="PQQ256" s="65"/>
      <c r="PQR256" s="65"/>
      <c r="PQS256" s="65"/>
      <c r="PQT256" s="65"/>
      <c r="PQU256" s="65"/>
      <c r="PQV256" s="65"/>
      <c r="PQW256" s="65"/>
      <c r="PQX256" s="65"/>
      <c r="PQY256" s="65"/>
      <c r="PQZ256" s="65"/>
      <c r="PRA256" s="65"/>
      <c r="PRB256" s="65"/>
      <c r="PRC256" s="65"/>
      <c r="PRD256" s="65"/>
      <c r="PRE256" s="65"/>
      <c r="PRF256" s="65"/>
      <c r="PRG256" s="65"/>
      <c r="PRH256" s="65"/>
      <c r="PRI256" s="65"/>
      <c r="PRJ256" s="65"/>
      <c r="PRK256" s="65"/>
      <c r="PRL256" s="65"/>
      <c r="PRM256" s="65"/>
      <c r="PRN256" s="65"/>
      <c r="PRO256" s="65"/>
      <c r="PRP256" s="65"/>
      <c r="PRQ256" s="65"/>
      <c r="PRR256" s="65"/>
      <c r="PRS256" s="65"/>
      <c r="PRT256" s="65"/>
      <c r="PRU256" s="65"/>
      <c r="PRV256" s="65"/>
      <c r="PRW256" s="65"/>
      <c r="PRX256" s="65"/>
      <c r="PRY256" s="65"/>
      <c r="PRZ256" s="65"/>
      <c r="PSA256" s="65"/>
      <c r="PSB256" s="65"/>
      <c r="PSC256" s="65"/>
      <c r="PSD256" s="65"/>
      <c r="PSE256" s="65"/>
      <c r="PSF256" s="65"/>
      <c r="PSG256" s="65"/>
      <c r="PSH256" s="65"/>
      <c r="PSI256" s="65"/>
      <c r="PSJ256" s="65"/>
      <c r="PSK256" s="65"/>
      <c r="PSL256" s="65"/>
      <c r="PSM256" s="65"/>
      <c r="PSN256" s="65"/>
      <c r="PSO256" s="65"/>
      <c r="PSP256" s="65"/>
      <c r="PSQ256" s="65"/>
      <c r="PSR256" s="65"/>
      <c r="PSS256" s="65"/>
      <c r="PST256" s="65"/>
      <c r="PSU256" s="65"/>
      <c r="PSV256" s="65"/>
      <c r="PSW256" s="65"/>
      <c r="PSX256" s="65"/>
      <c r="PSY256" s="65"/>
      <c r="PSZ256" s="65"/>
      <c r="PTA256" s="65"/>
      <c r="PTB256" s="65"/>
      <c r="PTC256" s="65"/>
      <c r="PTD256" s="65"/>
      <c r="PTE256" s="65"/>
      <c r="PTF256" s="65"/>
      <c r="PTG256" s="65"/>
      <c r="PTH256" s="65"/>
      <c r="PTI256" s="65"/>
      <c r="PTJ256" s="65"/>
      <c r="PTK256" s="65"/>
      <c r="PTL256" s="65"/>
      <c r="PTM256" s="65"/>
      <c r="PTN256" s="65"/>
      <c r="PTO256" s="65"/>
      <c r="PTP256" s="65"/>
      <c r="PTQ256" s="65"/>
      <c r="PTR256" s="65"/>
      <c r="PTS256" s="65"/>
      <c r="PTT256" s="65"/>
      <c r="PTU256" s="65"/>
      <c r="PTV256" s="65"/>
      <c r="PTW256" s="65"/>
      <c r="PTX256" s="65"/>
      <c r="PTY256" s="65"/>
      <c r="PTZ256" s="65"/>
      <c r="PUA256" s="65"/>
      <c r="PUB256" s="65"/>
      <c r="PUC256" s="65"/>
      <c r="PUD256" s="65"/>
      <c r="PUE256" s="65"/>
      <c r="PUF256" s="65"/>
      <c r="PUG256" s="65"/>
      <c r="PUH256" s="65"/>
      <c r="PUI256" s="65"/>
      <c r="PUJ256" s="65"/>
      <c r="PUK256" s="65"/>
      <c r="PUL256" s="65"/>
      <c r="PUM256" s="65"/>
      <c r="PUN256" s="65"/>
      <c r="PUO256" s="65"/>
      <c r="PUP256" s="65"/>
      <c r="PUQ256" s="65"/>
      <c r="PUR256" s="65"/>
      <c r="PUS256" s="65"/>
      <c r="PUT256" s="65"/>
      <c r="PUU256" s="65"/>
      <c r="PUV256" s="65"/>
      <c r="PUW256" s="65"/>
      <c r="PUX256" s="65"/>
      <c r="PUY256" s="65"/>
      <c r="PUZ256" s="65"/>
      <c r="PVA256" s="65"/>
      <c r="PVB256" s="65"/>
      <c r="PVC256" s="65"/>
      <c r="PVD256" s="65"/>
      <c r="PVE256" s="65"/>
      <c r="PVF256" s="65"/>
      <c r="PVG256" s="65"/>
      <c r="PVH256" s="65"/>
      <c r="PVI256" s="65"/>
      <c r="PVJ256" s="65"/>
      <c r="PVK256" s="65"/>
      <c r="PVL256" s="65"/>
      <c r="PVM256" s="65"/>
      <c r="PVN256" s="65"/>
      <c r="PVO256" s="65"/>
      <c r="PVP256" s="65"/>
      <c r="PVQ256" s="65"/>
      <c r="PVR256" s="65"/>
      <c r="PVS256" s="65"/>
      <c r="PVT256" s="65"/>
      <c r="PVU256" s="65"/>
      <c r="PVV256" s="65"/>
      <c r="PVW256" s="65"/>
      <c r="PVX256" s="65"/>
      <c r="PVY256" s="65"/>
      <c r="PVZ256" s="65"/>
      <c r="PWA256" s="65"/>
      <c r="PWB256" s="65"/>
      <c r="PWC256" s="65"/>
      <c r="PWD256" s="65"/>
      <c r="PWE256" s="65"/>
      <c r="PWF256" s="65"/>
      <c r="PWG256" s="65"/>
      <c r="PWH256" s="65"/>
      <c r="PWI256" s="65"/>
      <c r="PWJ256" s="65"/>
      <c r="PWK256" s="65"/>
      <c r="PWL256" s="65"/>
      <c r="PWM256" s="65"/>
      <c r="PWN256" s="65"/>
      <c r="PWO256" s="65"/>
      <c r="PWP256" s="65"/>
      <c r="PWQ256" s="65"/>
      <c r="PWR256" s="65"/>
      <c r="PWS256" s="65"/>
      <c r="PWT256" s="65"/>
      <c r="PWU256" s="65"/>
      <c r="PWV256" s="65"/>
      <c r="PWW256" s="65"/>
      <c r="PWX256" s="65"/>
      <c r="PWY256" s="65"/>
      <c r="PWZ256" s="65"/>
      <c r="PXA256" s="65"/>
      <c r="PXB256" s="65"/>
      <c r="PXC256" s="65"/>
      <c r="PXD256" s="65"/>
      <c r="PXE256" s="65"/>
      <c r="PXF256" s="65"/>
      <c r="PXG256" s="65"/>
      <c r="PXH256" s="65"/>
      <c r="PXI256" s="65"/>
      <c r="PXJ256" s="65"/>
      <c r="PXK256" s="65"/>
      <c r="PXL256" s="65"/>
      <c r="PXM256" s="65"/>
      <c r="PXN256" s="65"/>
      <c r="PXO256" s="65"/>
      <c r="PXP256" s="65"/>
      <c r="PXQ256" s="65"/>
      <c r="PXR256" s="65"/>
      <c r="PXS256" s="65"/>
      <c r="PXT256" s="65"/>
      <c r="PXU256" s="65"/>
      <c r="PXV256" s="65"/>
      <c r="PXW256" s="65"/>
      <c r="PXX256" s="65"/>
      <c r="PXY256" s="65"/>
      <c r="PXZ256" s="65"/>
      <c r="PYA256" s="65"/>
      <c r="PYB256" s="65"/>
      <c r="PYC256" s="65"/>
      <c r="PYD256" s="65"/>
      <c r="PYE256" s="65"/>
      <c r="PYF256" s="65"/>
      <c r="PYG256" s="65"/>
      <c r="PYH256" s="65"/>
      <c r="PYI256" s="65"/>
      <c r="PYJ256" s="65"/>
      <c r="PYK256" s="65"/>
      <c r="PYL256" s="65"/>
      <c r="PYM256" s="65"/>
      <c r="PYN256" s="65"/>
      <c r="PYO256" s="65"/>
      <c r="PYP256" s="65"/>
      <c r="PYQ256" s="65"/>
      <c r="PYR256" s="65"/>
      <c r="PYS256" s="65"/>
      <c r="PYT256" s="65"/>
      <c r="PYU256" s="65"/>
      <c r="PYV256" s="65"/>
      <c r="PYW256" s="65"/>
      <c r="PYX256" s="65"/>
      <c r="PYY256" s="65"/>
      <c r="PYZ256" s="65"/>
      <c r="PZA256" s="65"/>
      <c r="PZB256" s="65"/>
      <c r="PZC256" s="65"/>
      <c r="PZD256" s="65"/>
      <c r="PZE256" s="65"/>
      <c r="PZF256" s="65"/>
      <c r="PZG256" s="65"/>
      <c r="PZH256" s="65"/>
      <c r="PZI256" s="65"/>
      <c r="PZJ256" s="65"/>
      <c r="PZK256" s="65"/>
      <c r="PZL256" s="65"/>
      <c r="PZM256" s="65"/>
      <c r="PZN256" s="65"/>
      <c r="PZO256" s="65"/>
      <c r="PZP256" s="65"/>
      <c r="PZQ256" s="65"/>
      <c r="PZR256" s="65"/>
      <c r="PZS256" s="65"/>
      <c r="PZT256" s="65"/>
      <c r="PZU256" s="65"/>
      <c r="PZV256" s="65"/>
      <c r="PZW256" s="65"/>
      <c r="PZX256" s="65"/>
      <c r="PZY256" s="65"/>
      <c r="PZZ256" s="65"/>
      <c r="QAA256" s="65"/>
      <c r="QAB256" s="65"/>
      <c r="QAC256" s="65"/>
      <c r="QAD256" s="65"/>
      <c r="QAE256" s="65"/>
      <c r="QAF256" s="65"/>
      <c r="QAG256" s="65"/>
      <c r="QAH256" s="65"/>
      <c r="QAI256" s="65"/>
      <c r="QAJ256" s="65"/>
      <c r="QAK256" s="65"/>
      <c r="QAL256" s="65"/>
      <c r="QAM256" s="65"/>
      <c r="QAN256" s="65"/>
      <c r="QAO256" s="65"/>
      <c r="QAP256" s="65"/>
      <c r="QAQ256" s="65"/>
      <c r="QAR256" s="65"/>
      <c r="QAS256" s="65"/>
      <c r="QAT256" s="65"/>
      <c r="QAU256" s="65"/>
      <c r="QAV256" s="65"/>
      <c r="QAW256" s="65"/>
      <c r="QAX256" s="65"/>
      <c r="QAY256" s="65"/>
      <c r="QAZ256" s="65"/>
      <c r="QBA256" s="65"/>
      <c r="QBB256" s="65"/>
      <c r="QBC256" s="65"/>
      <c r="QBD256" s="65"/>
      <c r="QBE256" s="65"/>
      <c r="QBF256" s="65"/>
      <c r="QBG256" s="65"/>
      <c r="QBH256" s="65"/>
      <c r="QBI256" s="65"/>
      <c r="QBJ256" s="65"/>
      <c r="QBK256" s="65"/>
      <c r="QBL256" s="65"/>
      <c r="QBM256" s="65"/>
      <c r="QBN256" s="65"/>
      <c r="QBO256" s="65"/>
      <c r="QBP256" s="65"/>
      <c r="QBQ256" s="65"/>
      <c r="QBR256" s="65"/>
      <c r="QBS256" s="65"/>
      <c r="QBT256" s="65"/>
      <c r="QBU256" s="65"/>
      <c r="QBV256" s="65"/>
      <c r="QBW256" s="65"/>
      <c r="QBX256" s="65"/>
      <c r="QBY256" s="65"/>
      <c r="QBZ256" s="65"/>
      <c r="QCA256" s="65"/>
      <c r="QCB256" s="65"/>
      <c r="QCC256" s="65"/>
      <c r="QCD256" s="65"/>
      <c r="QCE256" s="65"/>
      <c r="QCF256" s="65"/>
      <c r="QCG256" s="65"/>
      <c r="QCH256" s="65"/>
      <c r="QCI256" s="65"/>
      <c r="QCJ256" s="65"/>
      <c r="QCK256" s="65"/>
      <c r="QCL256" s="65"/>
      <c r="QCM256" s="65"/>
      <c r="QCN256" s="65"/>
      <c r="QCO256" s="65"/>
      <c r="QCP256" s="65"/>
      <c r="QCQ256" s="65"/>
      <c r="QCR256" s="65"/>
      <c r="QCS256" s="65"/>
      <c r="QCT256" s="65"/>
      <c r="QCU256" s="65"/>
      <c r="QCV256" s="65"/>
      <c r="QCW256" s="65"/>
      <c r="QCX256" s="65"/>
      <c r="QCY256" s="65"/>
      <c r="QCZ256" s="65"/>
      <c r="QDA256" s="65"/>
      <c r="QDB256" s="65"/>
      <c r="QDC256" s="65"/>
      <c r="QDD256" s="65"/>
      <c r="QDE256" s="65"/>
      <c r="QDF256" s="65"/>
      <c r="QDG256" s="65"/>
      <c r="QDH256" s="65"/>
      <c r="QDI256" s="65"/>
      <c r="QDJ256" s="65"/>
      <c r="QDK256" s="65"/>
      <c r="QDL256" s="65"/>
      <c r="QDM256" s="65"/>
      <c r="QDN256" s="65"/>
      <c r="QDO256" s="65"/>
      <c r="QDP256" s="65"/>
      <c r="QDQ256" s="65"/>
      <c r="QDR256" s="65"/>
      <c r="QDS256" s="65"/>
      <c r="QDT256" s="65"/>
      <c r="QDU256" s="65"/>
      <c r="QDV256" s="65"/>
      <c r="QDW256" s="65"/>
      <c r="QDX256" s="65"/>
      <c r="QDY256" s="65"/>
      <c r="QDZ256" s="65"/>
      <c r="QEA256" s="65"/>
      <c r="QEB256" s="65"/>
      <c r="QEC256" s="65"/>
      <c r="QED256" s="65"/>
      <c r="QEE256" s="65"/>
      <c r="QEF256" s="65"/>
      <c r="QEG256" s="65"/>
      <c r="QEH256" s="65"/>
      <c r="QEI256" s="65"/>
      <c r="QEJ256" s="65"/>
      <c r="QEK256" s="65"/>
      <c r="QEL256" s="65"/>
      <c r="QEM256" s="65"/>
      <c r="QEN256" s="65"/>
      <c r="QEO256" s="65"/>
      <c r="QEP256" s="65"/>
      <c r="QEQ256" s="65"/>
      <c r="QER256" s="65"/>
      <c r="QES256" s="65"/>
      <c r="QET256" s="65"/>
      <c r="QEU256" s="65"/>
      <c r="QEV256" s="65"/>
      <c r="QEW256" s="65"/>
      <c r="QEX256" s="65"/>
      <c r="QEY256" s="65"/>
      <c r="QEZ256" s="65"/>
      <c r="QFA256" s="65"/>
      <c r="QFB256" s="65"/>
      <c r="QFC256" s="65"/>
      <c r="QFD256" s="65"/>
      <c r="QFE256" s="65"/>
      <c r="QFF256" s="65"/>
      <c r="QFG256" s="65"/>
      <c r="QFH256" s="65"/>
      <c r="QFI256" s="65"/>
      <c r="QFJ256" s="65"/>
      <c r="QFK256" s="65"/>
      <c r="QFL256" s="65"/>
      <c r="QFM256" s="65"/>
      <c r="QFN256" s="65"/>
      <c r="QFO256" s="65"/>
      <c r="QFP256" s="65"/>
      <c r="QFQ256" s="65"/>
      <c r="QFR256" s="65"/>
      <c r="QFS256" s="65"/>
      <c r="QFT256" s="65"/>
      <c r="QFU256" s="65"/>
      <c r="QFV256" s="65"/>
      <c r="QFW256" s="65"/>
      <c r="QFX256" s="65"/>
      <c r="QFY256" s="65"/>
      <c r="QFZ256" s="65"/>
      <c r="QGA256" s="65"/>
      <c r="QGB256" s="65"/>
      <c r="QGC256" s="65"/>
      <c r="QGD256" s="65"/>
      <c r="QGE256" s="65"/>
      <c r="QGF256" s="65"/>
      <c r="QGG256" s="65"/>
      <c r="QGH256" s="65"/>
      <c r="QGI256" s="65"/>
      <c r="QGJ256" s="65"/>
      <c r="QGK256" s="65"/>
      <c r="QGL256" s="65"/>
      <c r="QGM256" s="65"/>
      <c r="QGN256" s="65"/>
      <c r="QGO256" s="65"/>
      <c r="QGP256" s="65"/>
      <c r="QGQ256" s="65"/>
      <c r="QGR256" s="65"/>
      <c r="QGS256" s="65"/>
      <c r="QGT256" s="65"/>
      <c r="QGU256" s="65"/>
      <c r="QGV256" s="65"/>
      <c r="QGW256" s="65"/>
      <c r="QGX256" s="65"/>
      <c r="QGY256" s="65"/>
      <c r="QGZ256" s="65"/>
      <c r="QHA256" s="65"/>
      <c r="QHB256" s="65"/>
      <c r="QHC256" s="65"/>
      <c r="QHD256" s="65"/>
      <c r="QHE256" s="65"/>
      <c r="QHF256" s="65"/>
      <c r="QHG256" s="65"/>
      <c r="QHH256" s="65"/>
      <c r="QHI256" s="65"/>
      <c r="QHJ256" s="65"/>
      <c r="QHK256" s="65"/>
      <c r="QHL256" s="65"/>
      <c r="QHM256" s="65"/>
      <c r="QHN256" s="65"/>
      <c r="QHO256" s="65"/>
      <c r="QHP256" s="65"/>
      <c r="QHQ256" s="65"/>
      <c r="QHR256" s="65"/>
      <c r="QHS256" s="65"/>
      <c r="QHT256" s="65"/>
      <c r="QHU256" s="65"/>
      <c r="QHV256" s="65"/>
      <c r="QHW256" s="65"/>
      <c r="QHX256" s="65"/>
      <c r="QHY256" s="65"/>
      <c r="QHZ256" s="65"/>
      <c r="QIA256" s="65"/>
      <c r="QIB256" s="65"/>
      <c r="QIC256" s="65"/>
      <c r="QID256" s="65"/>
      <c r="QIE256" s="65"/>
      <c r="QIF256" s="65"/>
      <c r="QIG256" s="65"/>
      <c r="QIH256" s="65"/>
      <c r="QII256" s="65"/>
      <c r="QIJ256" s="65"/>
      <c r="QIK256" s="65"/>
      <c r="QIL256" s="65"/>
      <c r="QIM256" s="65"/>
      <c r="QIN256" s="65"/>
      <c r="QIO256" s="65"/>
      <c r="QIP256" s="65"/>
      <c r="QIQ256" s="65"/>
      <c r="QIR256" s="65"/>
      <c r="QIS256" s="65"/>
      <c r="QIT256" s="65"/>
      <c r="QIU256" s="65"/>
      <c r="QIV256" s="65"/>
      <c r="QIW256" s="65"/>
      <c r="QIX256" s="65"/>
      <c r="QIY256" s="65"/>
      <c r="QIZ256" s="65"/>
      <c r="QJA256" s="65"/>
      <c r="QJB256" s="65"/>
      <c r="QJC256" s="65"/>
      <c r="QJD256" s="65"/>
      <c r="QJE256" s="65"/>
      <c r="QJF256" s="65"/>
      <c r="QJG256" s="65"/>
      <c r="QJH256" s="65"/>
      <c r="QJI256" s="65"/>
      <c r="QJJ256" s="65"/>
      <c r="QJK256" s="65"/>
      <c r="QJL256" s="65"/>
      <c r="QJM256" s="65"/>
      <c r="QJN256" s="65"/>
      <c r="QJO256" s="65"/>
      <c r="QJP256" s="65"/>
      <c r="QJQ256" s="65"/>
      <c r="QJR256" s="65"/>
      <c r="QJS256" s="65"/>
      <c r="QJT256" s="65"/>
      <c r="QJU256" s="65"/>
      <c r="QJV256" s="65"/>
      <c r="QJW256" s="65"/>
      <c r="QJX256" s="65"/>
      <c r="QJY256" s="65"/>
      <c r="QJZ256" s="65"/>
      <c r="QKA256" s="65"/>
      <c r="QKB256" s="65"/>
      <c r="QKC256" s="65"/>
      <c r="QKD256" s="65"/>
      <c r="QKE256" s="65"/>
      <c r="QKF256" s="65"/>
      <c r="QKG256" s="65"/>
      <c r="QKH256" s="65"/>
      <c r="QKI256" s="65"/>
      <c r="QKJ256" s="65"/>
      <c r="QKK256" s="65"/>
      <c r="QKL256" s="65"/>
      <c r="QKM256" s="65"/>
      <c r="QKN256" s="65"/>
      <c r="QKO256" s="65"/>
      <c r="QKP256" s="65"/>
      <c r="QKQ256" s="65"/>
      <c r="QKR256" s="65"/>
      <c r="QKS256" s="65"/>
      <c r="QKT256" s="65"/>
      <c r="QKU256" s="65"/>
      <c r="QKV256" s="65"/>
      <c r="QKW256" s="65"/>
      <c r="QKX256" s="65"/>
      <c r="QKY256" s="65"/>
      <c r="QKZ256" s="65"/>
      <c r="QLA256" s="65"/>
      <c r="QLB256" s="65"/>
      <c r="QLC256" s="65"/>
      <c r="QLD256" s="65"/>
      <c r="QLE256" s="65"/>
      <c r="QLF256" s="65"/>
      <c r="QLG256" s="65"/>
      <c r="QLH256" s="65"/>
      <c r="QLI256" s="65"/>
      <c r="QLJ256" s="65"/>
      <c r="QLK256" s="65"/>
      <c r="QLL256" s="65"/>
      <c r="QLM256" s="65"/>
      <c r="QLN256" s="65"/>
      <c r="QLO256" s="65"/>
      <c r="QLP256" s="65"/>
      <c r="QLQ256" s="65"/>
      <c r="QLR256" s="65"/>
      <c r="QLS256" s="65"/>
      <c r="QLT256" s="65"/>
      <c r="QLU256" s="65"/>
      <c r="QLV256" s="65"/>
      <c r="QLW256" s="65"/>
      <c r="QLX256" s="65"/>
      <c r="QLY256" s="65"/>
      <c r="QLZ256" s="65"/>
      <c r="QMA256" s="65"/>
      <c r="QMB256" s="65"/>
      <c r="QMC256" s="65"/>
      <c r="QMD256" s="65"/>
      <c r="QME256" s="65"/>
      <c r="QMF256" s="65"/>
      <c r="QMG256" s="65"/>
      <c r="QMH256" s="65"/>
      <c r="QMI256" s="65"/>
      <c r="QMJ256" s="65"/>
      <c r="QMK256" s="65"/>
      <c r="QML256" s="65"/>
      <c r="QMM256" s="65"/>
      <c r="QMN256" s="65"/>
      <c r="QMO256" s="65"/>
      <c r="QMP256" s="65"/>
      <c r="QMQ256" s="65"/>
      <c r="QMR256" s="65"/>
      <c r="QMS256" s="65"/>
      <c r="QMT256" s="65"/>
      <c r="QMU256" s="65"/>
      <c r="QMV256" s="65"/>
      <c r="QMW256" s="65"/>
      <c r="QMX256" s="65"/>
      <c r="QMY256" s="65"/>
      <c r="QMZ256" s="65"/>
      <c r="QNA256" s="65"/>
      <c r="QNB256" s="65"/>
      <c r="QNC256" s="65"/>
      <c r="QND256" s="65"/>
      <c r="QNE256" s="65"/>
      <c r="QNF256" s="65"/>
      <c r="QNG256" s="65"/>
      <c r="QNH256" s="65"/>
      <c r="QNI256" s="65"/>
      <c r="QNJ256" s="65"/>
      <c r="QNK256" s="65"/>
      <c r="QNL256" s="65"/>
      <c r="QNM256" s="65"/>
      <c r="QNN256" s="65"/>
      <c r="QNO256" s="65"/>
      <c r="QNP256" s="65"/>
      <c r="QNQ256" s="65"/>
      <c r="QNR256" s="65"/>
      <c r="QNS256" s="65"/>
      <c r="QNT256" s="65"/>
      <c r="QNU256" s="65"/>
      <c r="QNV256" s="65"/>
      <c r="QNW256" s="65"/>
      <c r="QNX256" s="65"/>
      <c r="QNY256" s="65"/>
      <c r="QNZ256" s="65"/>
      <c r="QOA256" s="65"/>
      <c r="QOB256" s="65"/>
      <c r="QOC256" s="65"/>
      <c r="QOD256" s="65"/>
      <c r="QOE256" s="65"/>
      <c r="QOF256" s="65"/>
      <c r="QOG256" s="65"/>
      <c r="QOH256" s="65"/>
      <c r="QOI256" s="65"/>
      <c r="QOJ256" s="65"/>
      <c r="QOK256" s="65"/>
      <c r="QOL256" s="65"/>
      <c r="QOM256" s="65"/>
      <c r="QON256" s="65"/>
      <c r="QOO256" s="65"/>
      <c r="QOP256" s="65"/>
      <c r="QOQ256" s="65"/>
      <c r="QOR256" s="65"/>
      <c r="QOS256" s="65"/>
      <c r="QOT256" s="65"/>
      <c r="QOU256" s="65"/>
      <c r="QOV256" s="65"/>
      <c r="QOW256" s="65"/>
      <c r="QOX256" s="65"/>
      <c r="QOY256" s="65"/>
      <c r="QOZ256" s="65"/>
      <c r="QPA256" s="65"/>
      <c r="QPB256" s="65"/>
      <c r="QPC256" s="65"/>
      <c r="QPD256" s="65"/>
      <c r="QPE256" s="65"/>
      <c r="QPF256" s="65"/>
      <c r="QPG256" s="65"/>
      <c r="QPH256" s="65"/>
      <c r="QPI256" s="65"/>
      <c r="QPJ256" s="65"/>
      <c r="QPK256" s="65"/>
      <c r="QPL256" s="65"/>
      <c r="QPM256" s="65"/>
      <c r="QPN256" s="65"/>
      <c r="QPO256" s="65"/>
      <c r="QPP256" s="65"/>
      <c r="QPQ256" s="65"/>
      <c r="QPR256" s="65"/>
      <c r="QPS256" s="65"/>
      <c r="QPT256" s="65"/>
      <c r="QPU256" s="65"/>
      <c r="QPV256" s="65"/>
      <c r="QPW256" s="65"/>
      <c r="QPX256" s="65"/>
      <c r="QPY256" s="65"/>
      <c r="QPZ256" s="65"/>
      <c r="QQA256" s="65"/>
      <c r="QQB256" s="65"/>
      <c r="QQC256" s="65"/>
      <c r="QQD256" s="65"/>
      <c r="QQE256" s="65"/>
      <c r="QQF256" s="65"/>
      <c r="QQG256" s="65"/>
      <c r="QQH256" s="65"/>
      <c r="QQI256" s="65"/>
      <c r="QQJ256" s="65"/>
      <c r="QQK256" s="65"/>
      <c r="QQL256" s="65"/>
      <c r="QQM256" s="65"/>
      <c r="QQN256" s="65"/>
      <c r="QQO256" s="65"/>
      <c r="QQP256" s="65"/>
      <c r="QQQ256" s="65"/>
      <c r="QQR256" s="65"/>
      <c r="QQS256" s="65"/>
      <c r="QQT256" s="65"/>
      <c r="QQU256" s="65"/>
      <c r="QQV256" s="65"/>
      <c r="QQW256" s="65"/>
      <c r="QQX256" s="65"/>
      <c r="QQY256" s="65"/>
      <c r="QQZ256" s="65"/>
      <c r="QRA256" s="65"/>
      <c r="QRB256" s="65"/>
      <c r="QRC256" s="65"/>
      <c r="QRD256" s="65"/>
      <c r="QRE256" s="65"/>
      <c r="QRF256" s="65"/>
      <c r="QRG256" s="65"/>
      <c r="QRH256" s="65"/>
      <c r="QRI256" s="65"/>
      <c r="QRJ256" s="65"/>
      <c r="QRK256" s="65"/>
      <c r="QRL256" s="65"/>
      <c r="QRM256" s="65"/>
      <c r="QRN256" s="65"/>
      <c r="QRO256" s="65"/>
      <c r="QRP256" s="65"/>
      <c r="QRQ256" s="65"/>
      <c r="QRR256" s="65"/>
      <c r="QRS256" s="65"/>
      <c r="QRT256" s="65"/>
      <c r="QRU256" s="65"/>
      <c r="QRV256" s="65"/>
      <c r="QRW256" s="65"/>
      <c r="QRX256" s="65"/>
      <c r="QRY256" s="65"/>
      <c r="QRZ256" s="65"/>
      <c r="QSA256" s="65"/>
      <c r="QSB256" s="65"/>
      <c r="QSC256" s="65"/>
      <c r="QSD256" s="65"/>
      <c r="QSE256" s="65"/>
      <c r="QSF256" s="65"/>
      <c r="QSG256" s="65"/>
      <c r="QSH256" s="65"/>
      <c r="QSI256" s="65"/>
      <c r="QSJ256" s="65"/>
      <c r="QSK256" s="65"/>
      <c r="QSL256" s="65"/>
      <c r="QSM256" s="65"/>
      <c r="QSN256" s="65"/>
      <c r="QSO256" s="65"/>
      <c r="QSP256" s="65"/>
      <c r="QSQ256" s="65"/>
      <c r="QSR256" s="65"/>
      <c r="QSS256" s="65"/>
      <c r="QST256" s="65"/>
      <c r="QSU256" s="65"/>
      <c r="QSV256" s="65"/>
      <c r="QSW256" s="65"/>
      <c r="QSX256" s="65"/>
      <c r="QSY256" s="65"/>
      <c r="QSZ256" s="65"/>
      <c r="QTA256" s="65"/>
      <c r="QTB256" s="65"/>
      <c r="QTC256" s="65"/>
      <c r="QTD256" s="65"/>
      <c r="QTE256" s="65"/>
      <c r="QTF256" s="65"/>
      <c r="QTG256" s="65"/>
      <c r="QTH256" s="65"/>
      <c r="QTI256" s="65"/>
      <c r="QTJ256" s="65"/>
      <c r="QTK256" s="65"/>
      <c r="QTL256" s="65"/>
      <c r="QTM256" s="65"/>
      <c r="QTN256" s="65"/>
      <c r="QTO256" s="65"/>
      <c r="QTP256" s="65"/>
      <c r="QTQ256" s="65"/>
      <c r="QTR256" s="65"/>
      <c r="QTS256" s="65"/>
      <c r="QTT256" s="65"/>
      <c r="QTU256" s="65"/>
      <c r="QTV256" s="65"/>
      <c r="QTW256" s="65"/>
      <c r="QTX256" s="65"/>
      <c r="QTY256" s="65"/>
      <c r="QTZ256" s="65"/>
      <c r="QUA256" s="65"/>
      <c r="QUB256" s="65"/>
      <c r="QUC256" s="65"/>
      <c r="QUD256" s="65"/>
      <c r="QUE256" s="65"/>
      <c r="QUF256" s="65"/>
      <c r="QUG256" s="65"/>
      <c r="QUH256" s="65"/>
      <c r="QUI256" s="65"/>
      <c r="QUJ256" s="65"/>
      <c r="QUK256" s="65"/>
      <c r="QUL256" s="65"/>
      <c r="QUM256" s="65"/>
      <c r="QUN256" s="65"/>
      <c r="QUO256" s="65"/>
      <c r="QUP256" s="65"/>
      <c r="QUQ256" s="65"/>
      <c r="QUR256" s="65"/>
      <c r="QUS256" s="65"/>
      <c r="QUT256" s="65"/>
      <c r="QUU256" s="65"/>
      <c r="QUV256" s="65"/>
      <c r="QUW256" s="65"/>
      <c r="QUX256" s="65"/>
      <c r="QUY256" s="65"/>
      <c r="QUZ256" s="65"/>
      <c r="QVA256" s="65"/>
      <c r="QVB256" s="65"/>
      <c r="QVC256" s="65"/>
      <c r="QVD256" s="65"/>
      <c r="QVE256" s="65"/>
      <c r="QVF256" s="65"/>
      <c r="QVG256" s="65"/>
      <c r="QVH256" s="65"/>
      <c r="QVI256" s="65"/>
      <c r="QVJ256" s="65"/>
      <c r="QVK256" s="65"/>
      <c r="QVL256" s="65"/>
      <c r="QVM256" s="65"/>
      <c r="QVN256" s="65"/>
      <c r="QVO256" s="65"/>
      <c r="QVP256" s="65"/>
      <c r="QVQ256" s="65"/>
      <c r="QVR256" s="65"/>
      <c r="QVS256" s="65"/>
      <c r="QVT256" s="65"/>
      <c r="QVU256" s="65"/>
      <c r="QVV256" s="65"/>
      <c r="QVW256" s="65"/>
      <c r="QVX256" s="65"/>
      <c r="QVY256" s="65"/>
      <c r="QVZ256" s="65"/>
      <c r="QWA256" s="65"/>
      <c r="QWB256" s="65"/>
      <c r="QWC256" s="65"/>
      <c r="QWD256" s="65"/>
      <c r="QWE256" s="65"/>
      <c r="QWF256" s="65"/>
      <c r="QWG256" s="65"/>
      <c r="QWH256" s="65"/>
      <c r="QWI256" s="65"/>
      <c r="QWJ256" s="65"/>
      <c r="QWK256" s="65"/>
      <c r="QWL256" s="65"/>
      <c r="QWM256" s="65"/>
      <c r="QWN256" s="65"/>
      <c r="QWO256" s="65"/>
      <c r="QWP256" s="65"/>
      <c r="QWQ256" s="65"/>
      <c r="QWR256" s="65"/>
      <c r="QWS256" s="65"/>
      <c r="QWT256" s="65"/>
      <c r="QWU256" s="65"/>
      <c r="QWV256" s="65"/>
      <c r="QWW256" s="65"/>
      <c r="QWX256" s="65"/>
      <c r="QWY256" s="65"/>
      <c r="QWZ256" s="65"/>
      <c r="QXA256" s="65"/>
      <c r="QXB256" s="65"/>
      <c r="QXC256" s="65"/>
      <c r="QXD256" s="65"/>
      <c r="QXE256" s="65"/>
      <c r="QXF256" s="65"/>
      <c r="QXG256" s="65"/>
      <c r="QXH256" s="65"/>
      <c r="QXI256" s="65"/>
      <c r="QXJ256" s="65"/>
      <c r="QXK256" s="65"/>
      <c r="QXL256" s="65"/>
      <c r="QXM256" s="65"/>
      <c r="QXN256" s="65"/>
      <c r="QXO256" s="65"/>
      <c r="QXP256" s="65"/>
      <c r="QXQ256" s="65"/>
      <c r="QXR256" s="65"/>
      <c r="QXS256" s="65"/>
      <c r="QXT256" s="65"/>
      <c r="QXU256" s="65"/>
      <c r="QXV256" s="65"/>
      <c r="QXW256" s="65"/>
      <c r="QXX256" s="65"/>
      <c r="QXY256" s="65"/>
      <c r="QXZ256" s="65"/>
      <c r="QYA256" s="65"/>
      <c r="QYB256" s="65"/>
      <c r="QYC256" s="65"/>
      <c r="QYD256" s="65"/>
      <c r="QYE256" s="65"/>
      <c r="QYF256" s="65"/>
      <c r="QYG256" s="65"/>
      <c r="QYH256" s="65"/>
      <c r="QYI256" s="65"/>
      <c r="QYJ256" s="65"/>
      <c r="QYK256" s="65"/>
      <c r="QYL256" s="65"/>
      <c r="QYM256" s="65"/>
      <c r="QYN256" s="65"/>
      <c r="QYO256" s="65"/>
      <c r="QYP256" s="65"/>
      <c r="QYQ256" s="65"/>
      <c r="QYR256" s="65"/>
      <c r="QYS256" s="65"/>
      <c r="QYT256" s="65"/>
      <c r="QYU256" s="65"/>
      <c r="QYV256" s="65"/>
      <c r="QYW256" s="65"/>
      <c r="QYX256" s="65"/>
      <c r="QYY256" s="65"/>
      <c r="QYZ256" s="65"/>
      <c r="QZA256" s="65"/>
      <c r="QZB256" s="65"/>
      <c r="QZC256" s="65"/>
      <c r="QZD256" s="65"/>
      <c r="QZE256" s="65"/>
      <c r="QZF256" s="65"/>
      <c r="QZG256" s="65"/>
      <c r="QZH256" s="65"/>
      <c r="QZI256" s="65"/>
      <c r="QZJ256" s="65"/>
      <c r="QZK256" s="65"/>
      <c r="QZL256" s="65"/>
      <c r="QZM256" s="65"/>
      <c r="QZN256" s="65"/>
      <c r="QZO256" s="65"/>
      <c r="QZP256" s="65"/>
      <c r="QZQ256" s="65"/>
      <c r="QZR256" s="65"/>
      <c r="QZS256" s="65"/>
      <c r="QZT256" s="65"/>
      <c r="QZU256" s="65"/>
      <c r="QZV256" s="65"/>
      <c r="QZW256" s="65"/>
      <c r="QZX256" s="65"/>
      <c r="QZY256" s="65"/>
      <c r="QZZ256" s="65"/>
      <c r="RAA256" s="65"/>
      <c r="RAB256" s="65"/>
      <c r="RAC256" s="65"/>
      <c r="RAD256" s="65"/>
      <c r="RAE256" s="65"/>
      <c r="RAF256" s="65"/>
      <c r="RAG256" s="65"/>
      <c r="RAH256" s="65"/>
      <c r="RAI256" s="65"/>
      <c r="RAJ256" s="65"/>
      <c r="RAK256" s="65"/>
      <c r="RAL256" s="65"/>
      <c r="RAM256" s="65"/>
      <c r="RAN256" s="65"/>
      <c r="RAO256" s="65"/>
      <c r="RAP256" s="65"/>
      <c r="RAQ256" s="65"/>
      <c r="RAR256" s="65"/>
      <c r="RAS256" s="65"/>
      <c r="RAT256" s="65"/>
      <c r="RAU256" s="65"/>
      <c r="RAV256" s="65"/>
      <c r="RAW256" s="65"/>
      <c r="RAX256" s="65"/>
      <c r="RAY256" s="65"/>
      <c r="RAZ256" s="65"/>
      <c r="RBA256" s="65"/>
      <c r="RBB256" s="65"/>
      <c r="RBC256" s="65"/>
      <c r="RBD256" s="65"/>
      <c r="RBE256" s="65"/>
      <c r="RBF256" s="65"/>
      <c r="RBG256" s="65"/>
      <c r="RBH256" s="65"/>
      <c r="RBI256" s="65"/>
      <c r="RBJ256" s="65"/>
      <c r="RBK256" s="65"/>
      <c r="RBL256" s="65"/>
      <c r="RBM256" s="65"/>
      <c r="RBN256" s="65"/>
      <c r="RBO256" s="65"/>
      <c r="RBP256" s="65"/>
      <c r="RBQ256" s="65"/>
      <c r="RBR256" s="65"/>
      <c r="RBS256" s="65"/>
      <c r="RBT256" s="65"/>
      <c r="RBU256" s="65"/>
      <c r="RBV256" s="65"/>
      <c r="RBW256" s="65"/>
      <c r="RBX256" s="65"/>
      <c r="RBY256" s="65"/>
      <c r="RBZ256" s="65"/>
      <c r="RCA256" s="65"/>
      <c r="RCB256" s="65"/>
      <c r="RCC256" s="65"/>
      <c r="RCD256" s="65"/>
      <c r="RCE256" s="65"/>
      <c r="RCF256" s="65"/>
      <c r="RCG256" s="65"/>
      <c r="RCH256" s="65"/>
      <c r="RCI256" s="65"/>
      <c r="RCJ256" s="65"/>
      <c r="RCK256" s="65"/>
      <c r="RCL256" s="65"/>
      <c r="RCM256" s="65"/>
      <c r="RCN256" s="65"/>
      <c r="RCO256" s="65"/>
      <c r="RCP256" s="65"/>
      <c r="RCQ256" s="65"/>
      <c r="RCR256" s="65"/>
      <c r="RCS256" s="65"/>
      <c r="RCT256" s="65"/>
      <c r="RCU256" s="65"/>
      <c r="RCV256" s="65"/>
      <c r="RCW256" s="65"/>
      <c r="RCX256" s="65"/>
      <c r="RCY256" s="65"/>
      <c r="RCZ256" s="65"/>
      <c r="RDA256" s="65"/>
      <c r="RDB256" s="65"/>
      <c r="RDC256" s="65"/>
      <c r="RDD256" s="65"/>
      <c r="RDE256" s="65"/>
      <c r="RDF256" s="65"/>
      <c r="RDG256" s="65"/>
      <c r="RDH256" s="65"/>
      <c r="RDI256" s="65"/>
      <c r="RDJ256" s="65"/>
      <c r="RDK256" s="65"/>
      <c r="RDL256" s="65"/>
      <c r="RDM256" s="65"/>
      <c r="RDN256" s="65"/>
      <c r="RDO256" s="65"/>
      <c r="RDP256" s="65"/>
      <c r="RDQ256" s="65"/>
      <c r="RDR256" s="65"/>
      <c r="RDS256" s="65"/>
      <c r="RDT256" s="65"/>
      <c r="RDU256" s="65"/>
      <c r="RDV256" s="65"/>
      <c r="RDW256" s="65"/>
      <c r="RDX256" s="65"/>
      <c r="RDY256" s="65"/>
      <c r="RDZ256" s="65"/>
      <c r="REA256" s="65"/>
      <c r="REB256" s="65"/>
      <c r="REC256" s="65"/>
      <c r="RED256" s="65"/>
      <c r="REE256" s="65"/>
      <c r="REF256" s="65"/>
      <c r="REG256" s="65"/>
      <c r="REH256" s="65"/>
      <c r="REI256" s="65"/>
      <c r="REJ256" s="65"/>
      <c r="REK256" s="65"/>
      <c r="REL256" s="65"/>
      <c r="REM256" s="65"/>
      <c r="REN256" s="65"/>
      <c r="REO256" s="65"/>
      <c r="REP256" s="65"/>
      <c r="REQ256" s="65"/>
      <c r="RER256" s="65"/>
      <c r="RES256" s="65"/>
      <c r="RET256" s="65"/>
      <c r="REU256" s="65"/>
      <c r="REV256" s="65"/>
      <c r="REW256" s="65"/>
      <c r="REX256" s="65"/>
      <c r="REY256" s="65"/>
      <c r="REZ256" s="65"/>
      <c r="RFA256" s="65"/>
      <c r="RFB256" s="65"/>
      <c r="RFC256" s="65"/>
      <c r="RFD256" s="65"/>
      <c r="RFE256" s="65"/>
      <c r="RFF256" s="65"/>
      <c r="RFG256" s="65"/>
      <c r="RFH256" s="65"/>
      <c r="RFI256" s="65"/>
      <c r="RFJ256" s="65"/>
      <c r="RFK256" s="65"/>
      <c r="RFL256" s="65"/>
      <c r="RFM256" s="65"/>
      <c r="RFN256" s="65"/>
      <c r="RFO256" s="65"/>
      <c r="RFP256" s="65"/>
      <c r="RFQ256" s="65"/>
      <c r="RFR256" s="65"/>
      <c r="RFS256" s="65"/>
      <c r="RFT256" s="65"/>
      <c r="RFU256" s="65"/>
      <c r="RFV256" s="65"/>
      <c r="RFW256" s="65"/>
      <c r="RFX256" s="65"/>
      <c r="RFY256" s="65"/>
      <c r="RFZ256" s="65"/>
      <c r="RGA256" s="65"/>
      <c r="RGB256" s="65"/>
      <c r="RGC256" s="65"/>
      <c r="RGD256" s="65"/>
      <c r="RGE256" s="65"/>
      <c r="RGF256" s="65"/>
      <c r="RGG256" s="65"/>
      <c r="RGH256" s="65"/>
      <c r="RGI256" s="65"/>
      <c r="RGJ256" s="65"/>
      <c r="RGK256" s="65"/>
      <c r="RGL256" s="65"/>
      <c r="RGM256" s="65"/>
      <c r="RGN256" s="65"/>
      <c r="RGO256" s="65"/>
      <c r="RGP256" s="65"/>
      <c r="RGQ256" s="65"/>
      <c r="RGR256" s="65"/>
      <c r="RGS256" s="65"/>
      <c r="RGT256" s="65"/>
      <c r="RGU256" s="65"/>
      <c r="RGV256" s="65"/>
      <c r="RGW256" s="65"/>
      <c r="RGX256" s="65"/>
      <c r="RGY256" s="65"/>
      <c r="RGZ256" s="65"/>
      <c r="RHA256" s="65"/>
      <c r="RHB256" s="65"/>
      <c r="RHC256" s="65"/>
      <c r="RHD256" s="65"/>
      <c r="RHE256" s="65"/>
      <c r="RHF256" s="65"/>
      <c r="RHG256" s="65"/>
      <c r="RHH256" s="65"/>
      <c r="RHI256" s="65"/>
      <c r="RHJ256" s="65"/>
      <c r="RHK256" s="65"/>
      <c r="RHL256" s="65"/>
      <c r="RHM256" s="65"/>
      <c r="RHN256" s="65"/>
      <c r="RHO256" s="65"/>
      <c r="RHP256" s="65"/>
      <c r="RHQ256" s="65"/>
      <c r="RHR256" s="65"/>
      <c r="RHS256" s="65"/>
      <c r="RHT256" s="65"/>
      <c r="RHU256" s="65"/>
      <c r="RHV256" s="65"/>
      <c r="RHW256" s="65"/>
      <c r="RHX256" s="65"/>
      <c r="RHY256" s="65"/>
      <c r="RHZ256" s="65"/>
      <c r="RIA256" s="65"/>
      <c r="RIB256" s="65"/>
      <c r="RIC256" s="65"/>
      <c r="RID256" s="65"/>
      <c r="RIE256" s="65"/>
      <c r="RIF256" s="65"/>
      <c r="RIG256" s="65"/>
      <c r="RIH256" s="65"/>
      <c r="RII256" s="65"/>
      <c r="RIJ256" s="65"/>
      <c r="RIK256" s="65"/>
      <c r="RIL256" s="65"/>
      <c r="RIM256" s="65"/>
      <c r="RIN256" s="65"/>
      <c r="RIO256" s="65"/>
      <c r="RIP256" s="65"/>
      <c r="RIQ256" s="65"/>
      <c r="RIR256" s="65"/>
      <c r="RIS256" s="65"/>
      <c r="RIT256" s="65"/>
      <c r="RIU256" s="65"/>
      <c r="RIV256" s="65"/>
      <c r="RIW256" s="65"/>
      <c r="RIX256" s="65"/>
      <c r="RIY256" s="65"/>
      <c r="RIZ256" s="65"/>
      <c r="RJA256" s="65"/>
      <c r="RJB256" s="65"/>
      <c r="RJC256" s="65"/>
      <c r="RJD256" s="65"/>
      <c r="RJE256" s="65"/>
      <c r="RJF256" s="65"/>
      <c r="RJG256" s="65"/>
      <c r="RJH256" s="65"/>
      <c r="RJI256" s="65"/>
      <c r="RJJ256" s="65"/>
      <c r="RJK256" s="65"/>
      <c r="RJL256" s="65"/>
      <c r="RJM256" s="65"/>
      <c r="RJN256" s="65"/>
      <c r="RJO256" s="65"/>
      <c r="RJP256" s="65"/>
      <c r="RJQ256" s="65"/>
      <c r="RJR256" s="65"/>
      <c r="RJS256" s="65"/>
      <c r="RJT256" s="65"/>
      <c r="RJU256" s="65"/>
      <c r="RJV256" s="65"/>
      <c r="RJW256" s="65"/>
      <c r="RJX256" s="65"/>
      <c r="RJY256" s="65"/>
      <c r="RJZ256" s="65"/>
      <c r="RKA256" s="65"/>
      <c r="RKB256" s="65"/>
      <c r="RKC256" s="65"/>
      <c r="RKD256" s="65"/>
      <c r="RKE256" s="65"/>
      <c r="RKF256" s="65"/>
      <c r="RKG256" s="65"/>
      <c r="RKH256" s="65"/>
      <c r="RKI256" s="65"/>
      <c r="RKJ256" s="65"/>
      <c r="RKK256" s="65"/>
      <c r="RKL256" s="65"/>
      <c r="RKM256" s="65"/>
      <c r="RKN256" s="65"/>
      <c r="RKO256" s="65"/>
      <c r="RKP256" s="65"/>
      <c r="RKQ256" s="65"/>
      <c r="RKR256" s="65"/>
      <c r="RKS256" s="65"/>
      <c r="RKT256" s="65"/>
      <c r="RKU256" s="65"/>
      <c r="RKV256" s="65"/>
      <c r="RKW256" s="65"/>
      <c r="RKX256" s="65"/>
      <c r="RKY256" s="65"/>
      <c r="RKZ256" s="65"/>
      <c r="RLA256" s="65"/>
      <c r="RLB256" s="65"/>
      <c r="RLC256" s="65"/>
      <c r="RLD256" s="65"/>
      <c r="RLE256" s="65"/>
      <c r="RLF256" s="65"/>
      <c r="RLG256" s="65"/>
      <c r="RLH256" s="65"/>
      <c r="RLI256" s="65"/>
      <c r="RLJ256" s="65"/>
      <c r="RLK256" s="65"/>
      <c r="RLL256" s="65"/>
      <c r="RLM256" s="65"/>
      <c r="RLN256" s="65"/>
      <c r="RLO256" s="65"/>
      <c r="RLP256" s="65"/>
      <c r="RLQ256" s="65"/>
      <c r="RLR256" s="65"/>
      <c r="RLS256" s="65"/>
      <c r="RLT256" s="65"/>
      <c r="RLU256" s="65"/>
      <c r="RLV256" s="65"/>
      <c r="RLW256" s="65"/>
      <c r="RLX256" s="65"/>
      <c r="RLY256" s="65"/>
      <c r="RLZ256" s="65"/>
      <c r="RMA256" s="65"/>
      <c r="RMB256" s="65"/>
      <c r="RMC256" s="65"/>
      <c r="RMD256" s="65"/>
      <c r="RME256" s="65"/>
      <c r="RMF256" s="65"/>
      <c r="RMG256" s="65"/>
      <c r="RMH256" s="65"/>
      <c r="RMI256" s="65"/>
      <c r="RMJ256" s="65"/>
      <c r="RMK256" s="65"/>
      <c r="RML256" s="65"/>
      <c r="RMM256" s="65"/>
      <c r="RMN256" s="65"/>
      <c r="RMO256" s="65"/>
      <c r="RMP256" s="65"/>
      <c r="RMQ256" s="65"/>
      <c r="RMR256" s="65"/>
      <c r="RMS256" s="65"/>
      <c r="RMT256" s="65"/>
      <c r="RMU256" s="65"/>
      <c r="RMV256" s="65"/>
      <c r="RMW256" s="65"/>
      <c r="RMX256" s="65"/>
      <c r="RMY256" s="65"/>
      <c r="RMZ256" s="65"/>
      <c r="RNA256" s="65"/>
      <c r="RNB256" s="65"/>
      <c r="RNC256" s="65"/>
      <c r="RND256" s="65"/>
      <c r="RNE256" s="65"/>
      <c r="RNF256" s="65"/>
      <c r="RNG256" s="65"/>
      <c r="RNH256" s="65"/>
      <c r="RNI256" s="65"/>
      <c r="RNJ256" s="65"/>
      <c r="RNK256" s="65"/>
      <c r="RNL256" s="65"/>
      <c r="RNM256" s="65"/>
      <c r="RNN256" s="65"/>
      <c r="RNO256" s="65"/>
      <c r="RNP256" s="65"/>
      <c r="RNQ256" s="65"/>
      <c r="RNR256" s="65"/>
      <c r="RNS256" s="65"/>
      <c r="RNT256" s="65"/>
      <c r="RNU256" s="65"/>
      <c r="RNV256" s="65"/>
      <c r="RNW256" s="65"/>
      <c r="RNX256" s="65"/>
      <c r="RNY256" s="65"/>
      <c r="RNZ256" s="65"/>
      <c r="ROA256" s="65"/>
      <c r="ROB256" s="65"/>
      <c r="ROC256" s="65"/>
      <c r="ROD256" s="65"/>
      <c r="ROE256" s="65"/>
      <c r="ROF256" s="65"/>
      <c r="ROG256" s="65"/>
      <c r="ROH256" s="65"/>
      <c r="ROI256" s="65"/>
      <c r="ROJ256" s="65"/>
      <c r="ROK256" s="65"/>
      <c r="ROL256" s="65"/>
      <c r="ROM256" s="65"/>
      <c r="RON256" s="65"/>
      <c r="ROO256" s="65"/>
      <c r="ROP256" s="65"/>
      <c r="ROQ256" s="65"/>
      <c r="ROR256" s="65"/>
      <c r="ROS256" s="65"/>
      <c r="ROT256" s="65"/>
      <c r="ROU256" s="65"/>
      <c r="ROV256" s="65"/>
      <c r="ROW256" s="65"/>
      <c r="ROX256" s="65"/>
      <c r="ROY256" s="65"/>
      <c r="ROZ256" s="65"/>
      <c r="RPA256" s="65"/>
      <c r="RPB256" s="65"/>
      <c r="RPC256" s="65"/>
      <c r="RPD256" s="65"/>
      <c r="RPE256" s="65"/>
      <c r="RPF256" s="65"/>
      <c r="RPG256" s="65"/>
      <c r="RPH256" s="65"/>
      <c r="RPI256" s="65"/>
      <c r="RPJ256" s="65"/>
      <c r="RPK256" s="65"/>
      <c r="RPL256" s="65"/>
      <c r="RPM256" s="65"/>
      <c r="RPN256" s="65"/>
      <c r="RPO256" s="65"/>
      <c r="RPP256" s="65"/>
      <c r="RPQ256" s="65"/>
      <c r="RPR256" s="65"/>
      <c r="RPS256" s="65"/>
      <c r="RPT256" s="65"/>
      <c r="RPU256" s="65"/>
      <c r="RPV256" s="65"/>
      <c r="RPW256" s="65"/>
      <c r="RPX256" s="65"/>
      <c r="RPY256" s="65"/>
      <c r="RPZ256" s="65"/>
      <c r="RQA256" s="65"/>
      <c r="RQB256" s="65"/>
      <c r="RQC256" s="65"/>
      <c r="RQD256" s="65"/>
      <c r="RQE256" s="65"/>
      <c r="RQF256" s="65"/>
      <c r="RQG256" s="65"/>
      <c r="RQH256" s="65"/>
      <c r="RQI256" s="65"/>
      <c r="RQJ256" s="65"/>
      <c r="RQK256" s="65"/>
      <c r="RQL256" s="65"/>
      <c r="RQM256" s="65"/>
      <c r="RQN256" s="65"/>
      <c r="RQO256" s="65"/>
      <c r="RQP256" s="65"/>
      <c r="RQQ256" s="65"/>
      <c r="RQR256" s="65"/>
      <c r="RQS256" s="65"/>
      <c r="RQT256" s="65"/>
      <c r="RQU256" s="65"/>
      <c r="RQV256" s="65"/>
      <c r="RQW256" s="65"/>
      <c r="RQX256" s="65"/>
      <c r="RQY256" s="65"/>
      <c r="RQZ256" s="65"/>
      <c r="RRA256" s="65"/>
      <c r="RRB256" s="65"/>
      <c r="RRC256" s="65"/>
      <c r="RRD256" s="65"/>
      <c r="RRE256" s="65"/>
      <c r="RRF256" s="65"/>
      <c r="RRG256" s="65"/>
      <c r="RRH256" s="65"/>
      <c r="RRI256" s="65"/>
      <c r="RRJ256" s="65"/>
      <c r="RRK256" s="65"/>
      <c r="RRL256" s="65"/>
      <c r="RRM256" s="65"/>
      <c r="RRN256" s="65"/>
      <c r="RRO256" s="65"/>
      <c r="RRP256" s="65"/>
      <c r="RRQ256" s="65"/>
      <c r="RRR256" s="65"/>
      <c r="RRS256" s="65"/>
      <c r="RRT256" s="65"/>
      <c r="RRU256" s="65"/>
      <c r="RRV256" s="65"/>
      <c r="RRW256" s="65"/>
      <c r="RRX256" s="65"/>
      <c r="RRY256" s="65"/>
      <c r="RRZ256" s="65"/>
      <c r="RSA256" s="65"/>
      <c r="RSB256" s="65"/>
      <c r="RSC256" s="65"/>
      <c r="RSD256" s="65"/>
      <c r="RSE256" s="65"/>
      <c r="RSF256" s="65"/>
      <c r="RSG256" s="65"/>
      <c r="RSH256" s="65"/>
      <c r="RSI256" s="65"/>
      <c r="RSJ256" s="65"/>
      <c r="RSK256" s="65"/>
      <c r="RSL256" s="65"/>
      <c r="RSM256" s="65"/>
      <c r="RSN256" s="65"/>
      <c r="RSO256" s="65"/>
      <c r="RSP256" s="65"/>
      <c r="RSQ256" s="65"/>
      <c r="RSR256" s="65"/>
      <c r="RSS256" s="65"/>
      <c r="RST256" s="65"/>
      <c r="RSU256" s="65"/>
      <c r="RSV256" s="65"/>
      <c r="RSW256" s="65"/>
      <c r="RSX256" s="65"/>
      <c r="RSY256" s="65"/>
      <c r="RSZ256" s="65"/>
      <c r="RTA256" s="65"/>
      <c r="RTB256" s="65"/>
      <c r="RTC256" s="65"/>
      <c r="RTD256" s="65"/>
      <c r="RTE256" s="65"/>
      <c r="RTF256" s="65"/>
      <c r="RTG256" s="65"/>
      <c r="RTH256" s="65"/>
      <c r="RTI256" s="65"/>
      <c r="RTJ256" s="65"/>
      <c r="RTK256" s="65"/>
      <c r="RTL256" s="65"/>
      <c r="RTM256" s="65"/>
      <c r="RTN256" s="65"/>
      <c r="RTO256" s="65"/>
      <c r="RTP256" s="65"/>
      <c r="RTQ256" s="65"/>
      <c r="RTR256" s="65"/>
      <c r="RTS256" s="65"/>
      <c r="RTT256" s="65"/>
      <c r="RTU256" s="65"/>
      <c r="RTV256" s="65"/>
      <c r="RTW256" s="65"/>
      <c r="RTX256" s="65"/>
      <c r="RTY256" s="65"/>
      <c r="RTZ256" s="65"/>
      <c r="RUA256" s="65"/>
      <c r="RUB256" s="65"/>
      <c r="RUC256" s="65"/>
      <c r="RUD256" s="65"/>
      <c r="RUE256" s="65"/>
      <c r="RUF256" s="65"/>
      <c r="RUG256" s="65"/>
      <c r="RUH256" s="65"/>
      <c r="RUI256" s="65"/>
      <c r="RUJ256" s="65"/>
      <c r="RUK256" s="65"/>
      <c r="RUL256" s="65"/>
      <c r="RUM256" s="65"/>
      <c r="RUN256" s="65"/>
      <c r="RUO256" s="65"/>
      <c r="RUP256" s="65"/>
      <c r="RUQ256" s="65"/>
      <c r="RUR256" s="65"/>
      <c r="RUS256" s="65"/>
      <c r="RUT256" s="65"/>
      <c r="RUU256" s="65"/>
      <c r="RUV256" s="65"/>
      <c r="RUW256" s="65"/>
      <c r="RUX256" s="65"/>
      <c r="RUY256" s="65"/>
      <c r="RUZ256" s="65"/>
      <c r="RVA256" s="65"/>
      <c r="RVB256" s="65"/>
      <c r="RVC256" s="65"/>
      <c r="RVD256" s="65"/>
      <c r="RVE256" s="65"/>
      <c r="RVF256" s="65"/>
      <c r="RVG256" s="65"/>
      <c r="RVH256" s="65"/>
      <c r="RVI256" s="65"/>
      <c r="RVJ256" s="65"/>
      <c r="RVK256" s="65"/>
      <c r="RVL256" s="65"/>
      <c r="RVM256" s="65"/>
      <c r="RVN256" s="65"/>
      <c r="RVO256" s="65"/>
      <c r="RVP256" s="65"/>
      <c r="RVQ256" s="65"/>
      <c r="RVR256" s="65"/>
      <c r="RVS256" s="65"/>
      <c r="RVT256" s="65"/>
      <c r="RVU256" s="65"/>
      <c r="RVV256" s="65"/>
      <c r="RVW256" s="65"/>
      <c r="RVX256" s="65"/>
      <c r="RVY256" s="65"/>
      <c r="RVZ256" s="65"/>
      <c r="RWA256" s="65"/>
      <c r="RWB256" s="65"/>
      <c r="RWC256" s="65"/>
      <c r="RWD256" s="65"/>
      <c r="RWE256" s="65"/>
      <c r="RWF256" s="65"/>
      <c r="RWG256" s="65"/>
      <c r="RWH256" s="65"/>
      <c r="RWI256" s="65"/>
      <c r="RWJ256" s="65"/>
      <c r="RWK256" s="65"/>
      <c r="RWL256" s="65"/>
      <c r="RWM256" s="65"/>
      <c r="RWN256" s="65"/>
      <c r="RWO256" s="65"/>
      <c r="RWP256" s="65"/>
      <c r="RWQ256" s="65"/>
      <c r="RWR256" s="65"/>
      <c r="RWS256" s="65"/>
      <c r="RWT256" s="65"/>
      <c r="RWU256" s="65"/>
      <c r="RWV256" s="65"/>
      <c r="RWW256" s="65"/>
      <c r="RWX256" s="65"/>
      <c r="RWY256" s="65"/>
      <c r="RWZ256" s="65"/>
      <c r="RXA256" s="65"/>
      <c r="RXB256" s="65"/>
      <c r="RXC256" s="65"/>
      <c r="RXD256" s="65"/>
      <c r="RXE256" s="65"/>
      <c r="RXF256" s="65"/>
      <c r="RXG256" s="65"/>
      <c r="RXH256" s="65"/>
      <c r="RXI256" s="65"/>
      <c r="RXJ256" s="65"/>
      <c r="RXK256" s="65"/>
      <c r="RXL256" s="65"/>
      <c r="RXM256" s="65"/>
      <c r="RXN256" s="65"/>
      <c r="RXO256" s="65"/>
      <c r="RXP256" s="65"/>
      <c r="RXQ256" s="65"/>
      <c r="RXR256" s="65"/>
      <c r="RXS256" s="65"/>
      <c r="RXT256" s="65"/>
      <c r="RXU256" s="65"/>
      <c r="RXV256" s="65"/>
      <c r="RXW256" s="65"/>
      <c r="RXX256" s="65"/>
      <c r="RXY256" s="65"/>
      <c r="RXZ256" s="65"/>
      <c r="RYA256" s="65"/>
      <c r="RYB256" s="65"/>
      <c r="RYC256" s="65"/>
      <c r="RYD256" s="65"/>
      <c r="RYE256" s="65"/>
      <c r="RYF256" s="65"/>
      <c r="RYG256" s="65"/>
      <c r="RYH256" s="65"/>
      <c r="RYI256" s="65"/>
      <c r="RYJ256" s="65"/>
      <c r="RYK256" s="65"/>
      <c r="RYL256" s="65"/>
      <c r="RYM256" s="65"/>
      <c r="RYN256" s="65"/>
      <c r="RYO256" s="65"/>
      <c r="RYP256" s="65"/>
      <c r="RYQ256" s="65"/>
      <c r="RYR256" s="65"/>
      <c r="RYS256" s="65"/>
      <c r="RYT256" s="65"/>
      <c r="RYU256" s="65"/>
      <c r="RYV256" s="65"/>
      <c r="RYW256" s="65"/>
      <c r="RYX256" s="65"/>
      <c r="RYY256" s="65"/>
      <c r="RYZ256" s="65"/>
      <c r="RZA256" s="65"/>
      <c r="RZB256" s="65"/>
      <c r="RZC256" s="65"/>
      <c r="RZD256" s="65"/>
      <c r="RZE256" s="65"/>
      <c r="RZF256" s="65"/>
      <c r="RZG256" s="65"/>
      <c r="RZH256" s="65"/>
      <c r="RZI256" s="65"/>
      <c r="RZJ256" s="65"/>
      <c r="RZK256" s="65"/>
      <c r="RZL256" s="65"/>
      <c r="RZM256" s="65"/>
      <c r="RZN256" s="65"/>
      <c r="RZO256" s="65"/>
      <c r="RZP256" s="65"/>
      <c r="RZQ256" s="65"/>
      <c r="RZR256" s="65"/>
      <c r="RZS256" s="65"/>
      <c r="RZT256" s="65"/>
      <c r="RZU256" s="65"/>
      <c r="RZV256" s="65"/>
      <c r="RZW256" s="65"/>
      <c r="RZX256" s="65"/>
      <c r="RZY256" s="65"/>
      <c r="RZZ256" s="65"/>
      <c r="SAA256" s="65"/>
      <c r="SAB256" s="65"/>
      <c r="SAC256" s="65"/>
      <c r="SAD256" s="65"/>
      <c r="SAE256" s="65"/>
      <c r="SAF256" s="65"/>
      <c r="SAG256" s="65"/>
      <c r="SAH256" s="65"/>
      <c r="SAI256" s="65"/>
      <c r="SAJ256" s="65"/>
      <c r="SAK256" s="65"/>
      <c r="SAL256" s="65"/>
      <c r="SAM256" s="65"/>
      <c r="SAN256" s="65"/>
      <c r="SAO256" s="65"/>
      <c r="SAP256" s="65"/>
      <c r="SAQ256" s="65"/>
      <c r="SAR256" s="65"/>
      <c r="SAS256" s="65"/>
      <c r="SAT256" s="65"/>
      <c r="SAU256" s="65"/>
      <c r="SAV256" s="65"/>
      <c r="SAW256" s="65"/>
      <c r="SAX256" s="65"/>
      <c r="SAY256" s="65"/>
      <c r="SAZ256" s="65"/>
      <c r="SBA256" s="65"/>
      <c r="SBB256" s="65"/>
      <c r="SBC256" s="65"/>
      <c r="SBD256" s="65"/>
      <c r="SBE256" s="65"/>
      <c r="SBF256" s="65"/>
      <c r="SBG256" s="65"/>
      <c r="SBH256" s="65"/>
      <c r="SBI256" s="65"/>
      <c r="SBJ256" s="65"/>
      <c r="SBK256" s="65"/>
      <c r="SBL256" s="65"/>
      <c r="SBM256" s="65"/>
      <c r="SBN256" s="65"/>
      <c r="SBO256" s="65"/>
      <c r="SBP256" s="65"/>
      <c r="SBQ256" s="65"/>
      <c r="SBR256" s="65"/>
      <c r="SBS256" s="65"/>
      <c r="SBT256" s="65"/>
      <c r="SBU256" s="65"/>
      <c r="SBV256" s="65"/>
      <c r="SBW256" s="65"/>
      <c r="SBX256" s="65"/>
      <c r="SBY256" s="65"/>
      <c r="SBZ256" s="65"/>
      <c r="SCA256" s="65"/>
      <c r="SCB256" s="65"/>
      <c r="SCC256" s="65"/>
      <c r="SCD256" s="65"/>
      <c r="SCE256" s="65"/>
      <c r="SCF256" s="65"/>
      <c r="SCG256" s="65"/>
      <c r="SCH256" s="65"/>
      <c r="SCI256" s="65"/>
      <c r="SCJ256" s="65"/>
      <c r="SCK256" s="65"/>
      <c r="SCL256" s="65"/>
      <c r="SCM256" s="65"/>
      <c r="SCN256" s="65"/>
      <c r="SCO256" s="65"/>
      <c r="SCP256" s="65"/>
      <c r="SCQ256" s="65"/>
      <c r="SCR256" s="65"/>
      <c r="SCS256" s="65"/>
      <c r="SCT256" s="65"/>
      <c r="SCU256" s="65"/>
      <c r="SCV256" s="65"/>
      <c r="SCW256" s="65"/>
      <c r="SCX256" s="65"/>
      <c r="SCY256" s="65"/>
      <c r="SCZ256" s="65"/>
      <c r="SDA256" s="65"/>
      <c r="SDB256" s="65"/>
      <c r="SDC256" s="65"/>
      <c r="SDD256" s="65"/>
      <c r="SDE256" s="65"/>
      <c r="SDF256" s="65"/>
      <c r="SDG256" s="65"/>
      <c r="SDH256" s="65"/>
      <c r="SDI256" s="65"/>
      <c r="SDJ256" s="65"/>
      <c r="SDK256" s="65"/>
      <c r="SDL256" s="65"/>
      <c r="SDM256" s="65"/>
      <c r="SDN256" s="65"/>
      <c r="SDO256" s="65"/>
      <c r="SDP256" s="65"/>
      <c r="SDQ256" s="65"/>
      <c r="SDR256" s="65"/>
      <c r="SDS256" s="65"/>
      <c r="SDT256" s="65"/>
      <c r="SDU256" s="65"/>
      <c r="SDV256" s="65"/>
      <c r="SDW256" s="65"/>
      <c r="SDX256" s="65"/>
      <c r="SDY256" s="65"/>
      <c r="SDZ256" s="65"/>
      <c r="SEA256" s="65"/>
      <c r="SEB256" s="65"/>
      <c r="SEC256" s="65"/>
      <c r="SED256" s="65"/>
      <c r="SEE256" s="65"/>
      <c r="SEF256" s="65"/>
      <c r="SEG256" s="65"/>
      <c r="SEH256" s="65"/>
      <c r="SEI256" s="65"/>
      <c r="SEJ256" s="65"/>
      <c r="SEK256" s="65"/>
      <c r="SEL256" s="65"/>
      <c r="SEM256" s="65"/>
      <c r="SEN256" s="65"/>
      <c r="SEO256" s="65"/>
      <c r="SEP256" s="65"/>
      <c r="SEQ256" s="65"/>
      <c r="SER256" s="65"/>
      <c r="SES256" s="65"/>
      <c r="SET256" s="65"/>
      <c r="SEU256" s="65"/>
      <c r="SEV256" s="65"/>
      <c r="SEW256" s="65"/>
      <c r="SEX256" s="65"/>
      <c r="SEY256" s="65"/>
      <c r="SEZ256" s="65"/>
      <c r="SFA256" s="65"/>
      <c r="SFB256" s="65"/>
      <c r="SFC256" s="65"/>
      <c r="SFD256" s="65"/>
      <c r="SFE256" s="65"/>
      <c r="SFF256" s="65"/>
      <c r="SFG256" s="65"/>
      <c r="SFH256" s="65"/>
      <c r="SFI256" s="65"/>
      <c r="SFJ256" s="65"/>
      <c r="SFK256" s="65"/>
      <c r="SFL256" s="65"/>
      <c r="SFM256" s="65"/>
      <c r="SFN256" s="65"/>
      <c r="SFO256" s="65"/>
      <c r="SFP256" s="65"/>
      <c r="SFQ256" s="65"/>
      <c r="SFR256" s="65"/>
      <c r="SFS256" s="65"/>
      <c r="SFT256" s="65"/>
      <c r="SFU256" s="65"/>
      <c r="SFV256" s="65"/>
      <c r="SFW256" s="65"/>
      <c r="SFX256" s="65"/>
      <c r="SFY256" s="65"/>
      <c r="SFZ256" s="65"/>
      <c r="SGA256" s="65"/>
      <c r="SGB256" s="65"/>
      <c r="SGC256" s="65"/>
      <c r="SGD256" s="65"/>
      <c r="SGE256" s="65"/>
      <c r="SGF256" s="65"/>
      <c r="SGG256" s="65"/>
      <c r="SGH256" s="65"/>
      <c r="SGI256" s="65"/>
      <c r="SGJ256" s="65"/>
      <c r="SGK256" s="65"/>
      <c r="SGL256" s="65"/>
      <c r="SGM256" s="65"/>
      <c r="SGN256" s="65"/>
      <c r="SGO256" s="65"/>
      <c r="SGP256" s="65"/>
      <c r="SGQ256" s="65"/>
      <c r="SGR256" s="65"/>
      <c r="SGS256" s="65"/>
      <c r="SGT256" s="65"/>
      <c r="SGU256" s="65"/>
      <c r="SGV256" s="65"/>
      <c r="SGW256" s="65"/>
      <c r="SGX256" s="65"/>
      <c r="SGY256" s="65"/>
      <c r="SGZ256" s="65"/>
      <c r="SHA256" s="65"/>
      <c r="SHB256" s="65"/>
      <c r="SHC256" s="65"/>
      <c r="SHD256" s="65"/>
      <c r="SHE256" s="65"/>
      <c r="SHF256" s="65"/>
      <c r="SHG256" s="65"/>
      <c r="SHH256" s="65"/>
      <c r="SHI256" s="65"/>
      <c r="SHJ256" s="65"/>
      <c r="SHK256" s="65"/>
      <c r="SHL256" s="65"/>
      <c r="SHM256" s="65"/>
      <c r="SHN256" s="65"/>
      <c r="SHO256" s="65"/>
      <c r="SHP256" s="65"/>
      <c r="SHQ256" s="65"/>
      <c r="SHR256" s="65"/>
      <c r="SHS256" s="65"/>
      <c r="SHT256" s="65"/>
      <c r="SHU256" s="65"/>
      <c r="SHV256" s="65"/>
      <c r="SHW256" s="65"/>
      <c r="SHX256" s="65"/>
      <c r="SHY256" s="65"/>
      <c r="SHZ256" s="65"/>
      <c r="SIA256" s="65"/>
      <c r="SIB256" s="65"/>
      <c r="SIC256" s="65"/>
      <c r="SID256" s="65"/>
      <c r="SIE256" s="65"/>
      <c r="SIF256" s="65"/>
      <c r="SIG256" s="65"/>
      <c r="SIH256" s="65"/>
      <c r="SII256" s="65"/>
      <c r="SIJ256" s="65"/>
      <c r="SIK256" s="65"/>
      <c r="SIL256" s="65"/>
      <c r="SIM256" s="65"/>
      <c r="SIN256" s="65"/>
      <c r="SIO256" s="65"/>
      <c r="SIP256" s="65"/>
      <c r="SIQ256" s="65"/>
      <c r="SIR256" s="65"/>
      <c r="SIS256" s="65"/>
      <c r="SIT256" s="65"/>
      <c r="SIU256" s="65"/>
      <c r="SIV256" s="65"/>
      <c r="SIW256" s="65"/>
      <c r="SIX256" s="65"/>
      <c r="SIY256" s="65"/>
      <c r="SIZ256" s="65"/>
      <c r="SJA256" s="65"/>
      <c r="SJB256" s="65"/>
      <c r="SJC256" s="65"/>
      <c r="SJD256" s="65"/>
      <c r="SJE256" s="65"/>
      <c r="SJF256" s="65"/>
      <c r="SJG256" s="65"/>
      <c r="SJH256" s="65"/>
      <c r="SJI256" s="65"/>
      <c r="SJJ256" s="65"/>
      <c r="SJK256" s="65"/>
      <c r="SJL256" s="65"/>
      <c r="SJM256" s="65"/>
      <c r="SJN256" s="65"/>
      <c r="SJO256" s="65"/>
      <c r="SJP256" s="65"/>
      <c r="SJQ256" s="65"/>
      <c r="SJR256" s="65"/>
      <c r="SJS256" s="65"/>
      <c r="SJT256" s="65"/>
      <c r="SJU256" s="65"/>
      <c r="SJV256" s="65"/>
      <c r="SJW256" s="65"/>
      <c r="SJX256" s="65"/>
      <c r="SJY256" s="65"/>
      <c r="SJZ256" s="65"/>
      <c r="SKA256" s="65"/>
      <c r="SKB256" s="65"/>
      <c r="SKC256" s="65"/>
      <c r="SKD256" s="65"/>
      <c r="SKE256" s="65"/>
      <c r="SKF256" s="65"/>
      <c r="SKG256" s="65"/>
      <c r="SKH256" s="65"/>
      <c r="SKI256" s="65"/>
      <c r="SKJ256" s="65"/>
      <c r="SKK256" s="65"/>
      <c r="SKL256" s="65"/>
      <c r="SKM256" s="65"/>
      <c r="SKN256" s="65"/>
      <c r="SKO256" s="65"/>
      <c r="SKP256" s="65"/>
      <c r="SKQ256" s="65"/>
      <c r="SKR256" s="65"/>
      <c r="SKS256" s="65"/>
      <c r="SKT256" s="65"/>
      <c r="SKU256" s="65"/>
      <c r="SKV256" s="65"/>
      <c r="SKW256" s="65"/>
      <c r="SKX256" s="65"/>
      <c r="SKY256" s="65"/>
      <c r="SKZ256" s="65"/>
      <c r="SLA256" s="65"/>
      <c r="SLB256" s="65"/>
      <c r="SLC256" s="65"/>
      <c r="SLD256" s="65"/>
      <c r="SLE256" s="65"/>
      <c r="SLF256" s="65"/>
      <c r="SLG256" s="65"/>
      <c r="SLH256" s="65"/>
      <c r="SLI256" s="65"/>
      <c r="SLJ256" s="65"/>
      <c r="SLK256" s="65"/>
      <c r="SLL256" s="65"/>
      <c r="SLM256" s="65"/>
      <c r="SLN256" s="65"/>
      <c r="SLO256" s="65"/>
      <c r="SLP256" s="65"/>
      <c r="SLQ256" s="65"/>
      <c r="SLR256" s="65"/>
      <c r="SLS256" s="65"/>
      <c r="SLT256" s="65"/>
      <c r="SLU256" s="65"/>
      <c r="SLV256" s="65"/>
      <c r="SLW256" s="65"/>
      <c r="SLX256" s="65"/>
      <c r="SLY256" s="65"/>
      <c r="SLZ256" s="65"/>
      <c r="SMA256" s="65"/>
      <c r="SMB256" s="65"/>
      <c r="SMC256" s="65"/>
      <c r="SMD256" s="65"/>
      <c r="SME256" s="65"/>
      <c r="SMF256" s="65"/>
      <c r="SMG256" s="65"/>
      <c r="SMH256" s="65"/>
      <c r="SMI256" s="65"/>
      <c r="SMJ256" s="65"/>
      <c r="SMK256" s="65"/>
      <c r="SML256" s="65"/>
      <c r="SMM256" s="65"/>
      <c r="SMN256" s="65"/>
      <c r="SMO256" s="65"/>
      <c r="SMP256" s="65"/>
      <c r="SMQ256" s="65"/>
      <c r="SMR256" s="65"/>
      <c r="SMS256" s="65"/>
      <c r="SMT256" s="65"/>
      <c r="SMU256" s="65"/>
      <c r="SMV256" s="65"/>
      <c r="SMW256" s="65"/>
      <c r="SMX256" s="65"/>
      <c r="SMY256" s="65"/>
      <c r="SMZ256" s="65"/>
      <c r="SNA256" s="65"/>
      <c r="SNB256" s="65"/>
      <c r="SNC256" s="65"/>
      <c r="SND256" s="65"/>
      <c r="SNE256" s="65"/>
      <c r="SNF256" s="65"/>
      <c r="SNG256" s="65"/>
      <c r="SNH256" s="65"/>
      <c r="SNI256" s="65"/>
      <c r="SNJ256" s="65"/>
      <c r="SNK256" s="65"/>
      <c r="SNL256" s="65"/>
      <c r="SNM256" s="65"/>
      <c r="SNN256" s="65"/>
      <c r="SNO256" s="65"/>
      <c r="SNP256" s="65"/>
      <c r="SNQ256" s="65"/>
      <c r="SNR256" s="65"/>
      <c r="SNS256" s="65"/>
      <c r="SNT256" s="65"/>
      <c r="SNU256" s="65"/>
      <c r="SNV256" s="65"/>
      <c r="SNW256" s="65"/>
      <c r="SNX256" s="65"/>
      <c r="SNY256" s="65"/>
      <c r="SNZ256" s="65"/>
      <c r="SOA256" s="65"/>
      <c r="SOB256" s="65"/>
      <c r="SOC256" s="65"/>
      <c r="SOD256" s="65"/>
      <c r="SOE256" s="65"/>
      <c r="SOF256" s="65"/>
      <c r="SOG256" s="65"/>
      <c r="SOH256" s="65"/>
      <c r="SOI256" s="65"/>
      <c r="SOJ256" s="65"/>
      <c r="SOK256" s="65"/>
      <c r="SOL256" s="65"/>
      <c r="SOM256" s="65"/>
      <c r="SON256" s="65"/>
      <c r="SOO256" s="65"/>
      <c r="SOP256" s="65"/>
      <c r="SOQ256" s="65"/>
      <c r="SOR256" s="65"/>
      <c r="SOS256" s="65"/>
      <c r="SOT256" s="65"/>
      <c r="SOU256" s="65"/>
      <c r="SOV256" s="65"/>
      <c r="SOW256" s="65"/>
      <c r="SOX256" s="65"/>
      <c r="SOY256" s="65"/>
      <c r="SOZ256" s="65"/>
      <c r="SPA256" s="65"/>
      <c r="SPB256" s="65"/>
      <c r="SPC256" s="65"/>
      <c r="SPD256" s="65"/>
      <c r="SPE256" s="65"/>
      <c r="SPF256" s="65"/>
      <c r="SPG256" s="65"/>
      <c r="SPH256" s="65"/>
      <c r="SPI256" s="65"/>
      <c r="SPJ256" s="65"/>
      <c r="SPK256" s="65"/>
      <c r="SPL256" s="65"/>
      <c r="SPM256" s="65"/>
      <c r="SPN256" s="65"/>
      <c r="SPO256" s="65"/>
      <c r="SPP256" s="65"/>
      <c r="SPQ256" s="65"/>
      <c r="SPR256" s="65"/>
      <c r="SPS256" s="65"/>
      <c r="SPT256" s="65"/>
      <c r="SPU256" s="65"/>
      <c r="SPV256" s="65"/>
      <c r="SPW256" s="65"/>
      <c r="SPX256" s="65"/>
      <c r="SPY256" s="65"/>
      <c r="SPZ256" s="65"/>
      <c r="SQA256" s="65"/>
      <c r="SQB256" s="65"/>
      <c r="SQC256" s="65"/>
      <c r="SQD256" s="65"/>
      <c r="SQE256" s="65"/>
      <c r="SQF256" s="65"/>
      <c r="SQG256" s="65"/>
      <c r="SQH256" s="65"/>
      <c r="SQI256" s="65"/>
      <c r="SQJ256" s="65"/>
      <c r="SQK256" s="65"/>
      <c r="SQL256" s="65"/>
      <c r="SQM256" s="65"/>
      <c r="SQN256" s="65"/>
      <c r="SQO256" s="65"/>
      <c r="SQP256" s="65"/>
      <c r="SQQ256" s="65"/>
      <c r="SQR256" s="65"/>
      <c r="SQS256" s="65"/>
      <c r="SQT256" s="65"/>
      <c r="SQU256" s="65"/>
      <c r="SQV256" s="65"/>
      <c r="SQW256" s="65"/>
      <c r="SQX256" s="65"/>
      <c r="SQY256" s="65"/>
      <c r="SQZ256" s="65"/>
      <c r="SRA256" s="65"/>
      <c r="SRB256" s="65"/>
      <c r="SRC256" s="65"/>
      <c r="SRD256" s="65"/>
      <c r="SRE256" s="65"/>
      <c r="SRF256" s="65"/>
      <c r="SRG256" s="65"/>
      <c r="SRH256" s="65"/>
      <c r="SRI256" s="65"/>
      <c r="SRJ256" s="65"/>
      <c r="SRK256" s="65"/>
      <c r="SRL256" s="65"/>
      <c r="SRM256" s="65"/>
      <c r="SRN256" s="65"/>
      <c r="SRO256" s="65"/>
      <c r="SRP256" s="65"/>
      <c r="SRQ256" s="65"/>
      <c r="SRR256" s="65"/>
      <c r="SRS256" s="65"/>
      <c r="SRT256" s="65"/>
      <c r="SRU256" s="65"/>
      <c r="SRV256" s="65"/>
      <c r="SRW256" s="65"/>
      <c r="SRX256" s="65"/>
      <c r="SRY256" s="65"/>
      <c r="SRZ256" s="65"/>
      <c r="SSA256" s="65"/>
      <c r="SSB256" s="65"/>
      <c r="SSC256" s="65"/>
      <c r="SSD256" s="65"/>
      <c r="SSE256" s="65"/>
      <c r="SSF256" s="65"/>
      <c r="SSG256" s="65"/>
      <c r="SSH256" s="65"/>
      <c r="SSI256" s="65"/>
      <c r="SSJ256" s="65"/>
      <c r="SSK256" s="65"/>
      <c r="SSL256" s="65"/>
      <c r="SSM256" s="65"/>
      <c r="SSN256" s="65"/>
      <c r="SSO256" s="65"/>
      <c r="SSP256" s="65"/>
      <c r="SSQ256" s="65"/>
      <c r="SSR256" s="65"/>
      <c r="SSS256" s="65"/>
      <c r="SST256" s="65"/>
      <c r="SSU256" s="65"/>
      <c r="SSV256" s="65"/>
      <c r="SSW256" s="65"/>
      <c r="SSX256" s="65"/>
      <c r="SSY256" s="65"/>
      <c r="SSZ256" s="65"/>
      <c r="STA256" s="65"/>
      <c r="STB256" s="65"/>
      <c r="STC256" s="65"/>
      <c r="STD256" s="65"/>
      <c r="STE256" s="65"/>
      <c r="STF256" s="65"/>
      <c r="STG256" s="65"/>
      <c r="STH256" s="65"/>
      <c r="STI256" s="65"/>
      <c r="STJ256" s="65"/>
      <c r="STK256" s="65"/>
      <c r="STL256" s="65"/>
      <c r="STM256" s="65"/>
      <c r="STN256" s="65"/>
      <c r="STO256" s="65"/>
      <c r="STP256" s="65"/>
      <c r="STQ256" s="65"/>
      <c r="STR256" s="65"/>
      <c r="STS256" s="65"/>
      <c r="STT256" s="65"/>
      <c r="STU256" s="65"/>
      <c r="STV256" s="65"/>
      <c r="STW256" s="65"/>
      <c r="STX256" s="65"/>
      <c r="STY256" s="65"/>
      <c r="STZ256" s="65"/>
      <c r="SUA256" s="65"/>
      <c r="SUB256" s="65"/>
      <c r="SUC256" s="65"/>
      <c r="SUD256" s="65"/>
      <c r="SUE256" s="65"/>
      <c r="SUF256" s="65"/>
      <c r="SUG256" s="65"/>
      <c r="SUH256" s="65"/>
      <c r="SUI256" s="65"/>
      <c r="SUJ256" s="65"/>
      <c r="SUK256" s="65"/>
      <c r="SUL256" s="65"/>
      <c r="SUM256" s="65"/>
      <c r="SUN256" s="65"/>
      <c r="SUO256" s="65"/>
      <c r="SUP256" s="65"/>
      <c r="SUQ256" s="65"/>
      <c r="SUR256" s="65"/>
      <c r="SUS256" s="65"/>
      <c r="SUT256" s="65"/>
      <c r="SUU256" s="65"/>
      <c r="SUV256" s="65"/>
      <c r="SUW256" s="65"/>
      <c r="SUX256" s="65"/>
      <c r="SUY256" s="65"/>
      <c r="SUZ256" s="65"/>
      <c r="SVA256" s="65"/>
      <c r="SVB256" s="65"/>
      <c r="SVC256" s="65"/>
      <c r="SVD256" s="65"/>
      <c r="SVE256" s="65"/>
      <c r="SVF256" s="65"/>
      <c r="SVG256" s="65"/>
      <c r="SVH256" s="65"/>
      <c r="SVI256" s="65"/>
      <c r="SVJ256" s="65"/>
      <c r="SVK256" s="65"/>
      <c r="SVL256" s="65"/>
      <c r="SVM256" s="65"/>
      <c r="SVN256" s="65"/>
      <c r="SVO256" s="65"/>
      <c r="SVP256" s="65"/>
      <c r="SVQ256" s="65"/>
      <c r="SVR256" s="65"/>
      <c r="SVS256" s="65"/>
      <c r="SVT256" s="65"/>
      <c r="SVU256" s="65"/>
      <c r="SVV256" s="65"/>
      <c r="SVW256" s="65"/>
      <c r="SVX256" s="65"/>
      <c r="SVY256" s="65"/>
      <c r="SVZ256" s="65"/>
      <c r="SWA256" s="65"/>
      <c r="SWB256" s="65"/>
      <c r="SWC256" s="65"/>
      <c r="SWD256" s="65"/>
      <c r="SWE256" s="65"/>
      <c r="SWF256" s="65"/>
      <c r="SWG256" s="65"/>
      <c r="SWH256" s="65"/>
      <c r="SWI256" s="65"/>
      <c r="SWJ256" s="65"/>
      <c r="SWK256" s="65"/>
      <c r="SWL256" s="65"/>
      <c r="SWM256" s="65"/>
      <c r="SWN256" s="65"/>
      <c r="SWO256" s="65"/>
      <c r="SWP256" s="65"/>
      <c r="SWQ256" s="65"/>
      <c r="SWR256" s="65"/>
      <c r="SWS256" s="65"/>
      <c r="SWT256" s="65"/>
      <c r="SWU256" s="65"/>
      <c r="SWV256" s="65"/>
      <c r="SWW256" s="65"/>
      <c r="SWX256" s="65"/>
      <c r="SWY256" s="65"/>
      <c r="SWZ256" s="65"/>
      <c r="SXA256" s="65"/>
      <c r="SXB256" s="65"/>
      <c r="SXC256" s="65"/>
      <c r="SXD256" s="65"/>
      <c r="SXE256" s="65"/>
      <c r="SXF256" s="65"/>
      <c r="SXG256" s="65"/>
      <c r="SXH256" s="65"/>
      <c r="SXI256" s="65"/>
      <c r="SXJ256" s="65"/>
      <c r="SXK256" s="65"/>
      <c r="SXL256" s="65"/>
      <c r="SXM256" s="65"/>
      <c r="SXN256" s="65"/>
      <c r="SXO256" s="65"/>
      <c r="SXP256" s="65"/>
      <c r="SXQ256" s="65"/>
      <c r="SXR256" s="65"/>
      <c r="SXS256" s="65"/>
      <c r="SXT256" s="65"/>
      <c r="SXU256" s="65"/>
      <c r="SXV256" s="65"/>
      <c r="SXW256" s="65"/>
      <c r="SXX256" s="65"/>
      <c r="SXY256" s="65"/>
      <c r="SXZ256" s="65"/>
      <c r="SYA256" s="65"/>
      <c r="SYB256" s="65"/>
      <c r="SYC256" s="65"/>
      <c r="SYD256" s="65"/>
      <c r="SYE256" s="65"/>
      <c r="SYF256" s="65"/>
      <c r="SYG256" s="65"/>
      <c r="SYH256" s="65"/>
      <c r="SYI256" s="65"/>
      <c r="SYJ256" s="65"/>
      <c r="SYK256" s="65"/>
      <c r="SYL256" s="65"/>
      <c r="SYM256" s="65"/>
      <c r="SYN256" s="65"/>
      <c r="SYO256" s="65"/>
      <c r="SYP256" s="65"/>
      <c r="SYQ256" s="65"/>
      <c r="SYR256" s="65"/>
      <c r="SYS256" s="65"/>
      <c r="SYT256" s="65"/>
      <c r="SYU256" s="65"/>
      <c r="SYV256" s="65"/>
      <c r="SYW256" s="65"/>
      <c r="SYX256" s="65"/>
      <c r="SYY256" s="65"/>
      <c r="SYZ256" s="65"/>
      <c r="SZA256" s="65"/>
      <c r="SZB256" s="65"/>
      <c r="SZC256" s="65"/>
      <c r="SZD256" s="65"/>
      <c r="SZE256" s="65"/>
      <c r="SZF256" s="65"/>
      <c r="SZG256" s="65"/>
      <c r="SZH256" s="65"/>
      <c r="SZI256" s="65"/>
      <c r="SZJ256" s="65"/>
      <c r="SZK256" s="65"/>
      <c r="SZL256" s="65"/>
      <c r="SZM256" s="65"/>
      <c r="SZN256" s="65"/>
      <c r="SZO256" s="65"/>
      <c r="SZP256" s="65"/>
      <c r="SZQ256" s="65"/>
      <c r="SZR256" s="65"/>
      <c r="SZS256" s="65"/>
      <c r="SZT256" s="65"/>
      <c r="SZU256" s="65"/>
      <c r="SZV256" s="65"/>
      <c r="SZW256" s="65"/>
      <c r="SZX256" s="65"/>
      <c r="SZY256" s="65"/>
      <c r="SZZ256" s="65"/>
      <c r="TAA256" s="65"/>
      <c r="TAB256" s="65"/>
      <c r="TAC256" s="65"/>
      <c r="TAD256" s="65"/>
      <c r="TAE256" s="65"/>
      <c r="TAF256" s="65"/>
      <c r="TAG256" s="65"/>
      <c r="TAH256" s="65"/>
      <c r="TAI256" s="65"/>
      <c r="TAJ256" s="65"/>
      <c r="TAK256" s="65"/>
      <c r="TAL256" s="65"/>
      <c r="TAM256" s="65"/>
      <c r="TAN256" s="65"/>
      <c r="TAO256" s="65"/>
      <c r="TAP256" s="65"/>
      <c r="TAQ256" s="65"/>
      <c r="TAR256" s="65"/>
      <c r="TAS256" s="65"/>
      <c r="TAT256" s="65"/>
      <c r="TAU256" s="65"/>
      <c r="TAV256" s="65"/>
      <c r="TAW256" s="65"/>
      <c r="TAX256" s="65"/>
      <c r="TAY256" s="65"/>
      <c r="TAZ256" s="65"/>
      <c r="TBA256" s="65"/>
      <c r="TBB256" s="65"/>
      <c r="TBC256" s="65"/>
      <c r="TBD256" s="65"/>
      <c r="TBE256" s="65"/>
      <c r="TBF256" s="65"/>
      <c r="TBG256" s="65"/>
      <c r="TBH256" s="65"/>
      <c r="TBI256" s="65"/>
      <c r="TBJ256" s="65"/>
      <c r="TBK256" s="65"/>
      <c r="TBL256" s="65"/>
      <c r="TBM256" s="65"/>
      <c r="TBN256" s="65"/>
      <c r="TBO256" s="65"/>
      <c r="TBP256" s="65"/>
      <c r="TBQ256" s="65"/>
      <c r="TBR256" s="65"/>
      <c r="TBS256" s="65"/>
      <c r="TBT256" s="65"/>
      <c r="TBU256" s="65"/>
      <c r="TBV256" s="65"/>
      <c r="TBW256" s="65"/>
      <c r="TBX256" s="65"/>
      <c r="TBY256" s="65"/>
      <c r="TBZ256" s="65"/>
      <c r="TCA256" s="65"/>
      <c r="TCB256" s="65"/>
      <c r="TCC256" s="65"/>
      <c r="TCD256" s="65"/>
      <c r="TCE256" s="65"/>
      <c r="TCF256" s="65"/>
      <c r="TCG256" s="65"/>
      <c r="TCH256" s="65"/>
      <c r="TCI256" s="65"/>
      <c r="TCJ256" s="65"/>
      <c r="TCK256" s="65"/>
      <c r="TCL256" s="65"/>
      <c r="TCM256" s="65"/>
      <c r="TCN256" s="65"/>
      <c r="TCO256" s="65"/>
      <c r="TCP256" s="65"/>
      <c r="TCQ256" s="65"/>
      <c r="TCR256" s="65"/>
      <c r="TCS256" s="65"/>
      <c r="TCT256" s="65"/>
      <c r="TCU256" s="65"/>
      <c r="TCV256" s="65"/>
      <c r="TCW256" s="65"/>
      <c r="TCX256" s="65"/>
      <c r="TCY256" s="65"/>
      <c r="TCZ256" s="65"/>
      <c r="TDA256" s="65"/>
      <c r="TDB256" s="65"/>
      <c r="TDC256" s="65"/>
      <c r="TDD256" s="65"/>
      <c r="TDE256" s="65"/>
      <c r="TDF256" s="65"/>
      <c r="TDG256" s="65"/>
      <c r="TDH256" s="65"/>
      <c r="TDI256" s="65"/>
      <c r="TDJ256" s="65"/>
      <c r="TDK256" s="65"/>
      <c r="TDL256" s="65"/>
      <c r="TDM256" s="65"/>
      <c r="TDN256" s="65"/>
      <c r="TDO256" s="65"/>
      <c r="TDP256" s="65"/>
      <c r="TDQ256" s="65"/>
      <c r="TDR256" s="65"/>
      <c r="TDS256" s="65"/>
      <c r="TDT256" s="65"/>
      <c r="TDU256" s="65"/>
      <c r="TDV256" s="65"/>
      <c r="TDW256" s="65"/>
      <c r="TDX256" s="65"/>
      <c r="TDY256" s="65"/>
      <c r="TDZ256" s="65"/>
      <c r="TEA256" s="65"/>
      <c r="TEB256" s="65"/>
      <c r="TEC256" s="65"/>
      <c r="TED256" s="65"/>
      <c r="TEE256" s="65"/>
      <c r="TEF256" s="65"/>
      <c r="TEG256" s="65"/>
      <c r="TEH256" s="65"/>
      <c r="TEI256" s="65"/>
      <c r="TEJ256" s="65"/>
      <c r="TEK256" s="65"/>
      <c r="TEL256" s="65"/>
      <c r="TEM256" s="65"/>
      <c r="TEN256" s="65"/>
      <c r="TEO256" s="65"/>
      <c r="TEP256" s="65"/>
      <c r="TEQ256" s="65"/>
      <c r="TER256" s="65"/>
      <c r="TES256" s="65"/>
      <c r="TET256" s="65"/>
      <c r="TEU256" s="65"/>
      <c r="TEV256" s="65"/>
      <c r="TEW256" s="65"/>
      <c r="TEX256" s="65"/>
      <c r="TEY256" s="65"/>
      <c r="TEZ256" s="65"/>
      <c r="TFA256" s="65"/>
      <c r="TFB256" s="65"/>
      <c r="TFC256" s="65"/>
      <c r="TFD256" s="65"/>
      <c r="TFE256" s="65"/>
      <c r="TFF256" s="65"/>
      <c r="TFG256" s="65"/>
      <c r="TFH256" s="65"/>
      <c r="TFI256" s="65"/>
      <c r="TFJ256" s="65"/>
      <c r="TFK256" s="65"/>
      <c r="TFL256" s="65"/>
      <c r="TFM256" s="65"/>
      <c r="TFN256" s="65"/>
      <c r="TFO256" s="65"/>
      <c r="TFP256" s="65"/>
      <c r="TFQ256" s="65"/>
      <c r="TFR256" s="65"/>
      <c r="TFS256" s="65"/>
      <c r="TFT256" s="65"/>
      <c r="TFU256" s="65"/>
      <c r="TFV256" s="65"/>
      <c r="TFW256" s="65"/>
      <c r="TFX256" s="65"/>
      <c r="TFY256" s="65"/>
      <c r="TFZ256" s="65"/>
      <c r="TGA256" s="65"/>
      <c r="TGB256" s="65"/>
      <c r="TGC256" s="65"/>
      <c r="TGD256" s="65"/>
      <c r="TGE256" s="65"/>
      <c r="TGF256" s="65"/>
      <c r="TGG256" s="65"/>
      <c r="TGH256" s="65"/>
      <c r="TGI256" s="65"/>
      <c r="TGJ256" s="65"/>
      <c r="TGK256" s="65"/>
      <c r="TGL256" s="65"/>
      <c r="TGM256" s="65"/>
      <c r="TGN256" s="65"/>
      <c r="TGO256" s="65"/>
      <c r="TGP256" s="65"/>
      <c r="TGQ256" s="65"/>
      <c r="TGR256" s="65"/>
      <c r="TGS256" s="65"/>
      <c r="TGT256" s="65"/>
      <c r="TGU256" s="65"/>
      <c r="TGV256" s="65"/>
      <c r="TGW256" s="65"/>
      <c r="TGX256" s="65"/>
      <c r="TGY256" s="65"/>
      <c r="TGZ256" s="65"/>
      <c r="THA256" s="65"/>
      <c r="THB256" s="65"/>
      <c r="THC256" s="65"/>
      <c r="THD256" s="65"/>
      <c r="THE256" s="65"/>
      <c r="THF256" s="65"/>
      <c r="THG256" s="65"/>
      <c r="THH256" s="65"/>
      <c r="THI256" s="65"/>
      <c r="THJ256" s="65"/>
      <c r="THK256" s="65"/>
      <c r="THL256" s="65"/>
      <c r="THM256" s="65"/>
      <c r="THN256" s="65"/>
      <c r="THO256" s="65"/>
      <c r="THP256" s="65"/>
      <c r="THQ256" s="65"/>
      <c r="THR256" s="65"/>
      <c r="THS256" s="65"/>
      <c r="THT256" s="65"/>
      <c r="THU256" s="65"/>
      <c r="THV256" s="65"/>
      <c r="THW256" s="65"/>
      <c r="THX256" s="65"/>
      <c r="THY256" s="65"/>
      <c r="THZ256" s="65"/>
      <c r="TIA256" s="65"/>
      <c r="TIB256" s="65"/>
      <c r="TIC256" s="65"/>
      <c r="TID256" s="65"/>
      <c r="TIE256" s="65"/>
      <c r="TIF256" s="65"/>
      <c r="TIG256" s="65"/>
      <c r="TIH256" s="65"/>
      <c r="TII256" s="65"/>
      <c r="TIJ256" s="65"/>
      <c r="TIK256" s="65"/>
      <c r="TIL256" s="65"/>
      <c r="TIM256" s="65"/>
      <c r="TIN256" s="65"/>
      <c r="TIO256" s="65"/>
      <c r="TIP256" s="65"/>
      <c r="TIQ256" s="65"/>
      <c r="TIR256" s="65"/>
      <c r="TIS256" s="65"/>
      <c r="TIT256" s="65"/>
      <c r="TIU256" s="65"/>
      <c r="TIV256" s="65"/>
      <c r="TIW256" s="65"/>
      <c r="TIX256" s="65"/>
      <c r="TIY256" s="65"/>
      <c r="TIZ256" s="65"/>
      <c r="TJA256" s="65"/>
      <c r="TJB256" s="65"/>
      <c r="TJC256" s="65"/>
      <c r="TJD256" s="65"/>
      <c r="TJE256" s="65"/>
      <c r="TJF256" s="65"/>
      <c r="TJG256" s="65"/>
      <c r="TJH256" s="65"/>
      <c r="TJI256" s="65"/>
      <c r="TJJ256" s="65"/>
      <c r="TJK256" s="65"/>
      <c r="TJL256" s="65"/>
      <c r="TJM256" s="65"/>
      <c r="TJN256" s="65"/>
      <c r="TJO256" s="65"/>
      <c r="TJP256" s="65"/>
      <c r="TJQ256" s="65"/>
      <c r="TJR256" s="65"/>
      <c r="TJS256" s="65"/>
      <c r="TJT256" s="65"/>
      <c r="TJU256" s="65"/>
      <c r="TJV256" s="65"/>
      <c r="TJW256" s="65"/>
      <c r="TJX256" s="65"/>
      <c r="TJY256" s="65"/>
      <c r="TJZ256" s="65"/>
      <c r="TKA256" s="65"/>
      <c r="TKB256" s="65"/>
      <c r="TKC256" s="65"/>
      <c r="TKD256" s="65"/>
      <c r="TKE256" s="65"/>
      <c r="TKF256" s="65"/>
      <c r="TKG256" s="65"/>
      <c r="TKH256" s="65"/>
      <c r="TKI256" s="65"/>
      <c r="TKJ256" s="65"/>
      <c r="TKK256" s="65"/>
      <c r="TKL256" s="65"/>
      <c r="TKM256" s="65"/>
      <c r="TKN256" s="65"/>
      <c r="TKO256" s="65"/>
      <c r="TKP256" s="65"/>
      <c r="TKQ256" s="65"/>
      <c r="TKR256" s="65"/>
      <c r="TKS256" s="65"/>
      <c r="TKT256" s="65"/>
      <c r="TKU256" s="65"/>
      <c r="TKV256" s="65"/>
      <c r="TKW256" s="65"/>
      <c r="TKX256" s="65"/>
      <c r="TKY256" s="65"/>
      <c r="TKZ256" s="65"/>
      <c r="TLA256" s="65"/>
      <c r="TLB256" s="65"/>
      <c r="TLC256" s="65"/>
      <c r="TLD256" s="65"/>
      <c r="TLE256" s="65"/>
      <c r="TLF256" s="65"/>
      <c r="TLG256" s="65"/>
      <c r="TLH256" s="65"/>
      <c r="TLI256" s="65"/>
      <c r="TLJ256" s="65"/>
      <c r="TLK256" s="65"/>
      <c r="TLL256" s="65"/>
      <c r="TLM256" s="65"/>
      <c r="TLN256" s="65"/>
      <c r="TLO256" s="65"/>
      <c r="TLP256" s="65"/>
      <c r="TLQ256" s="65"/>
      <c r="TLR256" s="65"/>
      <c r="TLS256" s="65"/>
      <c r="TLT256" s="65"/>
      <c r="TLU256" s="65"/>
      <c r="TLV256" s="65"/>
      <c r="TLW256" s="65"/>
      <c r="TLX256" s="65"/>
      <c r="TLY256" s="65"/>
      <c r="TLZ256" s="65"/>
      <c r="TMA256" s="65"/>
      <c r="TMB256" s="65"/>
      <c r="TMC256" s="65"/>
      <c r="TMD256" s="65"/>
      <c r="TME256" s="65"/>
      <c r="TMF256" s="65"/>
      <c r="TMG256" s="65"/>
      <c r="TMH256" s="65"/>
      <c r="TMI256" s="65"/>
      <c r="TMJ256" s="65"/>
      <c r="TMK256" s="65"/>
      <c r="TML256" s="65"/>
      <c r="TMM256" s="65"/>
      <c r="TMN256" s="65"/>
      <c r="TMO256" s="65"/>
      <c r="TMP256" s="65"/>
      <c r="TMQ256" s="65"/>
      <c r="TMR256" s="65"/>
      <c r="TMS256" s="65"/>
      <c r="TMT256" s="65"/>
      <c r="TMU256" s="65"/>
      <c r="TMV256" s="65"/>
      <c r="TMW256" s="65"/>
      <c r="TMX256" s="65"/>
      <c r="TMY256" s="65"/>
      <c r="TMZ256" s="65"/>
      <c r="TNA256" s="65"/>
      <c r="TNB256" s="65"/>
      <c r="TNC256" s="65"/>
      <c r="TND256" s="65"/>
      <c r="TNE256" s="65"/>
      <c r="TNF256" s="65"/>
      <c r="TNG256" s="65"/>
      <c r="TNH256" s="65"/>
      <c r="TNI256" s="65"/>
      <c r="TNJ256" s="65"/>
      <c r="TNK256" s="65"/>
      <c r="TNL256" s="65"/>
      <c r="TNM256" s="65"/>
      <c r="TNN256" s="65"/>
      <c r="TNO256" s="65"/>
      <c r="TNP256" s="65"/>
      <c r="TNQ256" s="65"/>
      <c r="TNR256" s="65"/>
      <c r="TNS256" s="65"/>
      <c r="TNT256" s="65"/>
      <c r="TNU256" s="65"/>
      <c r="TNV256" s="65"/>
      <c r="TNW256" s="65"/>
      <c r="TNX256" s="65"/>
      <c r="TNY256" s="65"/>
      <c r="TNZ256" s="65"/>
      <c r="TOA256" s="65"/>
      <c r="TOB256" s="65"/>
      <c r="TOC256" s="65"/>
      <c r="TOD256" s="65"/>
      <c r="TOE256" s="65"/>
      <c r="TOF256" s="65"/>
      <c r="TOG256" s="65"/>
      <c r="TOH256" s="65"/>
      <c r="TOI256" s="65"/>
      <c r="TOJ256" s="65"/>
      <c r="TOK256" s="65"/>
      <c r="TOL256" s="65"/>
      <c r="TOM256" s="65"/>
      <c r="TON256" s="65"/>
      <c r="TOO256" s="65"/>
      <c r="TOP256" s="65"/>
      <c r="TOQ256" s="65"/>
      <c r="TOR256" s="65"/>
      <c r="TOS256" s="65"/>
      <c r="TOT256" s="65"/>
      <c r="TOU256" s="65"/>
      <c r="TOV256" s="65"/>
      <c r="TOW256" s="65"/>
      <c r="TOX256" s="65"/>
      <c r="TOY256" s="65"/>
      <c r="TOZ256" s="65"/>
      <c r="TPA256" s="65"/>
      <c r="TPB256" s="65"/>
      <c r="TPC256" s="65"/>
      <c r="TPD256" s="65"/>
      <c r="TPE256" s="65"/>
      <c r="TPF256" s="65"/>
      <c r="TPG256" s="65"/>
      <c r="TPH256" s="65"/>
      <c r="TPI256" s="65"/>
      <c r="TPJ256" s="65"/>
      <c r="TPK256" s="65"/>
      <c r="TPL256" s="65"/>
      <c r="TPM256" s="65"/>
      <c r="TPN256" s="65"/>
      <c r="TPO256" s="65"/>
      <c r="TPP256" s="65"/>
      <c r="TPQ256" s="65"/>
      <c r="TPR256" s="65"/>
      <c r="TPS256" s="65"/>
      <c r="TPT256" s="65"/>
      <c r="TPU256" s="65"/>
      <c r="TPV256" s="65"/>
      <c r="TPW256" s="65"/>
      <c r="TPX256" s="65"/>
      <c r="TPY256" s="65"/>
      <c r="TPZ256" s="65"/>
      <c r="TQA256" s="65"/>
      <c r="TQB256" s="65"/>
      <c r="TQC256" s="65"/>
      <c r="TQD256" s="65"/>
      <c r="TQE256" s="65"/>
      <c r="TQF256" s="65"/>
      <c r="TQG256" s="65"/>
      <c r="TQH256" s="65"/>
      <c r="TQI256" s="65"/>
      <c r="TQJ256" s="65"/>
      <c r="TQK256" s="65"/>
      <c r="TQL256" s="65"/>
      <c r="TQM256" s="65"/>
      <c r="TQN256" s="65"/>
      <c r="TQO256" s="65"/>
      <c r="TQP256" s="65"/>
      <c r="TQQ256" s="65"/>
      <c r="TQR256" s="65"/>
      <c r="TQS256" s="65"/>
      <c r="TQT256" s="65"/>
      <c r="TQU256" s="65"/>
      <c r="TQV256" s="65"/>
      <c r="TQW256" s="65"/>
      <c r="TQX256" s="65"/>
      <c r="TQY256" s="65"/>
      <c r="TQZ256" s="65"/>
      <c r="TRA256" s="65"/>
      <c r="TRB256" s="65"/>
      <c r="TRC256" s="65"/>
      <c r="TRD256" s="65"/>
      <c r="TRE256" s="65"/>
      <c r="TRF256" s="65"/>
      <c r="TRG256" s="65"/>
      <c r="TRH256" s="65"/>
      <c r="TRI256" s="65"/>
      <c r="TRJ256" s="65"/>
      <c r="TRK256" s="65"/>
      <c r="TRL256" s="65"/>
      <c r="TRM256" s="65"/>
      <c r="TRN256" s="65"/>
      <c r="TRO256" s="65"/>
      <c r="TRP256" s="65"/>
      <c r="TRQ256" s="65"/>
      <c r="TRR256" s="65"/>
      <c r="TRS256" s="65"/>
      <c r="TRT256" s="65"/>
      <c r="TRU256" s="65"/>
      <c r="TRV256" s="65"/>
      <c r="TRW256" s="65"/>
      <c r="TRX256" s="65"/>
      <c r="TRY256" s="65"/>
      <c r="TRZ256" s="65"/>
      <c r="TSA256" s="65"/>
      <c r="TSB256" s="65"/>
      <c r="TSC256" s="65"/>
      <c r="TSD256" s="65"/>
      <c r="TSE256" s="65"/>
      <c r="TSF256" s="65"/>
      <c r="TSG256" s="65"/>
      <c r="TSH256" s="65"/>
      <c r="TSI256" s="65"/>
      <c r="TSJ256" s="65"/>
      <c r="TSK256" s="65"/>
      <c r="TSL256" s="65"/>
      <c r="TSM256" s="65"/>
      <c r="TSN256" s="65"/>
      <c r="TSO256" s="65"/>
      <c r="TSP256" s="65"/>
      <c r="TSQ256" s="65"/>
      <c r="TSR256" s="65"/>
      <c r="TSS256" s="65"/>
      <c r="TST256" s="65"/>
      <c r="TSU256" s="65"/>
      <c r="TSV256" s="65"/>
      <c r="TSW256" s="65"/>
      <c r="TSX256" s="65"/>
      <c r="TSY256" s="65"/>
      <c r="TSZ256" s="65"/>
      <c r="TTA256" s="65"/>
      <c r="TTB256" s="65"/>
      <c r="TTC256" s="65"/>
      <c r="TTD256" s="65"/>
      <c r="TTE256" s="65"/>
      <c r="TTF256" s="65"/>
      <c r="TTG256" s="65"/>
      <c r="TTH256" s="65"/>
      <c r="TTI256" s="65"/>
      <c r="TTJ256" s="65"/>
      <c r="TTK256" s="65"/>
      <c r="TTL256" s="65"/>
      <c r="TTM256" s="65"/>
      <c r="TTN256" s="65"/>
      <c r="TTO256" s="65"/>
      <c r="TTP256" s="65"/>
      <c r="TTQ256" s="65"/>
      <c r="TTR256" s="65"/>
      <c r="TTS256" s="65"/>
      <c r="TTT256" s="65"/>
      <c r="TTU256" s="65"/>
      <c r="TTV256" s="65"/>
      <c r="TTW256" s="65"/>
      <c r="TTX256" s="65"/>
      <c r="TTY256" s="65"/>
      <c r="TTZ256" s="65"/>
      <c r="TUA256" s="65"/>
      <c r="TUB256" s="65"/>
      <c r="TUC256" s="65"/>
      <c r="TUD256" s="65"/>
      <c r="TUE256" s="65"/>
      <c r="TUF256" s="65"/>
      <c r="TUG256" s="65"/>
      <c r="TUH256" s="65"/>
      <c r="TUI256" s="65"/>
      <c r="TUJ256" s="65"/>
      <c r="TUK256" s="65"/>
      <c r="TUL256" s="65"/>
      <c r="TUM256" s="65"/>
      <c r="TUN256" s="65"/>
      <c r="TUO256" s="65"/>
      <c r="TUP256" s="65"/>
      <c r="TUQ256" s="65"/>
      <c r="TUR256" s="65"/>
      <c r="TUS256" s="65"/>
      <c r="TUT256" s="65"/>
      <c r="TUU256" s="65"/>
      <c r="TUV256" s="65"/>
      <c r="TUW256" s="65"/>
      <c r="TUX256" s="65"/>
      <c r="TUY256" s="65"/>
      <c r="TUZ256" s="65"/>
      <c r="TVA256" s="65"/>
      <c r="TVB256" s="65"/>
      <c r="TVC256" s="65"/>
      <c r="TVD256" s="65"/>
      <c r="TVE256" s="65"/>
      <c r="TVF256" s="65"/>
      <c r="TVG256" s="65"/>
      <c r="TVH256" s="65"/>
      <c r="TVI256" s="65"/>
      <c r="TVJ256" s="65"/>
      <c r="TVK256" s="65"/>
      <c r="TVL256" s="65"/>
      <c r="TVM256" s="65"/>
      <c r="TVN256" s="65"/>
      <c r="TVO256" s="65"/>
      <c r="TVP256" s="65"/>
      <c r="TVQ256" s="65"/>
      <c r="TVR256" s="65"/>
      <c r="TVS256" s="65"/>
      <c r="TVT256" s="65"/>
      <c r="TVU256" s="65"/>
      <c r="TVV256" s="65"/>
      <c r="TVW256" s="65"/>
      <c r="TVX256" s="65"/>
      <c r="TVY256" s="65"/>
      <c r="TVZ256" s="65"/>
      <c r="TWA256" s="65"/>
      <c r="TWB256" s="65"/>
      <c r="TWC256" s="65"/>
      <c r="TWD256" s="65"/>
      <c r="TWE256" s="65"/>
      <c r="TWF256" s="65"/>
      <c r="TWG256" s="65"/>
      <c r="TWH256" s="65"/>
      <c r="TWI256" s="65"/>
      <c r="TWJ256" s="65"/>
      <c r="TWK256" s="65"/>
      <c r="TWL256" s="65"/>
      <c r="TWM256" s="65"/>
      <c r="TWN256" s="65"/>
      <c r="TWO256" s="65"/>
      <c r="TWP256" s="65"/>
      <c r="TWQ256" s="65"/>
      <c r="TWR256" s="65"/>
      <c r="TWS256" s="65"/>
      <c r="TWT256" s="65"/>
      <c r="TWU256" s="65"/>
      <c r="TWV256" s="65"/>
      <c r="TWW256" s="65"/>
      <c r="TWX256" s="65"/>
      <c r="TWY256" s="65"/>
      <c r="TWZ256" s="65"/>
      <c r="TXA256" s="65"/>
      <c r="TXB256" s="65"/>
      <c r="TXC256" s="65"/>
      <c r="TXD256" s="65"/>
      <c r="TXE256" s="65"/>
      <c r="TXF256" s="65"/>
      <c r="TXG256" s="65"/>
      <c r="TXH256" s="65"/>
      <c r="TXI256" s="65"/>
      <c r="TXJ256" s="65"/>
      <c r="TXK256" s="65"/>
      <c r="TXL256" s="65"/>
      <c r="TXM256" s="65"/>
      <c r="TXN256" s="65"/>
      <c r="TXO256" s="65"/>
      <c r="TXP256" s="65"/>
      <c r="TXQ256" s="65"/>
      <c r="TXR256" s="65"/>
      <c r="TXS256" s="65"/>
      <c r="TXT256" s="65"/>
      <c r="TXU256" s="65"/>
      <c r="TXV256" s="65"/>
      <c r="TXW256" s="65"/>
      <c r="TXX256" s="65"/>
      <c r="TXY256" s="65"/>
      <c r="TXZ256" s="65"/>
      <c r="TYA256" s="65"/>
      <c r="TYB256" s="65"/>
      <c r="TYC256" s="65"/>
      <c r="TYD256" s="65"/>
      <c r="TYE256" s="65"/>
      <c r="TYF256" s="65"/>
      <c r="TYG256" s="65"/>
      <c r="TYH256" s="65"/>
      <c r="TYI256" s="65"/>
      <c r="TYJ256" s="65"/>
      <c r="TYK256" s="65"/>
      <c r="TYL256" s="65"/>
      <c r="TYM256" s="65"/>
      <c r="TYN256" s="65"/>
      <c r="TYO256" s="65"/>
      <c r="TYP256" s="65"/>
      <c r="TYQ256" s="65"/>
      <c r="TYR256" s="65"/>
      <c r="TYS256" s="65"/>
      <c r="TYT256" s="65"/>
      <c r="TYU256" s="65"/>
      <c r="TYV256" s="65"/>
      <c r="TYW256" s="65"/>
      <c r="TYX256" s="65"/>
      <c r="TYY256" s="65"/>
      <c r="TYZ256" s="65"/>
      <c r="TZA256" s="65"/>
      <c r="TZB256" s="65"/>
      <c r="TZC256" s="65"/>
      <c r="TZD256" s="65"/>
      <c r="TZE256" s="65"/>
      <c r="TZF256" s="65"/>
      <c r="TZG256" s="65"/>
      <c r="TZH256" s="65"/>
      <c r="TZI256" s="65"/>
      <c r="TZJ256" s="65"/>
      <c r="TZK256" s="65"/>
      <c r="TZL256" s="65"/>
      <c r="TZM256" s="65"/>
      <c r="TZN256" s="65"/>
      <c r="TZO256" s="65"/>
      <c r="TZP256" s="65"/>
      <c r="TZQ256" s="65"/>
      <c r="TZR256" s="65"/>
      <c r="TZS256" s="65"/>
      <c r="TZT256" s="65"/>
      <c r="TZU256" s="65"/>
      <c r="TZV256" s="65"/>
      <c r="TZW256" s="65"/>
      <c r="TZX256" s="65"/>
      <c r="TZY256" s="65"/>
      <c r="TZZ256" s="65"/>
      <c r="UAA256" s="65"/>
      <c r="UAB256" s="65"/>
      <c r="UAC256" s="65"/>
      <c r="UAD256" s="65"/>
      <c r="UAE256" s="65"/>
      <c r="UAF256" s="65"/>
      <c r="UAG256" s="65"/>
      <c r="UAH256" s="65"/>
      <c r="UAI256" s="65"/>
      <c r="UAJ256" s="65"/>
      <c r="UAK256" s="65"/>
      <c r="UAL256" s="65"/>
      <c r="UAM256" s="65"/>
      <c r="UAN256" s="65"/>
      <c r="UAO256" s="65"/>
      <c r="UAP256" s="65"/>
      <c r="UAQ256" s="65"/>
      <c r="UAR256" s="65"/>
      <c r="UAS256" s="65"/>
      <c r="UAT256" s="65"/>
      <c r="UAU256" s="65"/>
      <c r="UAV256" s="65"/>
      <c r="UAW256" s="65"/>
      <c r="UAX256" s="65"/>
      <c r="UAY256" s="65"/>
      <c r="UAZ256" s="65"/>
      <c r="UBA256" s="65"/>
      <c r="UBB256" s="65"/>
      <c r="UBC256" s="65"/>
      <c r="UBD256" s="65"/>
      <c r="UBE256" s="65"/>
      <c r="UBF256" s="65"/>
      <c r="UBG256" s="65"/>
      <c r="UBH256" s="65"/>
      <c r="UBI256" s="65"/>
      <c r="UBJ256" s="65"/>
      <c r="UBK256" s="65"/>
      <c r="UBL256" s="65"/>
      <c r="UBM256" s="65"/>
      <c r="UBN256" s="65"/>
      <c r="UBO256" s="65"/>
      <c r="UBP256" s="65"/>
      <c r="UBQ256" s="65"/>
      <c r="UBR256" s="65"/>
      <c r="UBS256" s="65"/>
      <c r="UBT256" s="65"/>
      <c r="UBU256" s="65"/>
      <c r="UBV256" s="65"/>
      <c r="UBW256" s="65"/>
      <c r="UBX256" s="65"/>
      <c r="UBY256" s="65"/>
      <c r="UBZ256" s="65"/>
      <c r="UCA256" s="65"/>
      <c r="UCB256" s="65"/>
      <c r="UCC256" s="65"/>
      <c r="UCD256" s="65"/>
      <c r="UCE256" s="65"/>
      <c r="UCF256" s="65"/>
      <c r="UCG256" s="65"/>
      <c r="UCH256" s="65"/>
      <c r="UCI256" s="65"/>
      <c r="UCJ256" s="65"/>
      <c r="UCK256" s="65"/>
      <c r="UCL256" s="65"/>
      <c r="UCM256" s="65"/>
      <c r="UCN256" s="65"/>
      <c r="UCO256" s="65"/>
      <c r="UCP256" s="65"/>
      <c r="UCQ256" s="65"/>
      <c r="UCR256" s="65"/>
      <c r="UCS256" s="65"/>
      <c r="UCT256" s="65"/>
      <c r="UCU256" s="65"/>
      <c r="UCV256" s="65"/>
      <c r="UCW256" s="65"/>
      <c r="UCX256" s="65"/>
      <c r="UCY256" s="65"/>
      <c r="UCZ256" s="65"/>
      <c r="UDA256" s="65"/>
      <c r="UDB256" s="65"/>
      <c r="UDC256" s="65"/>
      <c r="UDD256" s="65"/>
      <c r="UDE256" s="65"/>
      <c r="UDF256" s="65"/>
      <c r="UDG256" s="65"/>
      <c r="UDH256" s="65"/>
      <c r="UDI256" s="65"/>
      <c r="UDJ256" s="65"/>
      <c r="UDK256" s="65"/>
      <c r="UDL256" s="65"/>
      <c r="UDM256" s="65"/>
      <c r="UDN256" s="65"/>
      <c r="UDO256" s="65"/>
      <c r="UDP256" s="65"/>
      <c r="UDQ256" s="65"/>
      <c r="UDR256" s="65"/>
      <c r="UDS256" s="65"/>
      <c r="UDT256" s="65"/>
      <c r="UDU256" s="65"/>
      <c r="UDV256" s="65"/>
      <c r="UDW256" s="65"/>
      <c r="UDX256" s="65"/>
      <c r="UDY256" s="65"/>
      <c r="UDZ256" s="65"/>
      <c r="UEA256" s="65"/>
      <c r="UEB256" s="65"/>
      <c r="UEC256" s="65"/>
      <c r="UED256" s="65"/>
      <c r="UEE256" s="65"/>
      <c r="UEF256" s="65"/>
      <c r="UEG256" s="65"/>
      <c r="UEH256" s="65"/>
      <c r="UEI256" s="65"/>
      <c r="UEJ256" s="65"/>
      <c r="UEK256" s="65"/>
      <c r="UEL256" s="65"/>
      <c r="UEM256" s="65"/>
      <c r="UEN256" s="65"/>
      <c r="UEO256" s="65"/>
      <c r="UEP256" s="65"/>
      <c r="UEQ256" s="65"/>
      <c r="UER256" s="65"/>
      <c r="UES256" s="65"/>
      <c r="UET256" s="65"/>
      <c r="UEU256" s="65"/>
      <c r="UEV256" s="65"/>
      <c r="UEW256" s="65"/>
      <c r="UEX256" s="65"/>
      <c r="UEY256" s="65"/>
      <c r="UEZ256" s="65"/>
      <c r="UFA256" s="65"/>
      <c r="UFB256" s="65"/>
      <c r="UFC256" s="65"/>
      <c r="UFD256" s="65"/>
      <c r="UFE256" s="65"/>
      <c r="UFF256" s="65"/>
      <c r="UFG256" s="65"/>
      <c r="UFH256" s="65"/>
      <c r="UFI256" s="65"/>
      <c r="UFJ256" s="65"/>
      <c r="UFK256" s="65"/>
      <c r="UFL256" s="65"/>
      <c r="UFM256" s="65"/>
      <c r="UFN256" s="65"/>
      <c r="UFO256" s="65"/>
      <c r="UFP256" s="65"/>
      <c r="UFQ256" s="65"/>
      <c r="UFR256" s="65"/>
      <c r="UFS256" s="65"/>
      <c r="UFT256" s="65"/>
      <c r="UFU256" s="65"/>
      <c r="UFV256" s="65"/>
      <c r="UFW256" s="65"/>
      <c r="UFX256" s="65"/>
      <c r="UFY256" s="65"/>
      <c r="UFZ256" s="65"/>
      <c r="UGA256" s="65"/>
      <c r="UGB256" s="65"/>
      <c r="UGC256" s="65"/>
      <c r="UGD256" s="65"/>
      <c r="UGE256" s="65"/>
      <c r="UGF256" s="65"/>
      <c r="UGG256" s="65"/>
      <c r="UGH256" s="65"/>
      <c r="UGI256" s="65"/>
      <c r="UGJ256" s="65"/>
      <c r="UGK256" s="65"/>
      <c r="UGL256" s="65"/>
      <c r="UGM256" s="65"/>
      <c r="UGN256" s="65"/>
      <c r="UGO256" s="65"/>
      <c r="UGP256" s="65"/>
      <c r="UGQ256" s="65"/>
      <c r="UGR256" s="65"/>
      <c r="UGS256" s="65"/>
      <c r="UGT256" s="65"/>
      <c r="UGU256" s="65"/>
      <c r="UGV256" s="65"/>
      <c r="UGW256" s="65"/>
      <c r="UGX256" s="65"/>
      <c r="UGY256" s="65"/>
      <c r="UGZ256" s="65"/>
      <c r="UHA256" s="65"/>
      <c r="UHB256" s="65"/>
      <c r="UHC256" s="65"/>
      <c r="UHD256" s="65"/>
      <c r="UHE256" s="65"/>
      <c r="UHF256" s="65"/>
      <c r="UHG256" s="65"/>
      <c r="UHH256" s="65"/>
      <c r="UHI256" s="65"/>
      <c r="UHJ256" s="65"/>
      <c r="UHK256" s="65"/>
      <c r="UHL256" s="65"/>
      <c r="UHM256" s="65"/>
      <c r="UHN256" s="65"/>
      <c r="UHO256" s="65"/>
      <c r="UHP256" s="65"/>
      <c r="UHQ256" s="65"/>
      <c r="UHR256" s="65"/>
      <c r="UHS256" s="65"/>
      <c r="UHT256" s="65"/>
      <c r="UHU256" s="65"/>
      <c r="UHV256" s="65"/>
      <c r="UHW256" s="65"/>
      <c r="UHX256" s="65"/>
      <c r="UHY256" s="65"/>
      <c r="UHZ256" s="65"/>
      <c r="UIA256" s="65"/>
      <c r="UIB256" s="65"/>
      <c r="UIC256" s="65"/>
      <c r="UID256" s="65"/>
      <c r="UIE256" s="65"/>
      <c r="UIF256" s="65"/>
      <c r="UIG256" s="65"/>
      <c r="UIH256" s="65"/>
      <c r="UII256" s="65"/>
      <c r="UIJ256" s="65"/>
      <c r="UIK256" s="65"/>
      <c r="UIL256" s="65"/>
      <c r="UIM256" s="65"/>
      <c r="UIN256" s="65"/>
      <c r="UIO256" s="65"/>
      <c r="UIP256" s="65"/>
      <c r="UIQ256" s="65"/>
      <c r="UIR256" s="65"/>
      <c r="UIS256" s="65"/>
      <c r="UIT256" s="65"/>
      <c r="UIU256" s="65"/>
      <c r="UIV256" s="65"/>
      <c r="UIW256" s="65"/>
      <c r="UIX256" s="65"/>
      <c r="UIY256" s="65"/>
      <c r="UIZ256" s="65"/>
      <c r="UJA256" s="65"/>
      <c r="UJB256" s="65"/>
      <c r="UJC256" s="65"/>
      <c r="UJD256" s="65"/>
      <c r="UJE256" s="65"/>
      <c r="UJF256" s="65"/>
      <c r="UJG256" s="65"/>
      <c r="UJH256" s="65"/>
      <c r="UJI256" s="65"/>
      <c r="UJJ256" s="65"/>
      <c r="UJK256" s="65"/>
      <c r="UJL256" s="65"/>
      <c r="UJM256" s="65"/>
      <c r="UJN256" s="65"/>
      <c r="UJO256" s="65"/>
      <c r="UJP256" s="65"/>
      <c r="UJQ256" s="65"/>
      <c r="UJR256" s="65"/>
      <c r="UJS256" s="65"/>
      <c r="UJT256" s="65"/>
      <c r="UJU256" s="65"/>
      <c r="UJV256" s="65"/>
      <c r="UJW256" s="65"/>
      <c r="UJX256" s="65"/>
      <c r="UJY256" s="65"/>
      <c r="UJZ256" s="65"/>
      <c r="UKA256" s="65"/>
      <c r="UKB256" s="65"/>
      <c r="UKC256" s="65"/>
      <c r="UKD256" s="65"/>
      <c r="UKE256" s="65"/>
      <c r="UKF256" s="65"/>
      <c r="UKG256" s="65"/>
      <c r="UKH256" s="65"/>
      <c r="UKI256" s="65"/>
      <c r="UKJ256" s="65"/>
      <c r="UKK256" s="65"/>
      <c r="UKL256" s="65"/>
      <c r="UKM256" s="65"/>
      <c r="UKN256" s="65"/>
      <c r="UKO256" s="65"/>
      <c r="UKP256" s="65"/>
      <c r="UKQ256" s="65"/>
      <c r="UKR256" s="65"/>
      <c r="UKS256" s="65"/>
      <c r="UKT256" s="65"/>
      <c r="UKU256" s="65"/>
      <c r="UKV256" s="65"/>
      <c r="UKW256" s="65"/>
      <c r="UKX256" s="65"/>
      <c r="UKY256" s="65"/>
      <c r="UKZ256" s="65"/>
      <c r="ULA256" s="65"/>
      <c r="ULB256" s="65"/>
      <c r="ULC256" s="65"/>
      <c r="ULD256" s="65"/>
      <c r="ULE256" s="65"/>
      <c r="ULF256" s="65"/>
      <c r="ULG256" s="65"/>
      <c r="ULH256" s="65"/>
      <c r="ULI256" s="65"/>
      <c r="ULJ256" s="65"/>
      <c r="ULK256" s="65"/>
      <c r="ULL256" s="65"/>
      <c r="ULM256" s="65"/>
      <c r="ULN256" s="65"/>
      <c r="ULO256" s="65"/>
      <c r="ULP256" s="65"/>
      <c r="ULQ256" s="65"/>
      <c r="ULR256" s="65"/>
      <c r="ULS256" s="65"/>
      <c r="ULT256" s="65"/>
      <c r="ULU256" s="65"/>
      <c r="ULV256" s="65"/>
      <c r="ULW256" s="65"/>
      <c r="ULX256" s="65"/>
      <c r="ULY256" s="65"/>
      <c r="ULZ256" s="65"/>
      <c r="UMA256" s="65"/>
      <c r="UMB256" s="65"/>
      <c r="UMC256" s="65"/>
      <c r="UMD256" s="65"/>
      <c r="UME256" s="65"/>
      <c r="UMF256" s="65"/>
      <c r="UMG256" s="65"/>
      <c r="UMH256" s="65"/>
      <c r="UMI256" s="65"/>
      <c r="UMJ256" s="65"/>
      <c r="UMK256" s="65"/>
      <c r="UML256" s="65"/>
      <c r="UMM256" s="65"/>
      <c r="UMN256" s="65"/>
      <c r="UMO256" s="65"/>
      <c r="UMP256" s="65"/>
      <c r="UMQ256" s="65"/>
      <c r="UMR256" s="65"/>
      <c r="UMS256" s="65"/>
      <c r="UMT256" s="65"/>
      <c r="UMU256" s="65"/>
      <c r="UMV256" s="65"/>
      <c r="UMW256" s="65"/>
      <c r="UMX256" s="65"/>
      <c r="UMY256" s="65"/>
      <c r="UMZ256" s="65"/>
      <c r="UNA256" s="65"/>
      <c r="UNB256" s="65"/>
      <c r="UNC256" s="65"/>
      <c r="UND256" s="65"/>
      <c r="UNE256" s="65"/>
      <c r="UNF256" s="65"/>
      <c r="UNG256" s="65"/>
      <c r="UNH256" s="65"/>
      <c r="UNI256" s="65"/>
      <c r="UNJ256" s="65"/>
      <c r="UNK256" s="65"/>
      <c r="UNL256" s="65"/>
      <c r="UNM256" s="65"/>
      <c r="UNN256" s="65"/>
      <c r="UNO256" s="65"/>
      <c r="UNP256" s="65"/>
      <c r="UNQ256" s="65"/>
      <c r="UNR256" s="65"/>
      <c r="UNS256" s="65"/>
      <c r="UNT256" s="65"/>
      <c r="UNU256" s="65"/>
      <c r="UNV256" s="65"/>
      <c r="UNW256" s="65"/>
      <c r="UNX256" s="65"/>
      <c r="UNY256" s="65"/>
      <c r="UNZ256" s="65"/>
      <c r="UOA256" s="65"/>
      <c r="UOB256" s="65"/>
      <c r="UOC256" s="65"/>
      <c r="UOD256" s="65"/>
      <c r="UOE256" s="65"/>
      <c r="UOF256" s="65"/>
      <c r="UOG256" s="65"/>
      <c r="UOH256" s="65"/>
      <c r="UOI256" s="65"/>
      <c r="UOJ256" s="65"/>
      <c r="UOK256" s="65"/>
      <c r="UOL256" s="65"/>
      <c r="UOM256" s="65"/>
      <c r="UON256" s="65"/>
      <c r="UOO256" s="65"/>
      <c r="UOP256" s="65"/>
      <c r="UOQ256" s="65"/>
      <c r="UOR256" s="65"/>
      <c r="UOS256" s="65"/>
      <c r="UOT256" s="65"/>
      <c r="UOU256" s="65"/>
      <c r="UOV256" s="65"/>
      <c r="UOW256" s="65"/>
      <c r="UOX256" s="65"/>
      <c r="UOY256" s="65"/>
      <c r="UOZ256" s="65"/>
      <c r="UPA256" s="65"/>
      <c r="UPB256" s="65"/>
      <c r="UPC256" s="65"/>
      <c r="UPD256" s="65"/>
      <c r="UPE256" s="65"/>
      <c r="UPF256" s="65"/>
      <c r="UPG256" s="65"/>
      <c r="UPH256" s="65"/>
      <c r="UPI256" s="65"/>
      <c r="UPJ256" s="65"/>
      <c r="UPK256" s="65"/>
      <c r="UPL256" s="65"/>
      <c r="UPM256" s="65"/>
      <c r="UPN256" s="65"/>
      <c r="UPO256" s="65"/>
      <c r="UPP256" s="65"/>
      <c r="UPQ256" s="65"/>
      <c r="UPR256" s="65"/>
      <c r="UPS256" s="65"/>
      <c r="UPT256" s="65"/>
      <c r="UPU256" s="65"/>
      <c r="UPV256" s="65"/>
      <c r="UPW256" s="65"/>
      <c r="UPX256" s="65"/>
      <c r="UPY256" s="65"/>
      <c r="UPZ256" s="65"/>
      <c r="UQA256" s="65"/>
      <c r="UQB256" s="65"/>
      <c r="UQC256" s="65"/>
      <c r="UQD256" s="65"/>
      <c r="UQE256" s="65"/>
      <c r="UQF256" s="65"/>
      <c r="UQG256" s="65"/>
      <c r="UQH256" s="65"/>
      <c r="UQI256" s="65"/>
      <c r="UQJ256" s="65"/>
      <c r="UQK256" s="65"/>
      <c r="UQL256" s="65"/>
      <c r="UQM256" s="65"/>
      <c r="UQN256" s="65"/>
      <c r="UQO256" s="65"/>
      <c r="UQP256" s="65"/>
      <c r="UQQ256" s="65"/>
      <c r="UQR256" s="65"/>
      <c r="UQS256" s="65"/>
      <c r="UQT256" s="65"/>
      <c r="UQU256" s="65"/>
      <c r="UQV256" s="65"/>
      <c r="UQW256" s="65"/>
      <c r="UQX256" s="65"/>
      <c r="UQY256" s="65"/>
      <c r="UQZ256" s="65"/>
      <c r="URA256" s="65"/>
      <c r="URB256" s="65"/>
      <c r="URC256" s="65"/>
      <c r="URD256" s="65"/>
      <c r="URE256" s="65"/>
      <c r="URF256" s="65"/>
      <c r="URG256" s="65"/>
      <c r="URH256" s="65"/>
      <c r="URI256" s="65"/>
      <c r="URJ256" s="65"/>
      <c r="URK256" s="65"/>
      <c r="URL256" s="65"/>
      <c r="URM256" s="65"/>
      <c r="URN256" s="65"/>
      <c r="URO256" s="65"/>
      <c r="URP256" s="65"/>
      <c r="URQ256" s="65"/>
      <c r="URR256" s="65"/>
      <c r="URS256" s="65"/>
      <c r="URT256" s="65"/>
      <c r="URU256" s="65"/>
      <c r="URV256" s="65"/>
      <c r="URW256" s="65"/>
      <c r="URX256" s="65"/>
      <c r="URY256" s="65"/>
      <c r="URZ256" s="65"/>
      <c r="USA256" s="65"/>
      <c r="USB256" s="65"/>
      <c r="USC256" s="65"/>
      <c r="USD256" s="65"/>
      <c r="USE256" s="65"/>
      <c r="USF256" s="65"/>
      <c r="USG256" s="65"/>
      <c r="USH256" s="65"/>
      <c r="USI256" s="65"/>
      <c r="USJ256" s="65"/>
      <c r="USK256" s="65"/>
      <c r="USL256" s="65"/>
      <c r="USM256" s="65"/>
      <c r="USN256" s="65"/>
      <c r="USO256" s="65"/>
      <c r="USP256" s="65"/>
      <c r="USQ256" s="65"/>
      <c r="USR256" s="65"/>
      <c r="USS256" s="65"/>
      <c r="UST256" s="65"/>
      <c r="USU256" s="65"/>
      <c r="USV256" s="65"/>
      <c r="USW256" s="65"/>
      <c r="USX256" s="65"/>
      <c r="USY256" s="65"/>
      <c r="USZ256" s="65"/>
      <c r="UTA256" s="65"/>
      <c r="UTB256" s="65"/>
      <c r="UTC256" s="65"/>
      <c r="UTD256" s="65"/>
      <c r="UTE256" s="65"/>
      <c r="UTF256" s="65"/>
      <c r="UTG256" s="65"/>
      <c r="UTH256" s="65"/>
      <c r="UTI256" s="65"/>
      <c r="UTJ256" s="65"/>
      <c r="UTK256" s="65"/>
      <c r="UTL256" s="65"/>
      <c r="UTM256" s="65"/>
      <c r="UTN256" s="65"/>
      <c r="UTO256" s="65"/>
      <c r="UTP256" s="65"/>
      <c r="UTQ256" s="65"/>
      <c r="UTR256" s="65"/>
      <c r="UTS256" s="65"/>
      <c r="UTT256" s="65"/>
      <c r="UTU256" s="65"/>
      <c r="UTV256" s="65"/>
      <c r="UTW256" s="65"/>
      <c r="UTX256" s="65"/>
      <c r="UTY256" s="65"/>
      <c r="UTZ256" s="65"/>
      <c r="UUA256" s="65"/>
      <c r="UUB256" s="65"/>
      <c r="UUC256" s="65"/>
      <c r="UUD256" s="65"/>
      <c r="UUE256" s="65"/>
      <c r="UUF256" s="65"/>
      <c r="UUG256" s="65"/>
      <c r="UUH256" s="65"/>
      <c r="UUI256" s="65"/>
      <c r="UUJ256" s="65"/>
      <c r="UUK256" s="65"/>
      <c r="UUL256" s="65"/>
      <c r="UUM256" s="65"/>
      <c r="UUN256" s="65"/>
      <c r="UUO256" s="65"/>
      <c r="UUP256" s="65"/>
      <c r="UUQ256" s="65"/>
      <c r="UUR256" s="65"/>
      <c r="UUS256" s="65"/>
      <c r="UUT256" s="65"/>
      <c r="UUU256" s="65"/>
      <c r="UUV256" s="65"/>
      <c r="UUW256" s="65"/>
      <c r="UUX256" s="65"/>
      <c r="UUY256" s="65"/>
      <c r="UUZ256" s="65"/>
      <c r="UVA256" s="65"/>
      <c r="UVB256" s="65"/>
      <c r="UVC256" s="65"/>
      <c r="UVD256" s="65"/>
      <c r="UVE256" s="65"/>
      <c r="UVF256" s="65"/>
      <c r="UVG256" s="65"/>
      <c r="UVH256" s="65"/>
      <c r="UVI256" s="65"/>
      <c r="UVJ256" s="65"/>
      <c r="UVK256" s="65"/>
      <c r="UVL256" s="65"/>
      <c r="UVM256" s="65"/>
      <c r="UVN256" s="65"/>
      <c r="UVO256" s="65"/>
      <c r="UVP256" s="65"/>
      <c r="UVQ256" s="65"/>
      <c r="UVR256" s="65"/>
      <c r="UVS256" s="65"/>
      <c r="UVT256" s="65"/>
      <c r="UVU256" s="65"/>
      <c r="UVV256" s="65"/>
      <c r="UVW256" s="65"/>
      <c r="UVX256" s="65"/>
      <c r="UVY256" s="65"/>
      <c r="UVZ256" s="65"/>
      <c r="UWA256" s="65"/>
      <c r="UWB256" s="65"/>
      <c r="UWC256" s="65"/>
      <c r="UWD256" s="65"/>
      <c r="UWE256" s="65"/>
      <c r="UWF256" s="65"/>
      <c r="UWG256" s="65"/>
      <c r="UWH256" s="65"/>
      <c r="UWI256" s="65"/>
      <c r="UWJ256" s="65"/>
      <c r="UWK256" s="65"/>
      <c r="UWL256" s="65"/>
      <c r="UWM256" s="65"/>
      <c r="UWN256" s="65"/>
      <c r="UWO256" s="65"/>
      <c r="UWP256" s="65"/>
      <c r="UWQ256" s="65"/>
      <c r="UWR256" s="65"/>
      <c r="UWS256" s="65"/>
      <c r="UWT256" s="65"/>
      <c r="UWU256" s="65"/>
      <c r="UWV256" s="65"/>
      <c r="UWW256" s="65"/>
      <c r="UWX256" s="65"/>
      <c r="UWY256" s="65"/>
      <c r="UWZ256" s="65"/>
      <c r="UXA256" s="65"/>
      <c r="UXB256" s="65"/>
      <c r="UXC256" s="65"/>
      <c r="UXD256" s="65"/>
      <c r="UXE256" s="65"/>
      <c r="UXF256" s="65"/>
      <c r="UXG256" s="65"/>
      <c r="UXH256" s="65"/>
      <c r="UXI256" s="65"/>
      <c r="UXJ256" s="65"/>
      <c r="UXK256" s="65"/>
      <c r="UXL256" s="65"/>
      <c r="UXM256" s="65"/>
      <c r="UXN256" s="65"/>
      <c r="UXO256" s="65"/>
      <c r="UXP256" s="65"/>
      <c r="UXQ256" s="65"/>
      <c r="UXR256" s="65"/>
      <c r="UXS256" s="65"/>
      <c r="UXT256" s="65"/>
      <c r="UXU256" s="65"/>
      <c r="UXV256" s="65"/>
      <c r="UXW256" s="65"/>
      <c r="UXX256" s="65"/>
      <c r="UXY256" s="65"/>
      <c r="UXZ256" s="65"/>
      <c r="UYA256" s="65"/>
      <c r="UYB256" s="65"/>
      <c r="UYC256" s="65"/>
      <c r="UYD256" s="65"/>
      <c r="UYE256" s="65"/>
      <c r="UYF256" s="65"/>
      <c r="UYG256" s="65"/>
      <c r="UYH256" s="65"/>
      <c r="UYI256" s="65"/>
      <c r="UYJ256" s="65"/>
      <c r="UYK256" s="65"/>
      <c r="UYL256" s="65"/>
      <c r="UYM256" s="65"/>
      <c r="UYN256" s="65"/>
      <c r="UYO256" s="65"/>
      <c r="UYP256" s="65"/>
      <c r="UYQ256" s="65"/>
      <c r="UYR256" s="65"/>
      <c r="UYS256" s="65"/>
      <c r="UYT256" s="65"/>
      <c r="UYU256" s="65"/>
      <c r="UYV256" s="65"/>
      <c r="UYW256" s="65"/>
      <c r="UYX256" s="65"/>
      <c r="UYY256" s="65"/>
      <c r="UYZ256" s="65"/>
      <c r="UZA256" s="65"/>
      <c r="UZB256" s="65"/>
      <c r="UZC256" s="65"/>
      <c r="UZD256" s="65"/>
      <c r="UZE256" s="65"/>
      <c r="UZF256" s="65"/>
      <c r="UZG256" s="65"/>
      <c r="UZH256" s="65"/>
      <c r="UZI256" s="65"/>
      <c r="UZJ256" s="65"/>
      <c r="UZK256" s="65"/>
      <c r="UZL256" s="65"/>
      <c r="UZM256" s="65"/>
      <c r="UZN256" s="65"/>
      <c r="UZO256" s="65"/>
      <c r="UZP256" s="65"/>
      <c r="UZQ256" s="65"/>
      <c r="UZR256" s="65"/>
      <c r="UZS256" s="65"/>
      <c r="UZT256" s="65"/>
      <c r="UZU256" s="65"/>
      <c r="UZV256" s="65"/>
      <c r="UZW256" s="65"/>
      <c r="UZX256" s="65"/>
      <c r="UZY256" s="65"/>
      <c r="UZZ256" s="65"/>
      <c r="VAA256" s="65"/>
      <c r="VAB256" s="65"/>
      <c r="VAC256" s="65"/>
      <c r="VAD256" s="65"/>
      <c r="VAE256" s="65"/>
      <c r="VAF256" s="65"/>
      <c r="VAG256" s="65"/>
      <c r="VAH256" s="65"/>
      <c r="VAI256" s="65"/>
      <c r="VAJ256" s="65"/>
      <c r="VAK256" s="65"/>
      <c r="VAL256" s="65"/>
      <c r="VAM256" s="65"/>
      <c r="VAN256" s="65"/>
      <c r="VAO256" s="65"/>
      <c r="VAP256" s="65"/>
      <c r="VAQ256" s="65"/>
      <c r="VAR256" s="65"/>
      <c r="VAS256" s="65"/>
      <c r="VAT256" s="65"/>
      <c r="VAU256" s="65"/>
      <c r="VAV256" s="65"/>
      <c r="VAW256" s="65"/>
      <c r="VAX256" s="65"/>
      <c r="VAY256" s="65"/>
      <c r="VAZ256" s="65"/>
      <c r="VBA256" s="65"/>
      <c r="VBB256" s="65"/>
      <c r="VBC256" s="65"/>
      <c r="VBD256" s="65"/>
      <c r="VBE256" s="65"/>
      <c r="VBF256" s="65"/>
      <c r="VBG256" s="65"/>
      <c r="VBH256" s="65"/>
      <c r="VBI256" s="65"/>
      <c r="VBJ256" s="65"/>
      <c r="VBK256" s="65"/>
      <c r="VBL256" s="65"/>
      <c r="VBM256" s="65"/>
      <c r="VBN256" s="65"/>
      <c r="VBO256" s="65"/>
      <c r="VBP256" s="65"/>
      <c r="VBQ256" s="65"/>
      <c r="VBR256" s="65"/>
      <c r="VBS256" s="65"/>
      <c r="VBT256" s="65"/>
      <c r="VBU256" s="65"/>
      <c r="VBV256" s="65"/>
      <c r="VBW256" s="65"/>
      <c r="VBX256" s="65"/>
      <c r="VBY256" s="65"/>
      <c r="VBZ256" s="65"/>
      <c r="VCA256" s="65"/>
      <c r="VCB256" s="65"/>
      <c r="VCC256" s="65"/>
      <c r="VCD256" s="65"/>
      <c r="VCE256" s="65"/>
      <c r="VCF256" s="65"/>
      <c r="VCG256" s="65"/>
      <c r="VCH256" s="65"/>
      <c r="VCI256" s="65"/>
      <c r="VCJ256" s="65"/>
      <c r="VCK256" s="65"/>
      <c r="VCL256" s="65"/>
      <c r="VCM256" s="65"/>
      <c r="VCN256" s="65"/>
      <c r="VCO256" s="65"/>
      <c r="VCP256" s="65"/>
      <c r="VCQ256" s="65"/>
      <c r="VCR256" s="65"/>
      <c r="VCS256" s="65"/>
      <c r="VCT256" s="65"/>
      <c r="VCU256" s="65"/>
      <c r="VCV256" s="65"/>
      <c r="VCW256" s="65"/>
      <c r="VCX256" s="65"/>
      <c r="VCY256" s="65"/>
      <c r="VCZ256" s="65"/>
      <c r="VDA256" s="65"/>
      <c r="VDB256" s="65"/>
      <c r="VDC256" s="65"/>
      <c r="VDD256" s="65"/>
      <c r="VDE256" s="65"/>
      <c r="VDF256" s="65"/>
      <c r="VDG256" s="65"/>
      <c r="VDH256" s="65"/>
      <c r="VDI256" s="65"/>
      <c r="VDJ256" s="65"/>
      <c r="VDK256" s="65"/>
      <c r="VDL256" s="65"/>
      <c r="VDM256" s="65"/>
      <c r="VDN256" s="65"/>
      <c r="VDO256" s="65"/>
      <c r="VDP256" s="65"/>
      <c r="VDQ256" s="65"/>
      <c r="VDR256" s="65"/>
      <c r="VDS256" s="65"/>
      <c r="VDT256" s="65"/>
      <c r="VDU256" s="65"/>
      <c r="VDV256" s="65"/>
      <c r="VDW256" s="65"/>
      <c r="VDX256" s="65"/>
      <c r="VDY256" s="65"/>
      <c r="VDZ256" s="65"/>
      <c r="VEA256" s="65"/>
      <c r="VEB256" s="65"/>
      <c r="VEC256" s="65"/>
      <c r="VED256" s="65"/>
      <c r="VEE256" s="65"/>
      <c r="VEF256" s="65"/>
      <c r="VEG256" s="65"/>
      <c r="VEH256" s="65"/>
      <c r="VEI256" s="65"/>
      <c r="VEJ256" s="65"/>
      <c r="VEK256" s="65"/>
      <c r="VEL256" s="65"/>
      <c r="VEM256" s="65"/>
      <c r="VEN256" s="65"/>
      <c r="VEO256" s="65"/>
      <c r="VEP256" s="65"/>
      <c r="VEQ256" s="65"/>
      <c r="VER256" s="65"/>
      <c r="VES256" s="65"/>
      <c r="VET256" s="65"/>
      <c r="VEU256" s="65"/>
      <c r="VEV256" s="65"/>
      <c r="VEW256" s="65"/>
      <c r="VEX256" s="65"/>
      <c r="VEY256" s="65"/>
      <c r="VEZ256" s="65"/>
      <c r="VFA256" s="65"/>
      <c r="VFB256" s="65"/>
      <c r="VFC256" s="65"/>
      <c r="VFD256" s="65"/>
      <c r="VFE256" s="65"/>
      <c r="VFF256" s="65"/>
      <c r="VFG256" s="65"/>
      <c r="VFH256" s="65"/>
      <c r="VFI256" s="65"/>
      <c r="VFJ256" s="65"/>
      <c r="VFK256" s="65"/>
      <c r="VFL256" s="65"/>
      <c r="VFM256" s="65"/>
      <c r="VFN256" s="65"/>
      <c r="VFO256" s="65"/>
      <c r="VFP256" s="65"/>
      <c r="VFQ256" s="65"/>
      <c r="VFR256" s="65"/>
      <c r="VFS256" s="65"/>
      <c r="VFT256" s="65"/>
      <c r="VFU256" s="65"/>
      <c r="VFV256" s="65"/>
      <c r="VFW256" s="65"/>
      <c r="VFX256" s="65"/>
      <c r="VFY256" s="65"/>
      <c r="VFZ256" s="65"/>
      <c r="VGA256" s="65"/>
      <c r="VGB256" s="65"/>
      <c r="VGC256" s="65"/>
      <c r="VGD256" s="65"/>
      <c r="VGE256" s="65"/>
      <c r="VGF256" s="65"/>
      <c r="VGG256" s="65"/>
      <c r="VGH256" s="65"/>
      <c r="VGI256" s="65"/>
      <c r="VGJ256" s="65"/>
      <c r="VGK256" s="65"/>
      <c r="VGL256" s="65"/>
      <c r="VGM256" s="65"/>
      <c r="VGN256" s="65"/>
      <c r="VGO256" s="65"/>
      <c r="VGP256" s="65"/>
      <c r="VGQ256" s="65"/>
      <c r="VGR256" s="65"/>
      <c r="VGS256" s="65"/>
      <c r="VGT256" s="65"/>
      <c r="VGU256" s="65"/>
      <c r="VGV256" s="65"/>
      <c r="VGW256" s="65"/>
      <c r="VGX256" s="65"/>
      <c r="VGY256" s="65"/>
      <c r="VGZ256" s="65"/>
      <c r="VHA256" s="65"/>
      <c r="VHB256" s="65"/>
      <c r="VHC256" s="65"/>
      <c r="VHD256" s="65"/>
      <c r="VHE256" s="65"/>
      <c r="VHF256" s="65"/>
      <c r="VHG256" s="65"/>
      <c r="VHH256" s="65"/>
      <c r="VHI256" s="65"/>
      <c r="VHJ256" s="65"/>
      <c r="VHK256" s="65"/>
      <c r="VHL256" s="65"/>
      <c r="VHM256" s="65"/>
      <c r="VHN256" s="65"/>
      <c r="VHO256" s="65"/>
      <c r="VHP256" s="65"/>
      <c r="VHQ256" s="65"/>
      <c r="VHR256" s="65"/>
      <c r="VHS256" s="65"/>
      <c r="VHT256" s="65"/>
      <c r="VHU256" s="65"/>
      <c r="VHV256" s="65"/>
      <c r="VHW256" s="65"/>
      <c r="VHX256" s="65"/>
      <c r="VHY256" s="65"/>
      <c r="VHZ256" s="65"/>
      <c r="VIA256" s="65"/>
      <c r="VIB256" s="65"/>
      <c r="VIC256" s="65"/>
      <c r="VID256" s="65"/>
      <c r="VIE256" s="65"/>
      <c r="VIF256" s="65"/>
      <c r="VIG256" s="65"/>
      <c r="VIH256" s="65"/>
      <c r="VII256" s="65"/>
      <c r="VIJ256" s="65"/>
      <c r="VIK256" s="65"/>
      <c r="VIL256" s="65"/>
      <c r="VIM256" s="65"/>
      <c r="VIN256" s="65"/>
      <c r="VIO256" s="65"/>
      <c r="VIP256" s="65"/>
      <c r="VIQ256" s="65"/>
      <c r="VIR256" s="65"/>
      <c r="VIS256" s="65"/>
      <c r="VIT256" s="65"/>
      <c r="VIU256" s="65"/>
      <c r="VIV256" s="65"/>
      <c r="VIW256" s="65"/>
      <c r="VIX256" s="65"/>
      <c r="VIY256" s="65"/>
      <c r="VIZ256" s="65"/>
      <c r="VJA256" s="65"/>
      <c r="VJB256" s="65"/>
      <c r="VJC256" s="65"/>
      <c r="VJD256" s="65"/>
      <c r="VJE256" s="65"/>
      <c r="VJF256" s="65"/>
      <c r="VJG256" s="65"/>
      <c r="VJH256" s="65"/>
      <c r="VJI256" s="65"/>
      <c r="VJJ256" s="65"/>
      <c r="VJK256" s="65"/>
      <c r="VJL256" s="65"/>
      <c r="VJM256" s="65"/>
      <c r="VJN256" s="65"/>
      <c r="VJO256" s="65"/>
      <c r="VJP256" s="65"/>
      <c r="VJQ256" s="65"/>
      <c r="VJR256" s="65"/>
      <c r="VJS256" s="65"/>
      <c r="VJT256" s="65"/>
      <c r="VJU256" s="65"/>
      <c r="VJV256" s="65"/>
      <c r="VJW256" s="65"/>
      <c r="VJX256" s="65"/>
      <c r="VJY256" s="65"/>
      <c r="VJZ256" s="65"/>
      <c r="VKA256" s="65"/>
      <c r="VKB256" s="65"/>
      <c r="VKC256" s="65"/>
      <c r="VKD256" s="65"/>
      <c r="VKE256" s="65"/>
      <c r="VKF256" s="65"/>
      <c r="VKG256" s="65"/>
      <c r="VKH256" s="65"/>
      <c r="VKI256" s="65"/>
      <c r="VKJ256" s="65"/>
      <c r="VKK256" s="65"/>
      <c r="VKL256" s="65"/>
      <c r="VKM256" s="65"/>
      <c r="VKN256" s="65"/>
      <c r="VKO256" s="65"/>
      <c r="VKP256" s="65"/>
      <c r="VKQ256" s="65"/>
      <c r="VKR256" s="65"/>
      <c r="VKS256" s="65"/>
      <c r="VKT256" s="65"/>
      <c r="VKU256" s="65"/>
      <c r="VKV256" s="65"/>
      <c r="VKW256" s="65"/>
      <c r="VKX256" s="65"/>
      <c r="VKY256" s="65"/>
      <c r="VKZ256" s="65"/>
      <c r="VLA256" s="65"/>
      <c r="VLB256" s="65"/>
      <c r="VLC256" s="65"/>
      <c r="VLD256" s="65"/>
      <c r="VLE256" s="65"/>
      <c r="VLF256" s="65"/>
      <c r="VLG256" s="65"/>
      <c r="VLH256" s="65"/>
      <c r="VLI256" s="65"/>
      <c r="VLJ256" s="65"/>
      <c r="VLK256" s="65"/>
      <c r="VLL256" s="65"/>
      <c r="VLM256" s="65"/>
      <c r="VLN256" s="65"/>
      <c r="VLO256" s="65"/>
      <c r="VLP256" s="65"/>
      <c r="VLQ256" s="65"/>
      <c r="VLR256" s="65"/>
      <c r="VLS256" s="65"/>
      <c r="VLT256" s="65"/>
      <c r="VLU256" s="65"/>
      <c r="VLV256" s="65"/>
      <c r="VLW256" s="65"/>
      <c r="VLX256" s="65"/>
      <c r="VLY256" s="65"/>
      <c r="VLZ256" s="65"/>
      <c r="VMA256" s="65"/>
      <c r="VMB256" s="65"/>
      <c r="VMC256" s="65"/>
      <c r="VMD256" s="65"/>
      <c r="VME256" s="65"/>
      <c r="VMF256" s="65"/>
      <c r="VMG256" s="65"/>
      <c r="VMH256" s="65"/>
      <c r="VMI256" s="65"/>
      <c r="VMJ256" s="65"/>
      <c r="VMK256" s="65"/>
      <c r="VML256" s="65"/>
      <c r="VMM256" s="65"/>
      <c r="VMN256" s="65"/>
      <c r="VMO256" s="65"/>
      <c r="VMP256" s="65"/>
      <c r="VMQ256" s="65"/>
      <c r="VMR256" s="65"/>
      <c r="VMS256" s="65"/>
      <c r="VMT256" s="65"/>
      <c r="VMU256" s="65"/>
      <c r="VMV256" s="65"/>
      <c r="VMW256" s="65"/>
      <c r="VMX256" s="65"/>
      <c r="VMY256" s="65"/>
      <c r="VMZ256" s="65"/>
      <c r="VNA256" s="65"/>
      <c r="VNB256" s="65"/>
      <c r="VNC256" s="65"/>
      <c r="VND256" s="65"/>
      <c r="VNE256" s="65"/>
      <c r="VNF256" s="65"/>
      <c r="VNG256" s="65"/>
      <c r="VNH256" s="65"/>
      <c r="VNI256" s="65"/>
      <c r="VNJ256" s="65"/>
      <c r="VNK256" s="65"/>
      <c r="VNL256" s="65"/>
      <c r="VNM256" s="65"/>
      <c r="VNN256" s="65"/>
      <c r="VNO256" s="65"/>
      <c r="VNP256" s="65"/>
      <c r="VNQ256" s="65"/>
      <c r="VNR256" s="65"/>
      <c r="VNS256" s="65"/>
      <c r="VNT256" s="65"/>
      <c r="VNU256" s="65"/>
      <c r="VNV256" s="65"/>
      <c r="VNW256" s="65"/>
      <c r="VNX256" s="65"/>
      <c r="VNY256" s="65"/>
      <c r="VNZ256" s="65"/>
      <c r="VOA256" s="65"/>
      <c r="VOB256" s="65"/>
      <c r="VOC256" s="65"/>
      <c r="VOD256" s="65"/>
      <c r="VOE256" s="65"/>
      <c r="VOF256" s="65"/>
      <c r="VOG256" s="65"/>
      <c r="VOH256" s="65"/>
      <c r="VOI256" s="65"/>
      <c r="VOJ256" s="65"/>
      <c r="VOK256" s="65"/>
      <c r="VOL256" s="65"/>
      <c r="VOM256" s="65"/>
      <c r="VON256" s="65"/>
      <c r="VOO256" s="65"/>
      <c r="VOP256" s="65"/>
      <c r="VOQ256" s="65"/>
      <c r="VOR256" s="65"/>
      <c r="VOS256" s="65"/>
      <c r="VOT256" s="65"/>
      <c r="VOU256" s="65"/>
      <c r="VOV256" s="65"/>
      <c r="VOW256" s="65"/>
      <c r="VOX256" s="65"/>
      <c r="VOY256" s="65"/>
      <c r="VOZ256" s="65"/>
      <c r="VPA256" s="65"/>
      <c r="VPB256" s="65"/>
      <c r="VPC256" s="65"/>
      <c r="VPD256" s="65"/>
      <c r="VPE256" s="65"/>
      <c r="VPF256" s="65"/>
      <c r="VPG256" s="65"/>
      <c r="VPH256" s="65"/>
      <c r="VPI256" s="65"/>
      <c r="VPJ256" s="65"/>
      <c r="VPK256" s="65"/>
      <c r="VPL256" s="65"/>
      <c r="VPM256" s="65"/>
      <c r="VPN256" s="65"/>
      <c r="VPO256" s="65"/>
      <c r="VPP256" s="65"/>
      <c r="VPQ256" s="65"/>
      <c r="VPR256" s="65"/>
      <c r="VPS256" s="65"/>
      <c r="VPT256" s="65"/>
      <c r="VPU256" s="65"/>
      <c r="VPV256" s="65"/>
      <c r="VPW256" s="65"/>
      <c r="VPX256" s="65"/>
      <c r="VPY256" s="65"/>
      <c r="VPZ256" s="65"/>
      <c r="VQA256" s="65"/>
      <c r="VQB256" s="65"/>
      <c r="VQC256" s="65"/>
      <c r="VQD256" s="65"/>
      <c r="VQE256" s="65"/>
      <c r="VQF256" s="65"/>
      <c r="VQG256" s="65"/>
      <c r="VQH256" s="65"/>
      <c r="VQI256" s="65"/>
      <c r="VQJ256" s="65"/>
      <c r="VQK256" s="65"/>
      <c r="VQL256" s="65"/>
      <c r="VQM256" s="65"/>
      <c r="VQN256" s="65"/>
      <c r="VQO256" s="65"/>
      <c r="VQP256" s="65"/>
      <c r="VQQ256" s="65"/>
      <c r="VQR256" s="65"/>
      <c r="VQS256" s="65"/>
      <c r="VQT256" s="65"/>
      <c r="VQU256" s="65"/>
      <c r="VQV256" s="65"/>
      <c r="VQW256" s="65"/>
      <c r="VQX256" s="65"/>
      <c r="VQY256" s="65"/>
      <c r="VQZ256" s="65"/>
      <c r="VRA256" s="65"/>
      <c r="VRB256" s="65"/>
      <c r="VRC256" s="65"/>
      <c r="VRD256" s="65"/>
      <c r="VRE256" s="65"/>
      <c r="VRF256" s="65"/>
      <c r="VRG256" s="65"/>
      <c r="VRH256" s="65"/>
      <c r="VRI256" s="65"/>
      <c r="VRJ256" s="65"/>
      <c r="VRK256" s="65"/>
      <c r="VRL256" s="65"/>
      <c r="VRM256" s="65"/>
      <c r="VRN256" s="65"/>
      <c r="VRO256" s="65"/>
      <c r="VRP256" s="65"/>
      <c r="VRQ256" s="65"/>
      <c r="VRR256" s="65"/>
      <c r="VRS256" s="65"/>
      <c r="VRT256" s="65"/>
      <c r="VRU256" s="65"/>
      <c r="VRV256" s="65"/>
      <c r="VRW256" s="65"/>
      <c r="VRX256" s="65"/>
      <c r="VRY256" s="65"/>
      <c r="VRZ256" s="65"/>
      <c r="VSA256" s="65"/>
      <c r="VSB256" s="65"/>
      <c r="VSC256" s="65"/>
      <c r="VSD256" s="65"/>
      <c r="VSE256" s="65"/>
      <c r="VSF256" s="65"/>
      <c r="VSG256" s="65"/>
      <c r="VSH256" s="65"/>
      <c r="VSI256" s="65"/>
      <c r="VSJ256" s="65"/>
      <c r="VSK256" s="65"/>
      <c r="VSL256" s="65"/>
      <c r="VSM256" s="65"/>
      <c r="VSN256" s="65"/>
      <c r="VSO256" s="65"/>
      <c r="VSP256" s="65"/>
      <c r="VSQ256" s="65"/>
      <c r="VSR256" s="65"/>
      <c r="VSS256" s="65"/>
      <c r="VST256" s="65"/>
      <c r="VSU256" s="65"/>
      <c r="VSV256" s="65"/>
      <c r="VSW256" s="65"/>
      <c r="VSX256" s="65"/>
      <c r="VSY256" s="65"/>
      <c r="VSZ256" s="65"/>
      <c r="VTA256" s="65"/>
      <c r="VTB256" s="65"/>
      <c r="VTC256" s="65"/>
      <c r="VTD256" s="65"/>
      <c r="VTE256" s="65"/>
      <c r="VTF256" s="65"/>
      <c r="VTG256" s="65"/>
      <c r="VTH256" s="65"/>
      <c r="VTI256" s="65"/>
      <c r="VTJ256" s="65"/>
      <c r="VTK256" s="65"/>
      <c r="VTL256" s="65"/>
      <c r="VTM256" s="65"/>
      <c r="VTN256" s="65"/>
      <c r="VTO256" s="65"/>
      <c r="VTP256" s="65"/>
      <c r="VTQ256" s="65"/>
      <c r="VTR256" s="65"/>
      <c r="VTS256" s="65"/>
      <c r="VTT256" s="65"/>
      <c r="VTU256" s="65"/>
      <c r="VTV256" s="65"/>
      <c r="VTW256" s="65"/>
      <c r="VTX256" s="65"/>
      <c r="VTY256" s="65"/>
      <c r="VTZ256" s="65"/>
      <c r="VUA256" s="65"/>
      <c r="VUB256" s="65"/>
      <c r="VUC256" s="65"/>
      <c r="VUD256" s="65"/>
      <c r="VUE256" s="65"/>
      <c r="VUF256" s="65"/>
      <c r="VUG256" s="65"/>
      <c r="VUH256" s="65"/>
      <c r="VUI256" s="65"/>
      <c r="VUJ256" s="65"/>
      <c r="VUK256" s="65"/>
      <c r="VUL256" s="65"/>
      <c r="VUM256" s="65"/>
      <c r="VUN256" s="65"/>
      <c r="VUO256" s="65"/>
      <c r="VUP256" s="65"/>
      <c r="VUQ256" s="65"/>
      <c r="VUR256" s="65"/>
      <c r="VUS256" s="65"/>
      <c r="VUT256" s="65"/>
      <c r="VUU256" s="65"/>
      <c r="VUV256" s="65"/>
      <c r="VUW256" s="65"/>
      <c r="VUX256" s="65"/>
      <c r="VUY256" s="65"/>
      <c r="VUZ256" s="65"/>
      <c r="VVA256" s="65"/>
      <c r="VVB256" s="65"/>
      <c r="VVC256" s="65"/>
      <c r="VVD256" s="65"/>
      <c r="VVE256" s="65"/>
      <c r="VVF256" s="65"/>
      <c r="VVG256" s="65"/>
      <c r="VVH256" s="65"/>
      <c r="VVI256" s="65"/>
      <c r="VVJ256" s="65"/>
      <c r="VVK256" s="65"/>
      <c r="VVL256" s="65"/>
      <c r="VVM256" s="65"/>
      <c r="VVN256" s="65"/>
      <c r="VVO256" s="65"/>
      <c r="VVP256" s="65"/>
      <c r="VVQ256" s="65"/>
      <c r="VVR256" s="65"/>
      <c r="VVS256" s="65"/>
      <c r="VVT256" s="65"/>
      <c r="VVU256" s="65"/>
      <c r="VVV256" s="65"/>
      <c r="VVW256" s="65"/>
      <c r="VVX256" s="65"/>
      <c r="VVY256" s="65"/>
      <c r="VVZ256" s="65"/>
      <c r="VWA256" s="65"/>
      <c r="VWB256" s="65"/>
      <c r="VWC256" s="65"/>
      <c r="VWD256" s="65"/>
      <c r="VWE256" s="65"/>
      <c r="VWF256" s="65"/>
      <c r="VWG256" s="65"/>
      <c r="VWH256" s="65"/>
      <c r="VWI256" s="65"/>
      <c r="VWJ256" s="65"/>
      <c r="VWK256" s="65"/>
      <c r="VWL256" s="65"/>
      <c r="VWM256" s="65"/>
      <c r="VWN256" s="65"/>
      <c r="VWO256" s="65"/>
      <c r="VWP256" s="65"/>
      <c r="VWQ256" s="65"/>
      <c r="VWR256" s="65"/>
      <c r="VWS256" s="65"/>
      <c r="VWT256" s="65"/>
      <c r="VWU256" s="65"/>
      <c r="VWV256" s="65"/>
      <c r="VWW256" s="65"/>
      <c r="VWX256" s="65"/>
      <c r="VWY256" s="65"/>
      <c r="VWZ256" s="65"/>
      <c r="VXA256" s="65"/>
      <c r="VXB256" s="65"/>
      <c r="VXC256" s="65"/>
      <c r="VXD256" s="65"/>
      <c r="VXE256" s="65"/>
      <c r="VXF256" s="65"/>
      <c r="VXG256" s="65"/>
      <c r="VXH256" s="65"/>
      <c r="VXI256" s="65"/>
      <c r="VXJ256" s="65"/>
      <c r="VXK256" s="65"/>
      <c r="VXL256" s="65"/>
      <c r="VXM256" s="65"/>
      <c r="VXN256" s="65"/>
      <c r="VXO256" s="65"/>
      <c r="VXP256" s="65"/>
      <c r="VXQ256" s="65"/>
      <c r="VXR256" s="65"/>
      <c r="VXS256" s="65"/>
      <c r="VXT256" s="65"/>
      <c r="VXU256" s="65"/>
      <c r="VXV256" s="65"/>
      <c r="VXW256" s="65"/>
      <c r="VXX256" s="65"/>
      <c r="VXY256" s="65"/>
      <c r="VXZ256" s="65"/>
      <c r="VYA256" s="65"/>
      <c r="VYB256" s="65"/>
      <c r="VYC256" s="65"/>
      <c r="VYD256" s="65"/>
      <c r="VYE256" s="65"/>
      <c r="VYF256" s="65"/>
      <c r="VYG256" s="65"/>
      <c r="VYH256" s="65"/>
      <c r="VYI256" s="65"/>
      <c r="VYJ256" s="65"/>
      <c r="VYK256" s="65"/>
      <c r="VYL256" s="65"/>
      <c r="VYM256" s="65"/>
      <c r="VYN256" s="65"/>
      <c r="VYO256" s="65"/>
      <c r="VYP256" s="65"/>
      <c r="VYQ256" s="65"/>
      <c r="VYR256" s="65"/>
      <c r="VYS256" s="65"/>
      <c r="VYT256" s="65"/>
      <c r="VYU256" s="65"/>
      <c r="VYV256" s="65"/>
      <c r="VYW256" s="65"/>
      <c r="VYX256" s="65"/>
      <c r="VYY256" s="65"/>
      <c r="VYZ256" s="65"/>
      <c r="VZA256" s="65"/>
      <c r="VZB256" s="65"/>
      <c r="VZC256" s="65"/>
      <c r="VZD256" s="65"/>
      <c r="VZE256" s="65"/>
      <c r="VZF256" s="65"/>
      <c r="VZG256" s="65"/>
      <c r="VZH256" s="65"/>
      <c r="VZI256" s="65"/>
      <c r="VZJ256" s="65"/>
      <c r="VZK256" s="65"/>
      <c r="VZL256" s="65"/>
      <c r="VZM256" s="65"/>
      <c r="VZN256" s="65"/>
      <c r="VZO256" s="65"/>
      <c r="VZP256" s="65"/>
      <c r="VZQ256" s="65"/>
      <c r="VZR256" s="65"/>
      <c r="VZS256" s="65"/>
      <c r="VZT256" s="65"/>
      <c r="VZU256" s="65"/>
      <c r="VZV256" s="65"/>
      <c r="VZW256" s="65"/>
      <c r="VZX256" s="65"/>
      <c r="VZY256" s="65"/>
      <c r="VZZ256" s="65"/>
      <c r="WAA256" s="65"/>
      <c r="WAB256" s="65"/>
      <c r="WAC256" s="65"/>
      <c r="WAD256" s="65"/>
      <c r="WAE256" s="65"/>
      <c r="WAF256" s="65"/>
      <c r="WAG256" s="65"/>
      <c r="WAH256" s="65"/>
      <c r="WAI256" s="65"/>
      <c r="WAJ256" s="65"/>
      <c r="WAK256" s="65"/>
      <c r="WAL256" s="65"/>
      <c r="WAM256" s="65"/>
      <c r="WAN256" s="65"/>
      <c r="WAO256" s="65"/>
      <c r="WAP256" s="65"/>
      <c r="WAQ256" s="65"/>
      <c r="WAR256" s="65"/>
      <c r="WAS256" s="65"/>
      <c r="WAT256" s="65"/>
      <c r="WAU256" s="65"/>
      <c r="WAV256" s="65"/>
      <c r="WAW256" s="65"/>
      <c r="WAX256" s="65"/>
      <c r="WAY256" s="65"/>
      <c r="WAZ256" s="65"/>
      <c r="WBA256" s="65"/>
      <c r="WBB256" s="65"/>
      <c r="WBC256" s="65"/>
      <c r="WBD256" s="65"/>
      <c r="WBE256" s="65"/>
      <c r="WBF256" s="65"/>
      <c r="WBG256" s="65"/>
      <c r="WBH256" s="65"/>
      <c r="WBI256" s="65"/>
      <c r="WBJ256" s="65"/>
      <c r="WBK256" s="65"/>
      <c r="WBL256" s="65"/>
      <c r="WBM256" s="65"/>
      <c r="WBN256" s="65"/>
      <c r="WBO256" s="65"/>
      <c r="WBP256" s="65"/>
      <c r="WBQ256" s="65"/>
      <c r="WBR256" s="65"/>
      <c r="WBS256" s="65"/>
      <c r="WBT256" s="65"/>
      <c r="WBU256" s="65"/>
      <c r="WBV256" s="65"/>
      <c r="WBW256" s="65"/>
      <c r="WBX256" s="65"/>
      <c r="WBY256" s="65"/>
      <c r="WBZ256" s="65"/>
      <c r="WCA256" s="65"/>
      <c r="WCB256" s="65"/>
      <c r="WCC256" s="65"/>
      <c r="WCD256" s="65"/>
      <c r="WCE256" s="65"/>
      <c r="WCF256" s="65"/>
      <c r="WCG256" s="65"/>
      <c r="WCH256" s="65"/>
      <c r="WCI256" s="65"/>
      <c r="WCJ256" s="65"/>
      <c r="WCK256" s="65"/>
      <c r="WCL256" s="65"/>
      <c r="WCM256" s="65"/>
      <c r="WCN256" s="65"/>
      <c r="WCO256" s="65"/>
      <c r="WCP256" s="65"/>
      <c r="WCQ256" s="65"/>
      <c r="WCR256" s="65"/>
      <c r="WCS256" s="65"/>
      <c r="WCT256" s="65"/>
      <c r="WCU256" s="65"/>
      <c r="WCV256" s="65"/>
      <c r="WCW256" s="65"/>
      <c r="WCX256" s="65"/>
      <c r="WCY256" s="65"/>
      <c r="WCZ256" s="65"/>
      <c r="WDA256" s="65"/>
      <c r="WDB256" s="65"/>
      <c r="WDC256" s="65"/>
      <c r="WDD256" s="65"/>
      <c r="WDE256" s="65"/>
      <c r="WDF256" s="65"/>
      <c r="WDG256" s="65"/>
      <c r="WDH256" s="65"/>
      <c r="WDI256" s="65"/>
      <c r="WDJ256" s="65"/>
      <c r="WDK256" s="65"/>
      <c r="WDL256" s="65"/>
      <c r="WDM256" s="65"/>
      <c r="WDN256" s="65"/>
      <c r="WDO256" s="65"/>
      <c r="WDP256" s="65"/>
      <c r="WDQ256" s="65"/>
      <c r="WDR256" s="65"/>
      <c r="WDS256" s="65"/>
      <c r="WDT256" s="65"/>
      <c r="WDU256" s="65"/>
      <c r="WDV256" s="65"/>
      <c r="WDW256" s="65"/>
      <c r="WDX256" s="65"/>
      <c r="WDY256" s="65"/>
      <c r="WDZ256" s="65"/>
      <c r="WEA256" s="65"/>
      <c r="WEB256" s="65"/>
      <c r="WEC256" s="65"/>
      <c r="WED256" s="65"/>
      <c r="WEE256" s="65"/>
      <c r="WEF256" s="65"/>
      <c r="WEG256" s="65"/>
      <c r="WEH256" s="65"/>
      <c r="WEI256" s="65"/>
      <c r="WEJ256" s="65"/>
      <c r="WEK256" s="65"/>
      <c r="WEL256" s="65"/>
      <c r="WEM256" s="65"/>
      <c r="WEN256" s="65"/>
      <c r="WEO256" s="65"/>
      <c r="WEP256" s="65"/>
      <c r="WEQ256" s="65"/>
      <c r="WER256" s="65"/>
      <c r="WES256" s="65"/>
      <c r="WET256" s="65"/>
      <c r="WEU256" s="65"/>
      <c r="WEV256" s="65"/>
      <c r="WEW256" s="65"/>
      <c r="WEX256" s="65"/>
      <c r="WEY256" s="65"/>
      <c r="WEZ256" s="65"/>
      <c r="WFA256" s="65"/>
      <c r="WFB256" s="65"/>
      <c r="WFC256" s="65"/>
      <c r="WFD256" s="65"/>
      <c r="WFE256" s="65"/>
      <c r="WFF256" s="65"/>
      <c r="WFG256" s="65"/>
      <c r="WFH256" s="65"/>
      <c r="WFI256" s="65"/>
      <c r="WFJ256" s="65"/>
      <c r="WFK256" s="65"/>
      <c r="WFL256" s="65"/>
      <c r="WFM256" s="65"/>
      <c r="WFN256" s="65"/>
      <c r="WFO256" s="65"/>
      <c r="WFP256" s="65"/>
      <c r="WFQ256" s="65"/>
      <c r="WFR256" s="65"/>
      <c r="WFS256" s="65"/>
      <c r="WFT256" s="65"/>
      <c r="WFU256" s="65"/>
      <c r="WFV256" s="65"/>
      <c r="WFW256" s="65"/>
      <c r="WFX256" s="65"/>
      <c r="WFY256" s="65"/>
      <c r="WFZ256" s="65"/>
      <c r="WGA256" s="65"/>
      <c r="WGB256" s="65"/>
      <c r="WGC256" s="65"/>
      <c r="WGD256" s="65"/>
      <c r="WGE256" s="65"/>
      <c r="WGF256" s="65"/>
      <c r="WGG256" s="65"/>
      <c r="WGH256" s="65"/>
      <c r="WGI256" s="65"/>
      <c r="WGJ256" s="65"/>
      <c r="WGK256" s="65"/>
      <c r="WGL256" s="65"/>
      <c r="WGM256" s="65"/>
      <c r="WGN256" s="65"/>
      <c r="WGO256" s="65"/>
      <c r="WGP256" s="65"/>
      <c r="WGQ256" s="65"/>
      <c r="WGR256" s="65"/>
      <c r="WGS256" s="65"/>
      <c r="WGT256" s="65"/>
      <c r="WGU256" s="65"/>
      <c r="WGV256" s="65"/>
      <c r="WGW256" s="65"/>
      <c r="WGX256" s="65"/>
      <c r="WGY256" s="65"/>
      <c r="WGZ256" s="65"/>
      <c r="WHA256" s="65"/>
      <c r="WHB256" s="65"/>
      <c r="WHC256" s="65"/>
      <c r="WHD256" s="65"/>
      <c r="WHE256" s="65"/>
      <c r="WHF256" s="65"/>
      <c r="WHG256" s="65"/>
      <c r="WHH256" s="65"/>
      <c r="WHI256" s="65"/>
      <c r="WHJ256" s="65"/>
      <c r="WHK256" s="65"/>
      <c r="WHL256" s="65"/>
      <c r="WHM256" s="65"/>
      <c r="WHN256" s="65"/>
      <c r="WHO256" s="65"/>
      <c r="WHP256" s="65"/>
      <c r="WHQ256" s="65"/>
      <c r="WHR256" s="65"/>
      <c r="WHS256" s="65"/>
      <c r="WHT256" s="65"/>
      <c r="WHU256" s="65"/>
      <c r="WHV256" s="65"/>
      <c r="WHW256" s="65"/>
      <c r="WHX256" s="65"/>
      <c r="WHY256" s="65"/>
      <c r="WHZ256" s="65"/>
      <c r="WIA256" s="65"/>
      <c r="WIB256" s="65"/>
      <c r="WIC256" s="65"/>
      <c r="WID256" s="65"/>
      <c r="WIE256" s="65"/>
      <c r="WIF256" s="65"/>
      <c r="WIG256" s="65"/>
      <c r="WIH256" s="65"/>
      <c r="WII256" s="65"/>
      <c r="WIJ256" s="65"/>
      <c r="WIK256" s="65"/>
      <c r="WIL256" s="65"/>
      <c r="WIM256" s="65"/>
      <c r="WIN256" s="65"/>
      <c r="WIO256" s="65"/>
      <c r="WIP256" s="65"/>
      <c r="WIQ256" s="65"/>
      <c r="WIR256" s="65"/>
      <c r="WIS256" s="65"/>
      <c r="WIT256" s="65"/>
      <c r="WIU256" s="65"/>
      <c r="WIV256" s="65"/>
      <c r="WIW256" s="65"/>
      <c r="WIX256" s="65"/>
      <c r="WIY256" s="65"/>
      <c r="WIZ256" s="65"/>
      <c r="WJA256" s="65"/>
      <c r="WJB256" s="65"/>
      <c r="WJC256" s="65"/>
      <c r="WJD256" s="65"/>
      <c r="WJE256" s="65"/>
      <c r="WJF256" s="65"/>
      <c r="WJG256" s="65"/>
      <c r="WJH256" s="65"/>
      <c r="WJI256" s="65"/>
      <c r="WJJ256" s="65"/>
      <c r="WJK256" s="65"/>
      <c r="WJL256" s="65"/>
      <c r="WJM256" s="65"/>
      <c r="WJN256" s="65"/>
      <c r="WJO256" s="65"/>
      <c r="WJP256" s="65"/>
      <c r="WJQ256" s="65"/>
      <c r="WJR256" s="65"/>
      <c r="WJS256" s="65"/>
      <c r="WJT256" s="65"/>
      <c r="WJU256" s="65"/>
      <c r="WJV256" s="65"/>
      <c r="WJW256" s="65"/>
      <c r="WJX256" s="65"/>
      <c r="WJY256" s="65"/>
      <c r="WJZ256" s="65"/>
      <c r="WKA256" s="65"/>
      <c r="WKB256" s="65"/>
      <c r="WKC256" s="65"/>
      <c r="WKD256" s="65"/>
      <c r="WKE256" s="65"/>
      <c r="WKF256" s="65"/>
      <c r="WKG256" s="65"/>
      <c r="WKH256" s="65"/>
      <c r="WKI256" s="65"/>
      <c r="WKJ256" s="65"/>
      <c r="WKK256" s="65"/>
      <c r="WKL256" s="65"/>
      <c r="WKM256" s="65"/>
      <c r="WKN256" s="65"/>
      <c r="WKO256" s="65"/>
      <c r="WKP256" s="65"/>
      <c r="WKQ256" s="65"/>
      <c r="WKR256" s="65"/>
      <c r="WKS256" s="65"/>
      <c r="WKT256" s="65"/>
      <c r="WKU256" s="65"/>
      <c r="WKV256" s="65"/>
      <c r="WKW256" s="65"/>
      <c r="WKX256" s="65"/>
      <c r="WKY256" s="65"/>
      <c r="WKZ256" s="65"/>
      <c r="WLA256" s="65"/>
      <c r="WLB256" s="65"/>
      <c r="WLC256" s="65"/>
      <c r="WLD256" s="65"/>
      <c r="WLE256" s="65"/>
      <c r="WLF256" s="65"/>
      <c r="WLG256" s="65"/>
      <c r="WLH256" s="65"/>
      <c r="WLI256" s="65"/>
      <c r="WLJ256" s="65"/>
      <c r="WLK256" s="65"/>
      <c r="WLL256" s="65"/>
      <c r="WLM256" s="65"/>
      <c r="WLN256" s="65"/>
      <c r="WLO256" s="65"/>
      <c r="WLP256" s="65"/>
      <c r="WLQ256" s="65"/>
      <c r="WLR256" s="65"/>
      <c r="WLS256" s="65"/>
      <c r="WLT256" s="65"/>
      <c r="WLU256" s="65"/>
      <c r="WLV256" s="65"/>
      <c r="WLW256" s="65"/>
      <c r="WLX256" s="65"/>
      <c r="WLY256" s="65"/>
      <c r="WLZ256" s="65"/>
      <c r="WMA256" s="65"/>
      <c r="WMB256" s="65"/>
      <c r="WMC256" s="65"/>
      <c r="WMD256" s="65"/>
      <c r="WME256" s="65"/>
      <c r="WMF256" s="65"/>
      <c r="WMG256" s="65"/>
      <c r="WMH256" s="65"/>
      <c r="WMI256" s="65"/>
      <c r="WMJ256" s="65"/>
      <c r="WMK256" s="65"/>
      <c r="WML256" s="65"/>
      <c r="WMM256" s="65"/>
      <c r="WMN256" s="65"/>
      <c r="WMO256" s="65"/>
      <c r="WMP256" s="65"/>
      <c r="WMQ256" s="65"/>
      <c r="WMR256" s="65"/>
      <c r="WMS256" s="65"/>
      <c r="WMT256" s="65"/>
      <c r="WMU256" s="65"/>
      <c r="WMV256" s="65"/>
      <c r="WMW256" s="65"/>
      <c r="WMX256" s="65"/>
      <c r="WMY256" s="65"/>
      <c r="WMZ256" s="65"/>
      <c r="WNA256" s="65"/>
      <c r="WNB256" s="65"/>
      <c r="WNC256" s="65"/>
      <c r="WND256" s="65"/>
      <c r="WNE256" s="65"/>
      <c r="WNF256" s="65"/>
      <c r="WNG256" s="65"/>
      <c r="WNH256" s="65"/>
      <c r="WNI256" s="65"/>
      <c r="WNJ256" s="65"/>
      <c r="WNK256" s="65"/>
      <c r="WNL256" s="65"/>
      <c r="WNM256" s="65"/>
      <c r="WNN256" s="65"/>
      <c r="WNO256" s="65"/>
      <c r="WNP256" s="65"/>
      <c r="WNQ256" s="65"/>
      <c r="WNR256" s="65"/>
      <c r="WNS256" s="65"/>
      <c r="WNT256" s="65"/>
      <c r="WNU256" s="65"/>
      <c r="WNV256" s="65"/>
      <c r="WNW256" s="65"/>
      <c r="WNX256" s="65"/>
      <c r="WNY256" s="65"/>
      <c r="WNZ256" s="65"/>
      <c r="WOA256" s="65"/>
      <c r="WOB256" s="65"/>
      <c r="WOC256" s="65"/>
      <c r="WOD256" s="65"/>
      <c r="WOE256" s="65"/>
      <c r="WOF256" s="65"/>
      <c r="WOG256" s="65"/>
      <c r="WOH256" s="65"/>
      <c r="WOI256" s="65"/>
      <c r="WOJ256" s="65"/>
      <c r="WOK256" s="65"/>
      <c r="WOL256" s="65"/>
      <c r="WOM256" s="65"/>
      <c r="WON256" s="65"/>
      <c r="WOO256" s="65"/>
      <c r="WOP256" s="65"/>
      <c r="WOQ256" s="65"/>
      <c r="WOR256" s="65"/>
      <c r="WOS256" s="65"/>
      <c r="WOT256" s="65"/>
      <c r="WOU256" s="65"/>
      <c r="WOV256" s="65"/>
      <c r="WOW256" s="65"/>
      <c r="WOX256" s="65"/>
      <c r="WOY256" s="65"/>
      <c r="WOZ256" s="65"/>
      <c r="WPA256" s="65"/>
      <c r="WPB256" s="65"/>
      <c r="WPC256" s="65"/>
      <c r="WPD256" s="65"/>
      <c r="WPE256" s="65"/>
      <c r="WPF256" s="65"/>
      <c r="WPG256" s="65"/>
      <c r="WPH256" s="65"/>
      <c r="WPI256" s="65"/>
      <c r="WPJ256" s="65"/>
      <c r="WPK256" s="65"/>
      <c r="WPL256" s="65"/>
      <c r="WPM256" s="65"/>
      <c r="WPN256" s="65"/>
      <c r="WPO256" s="65"/>
      <c r="WPP256" s="65"/>
      <c r="WPQ256" s="65"/>
      <c r="WPR256" s="65"/>
      <c r="WPS256" s="65"/>
      <c r="WPT256" s="65"/>
      <c r="WPU256" s="65"/>
      <c r="WPV256" s="65"/>
      <c r="WPW256" s="65"/>
      <c r="WPX256" s="65"/>
      <c r="WPY256" s="65"/>
      <c r="WPZ256" s="65"/>
      <c r="WQA256" s="65"/>
      <c r="WQB256" s="65"/>
      <c r="WQC256" s="65"/>
      <c r="WQD256" s="65"/>
      <c r="WQE256" s="65"/>
      <c r="WQF256" s="65"/>
      <c r="WQG256" s="65"/>
      <c r="WQH256" s="65"/>
      <c r="WQI256" s="65"/>
      <c r="WQJ256" s="65"/>
      <c r="WQK256" s="65"/>
      <c r="WQL256" s="65"/>
      <c r="WQM256" s="65"/>
      <c r="WQN256" s="65"/>
      <c r="WQO256" s="65"/>
      <c r="WQP256" s="65"/>
      <c r="WQQ256" s="65"/>
      <c r="WQR256" s="65"/>
      <c r="WQS256" s="65"/>
      <c r="WQT256" s="65"/>
      <c r="WQU256" s="65"/>
      <c r="WQV256" s="65"/>
      <c r="WQW256" s="65"/>
      <c r="WQX256" s="65"/>
      <c r="WQY256" s="65"/>
      <c r="WQZ256" s="65"/>
      <c r="WRA256" s="65"/>
      <c r="WRB256" s="65"/>
      <c r="WRC256" s="65"/>
      <c r="WRD256" s="65"/>
      <c r="WRE256" s="65"/>
      <c r="WRF256" s="65"/>
      <c r="WRG256" s="65"/>
      <c r="WRH256" s="65"/>
      <c r="WRI256" s="65"/>
      <c r="WRJ256" s="65"/>
      <c r="WRK256" s="65"/>
      <c r="WRL256" s="65"/>
      <c r="WRM256" s="65"/>
      <c r="WRN256" s="65"/>
      <c r="WRO256" s="65"/>
      <c r="WRP256" s="65"/>
      <c r="WRQ256" s="65"/>
      <c r="WRR256" s="65"/>
      <c r="WRS256" s="65"/>
      <c r="WRT256" s="65"/>
      <c r="WRU256" s="65"/>
      <c r="WRV256" s="65"/>
      <c r="WRW256" s="65"/>
      <c r="WRX256" s="65"/>
      <c r="WRY256" s="65"/>
      <c r="WRZ256" s="65"/>
      <c r="WSA256" s="65"/>
      <c r="WSB256" s="65"/>
      <c r="WSC256" s="65"/>
      <c r="WSD256" s="65"/>
      <c r="WSE256" s="65"/>
      <c r="WSF256" s="65"/>
      <c r="WSG256" s="65"/>
      <c r="WSH256" s="65"/>
      <c r="WSI256" s="65"/>
      <c r="WSJ256" s="65"/>
      <c r="WSK256" s="65"/>
      <c r="WSL256" s="65"/>
      <c r="WSM256" s="65"/>
      <c r="WSN256" s="65"/>
      <c r="WSO256" s="65"/>
      <c r="WSP256" s="65"/>
      <c r="WSQ256" s="65"/>
      <c r="WSR256" s="65"/>
      <c r="WSS256" s="65"/>
      <c r="WST256" s="65"/>
      <c r="WSU256" s="65"/>
      <c r="WSV256" s="65"/>
      <c r="WSW256" s="65"/>
      <c r="WSX256" s="65"/>
      <c r="WSY256" s="65"/>
      <c r="WSZ256" s="65"/>
      <c r="WTA256" s="65"/>
      <c r="WTB256" s="65"/>
      <c r="WTC256" s="65"/>
      <c r="WTD256" s="65"/>
      <c r="WTE256" s="65"/>
      <c r="WTF256" s="65"/>
      <c r="WTG256" s="65"/>
      <c r="WTH256" s="65"/>
      <c r="WTI256" s="65"/>
      <c r="WTJ256" s="65"/>
      <c r="WTK256" s="65"/>
      <c r="WTL256" s="65"/>
      <c r="WTM256" s="65"/>
      <c r="WTN256" s="65"/>
      <c r="WTO256" s="65"/>
      <c r="WTP256" s="65"/>
      <c r="WTQ256" s="65"/>
      <c r="WTR256" s="65"/>
      <c r="WTS256" s="65"/>
      <c r="WTT256" s="65"/>
      <c r="WTU256" s="65"/>
      <c r="WTV256" s="65"/>
      <c r="WTW256" s="65"/>
      <c r="WTX256" s="65"/>
      <c r="WTY256" s="65"/>
      <c r="WTZ256" s="65"/>
      <c r="WUA256" s="65"/>
      <c r="WUB256" s="65"/>
      <c r="WUC256" s="65"/>
      <c r="WUD256" s="65"/>
      <c r="WUE256" s="65"/>
      <c r="WUF256" s="65"/>
      <c r="WUG256" s="65"/>
      <c r="WUH256" s="65"/>
      <c r="WUI256" s="65"/>
      <c r="WUJ256" s="65"/>
      <c r="WUK256" s="65"/>
      <c r="WUL256" s="65"/>
      <c r="WUM256" s="65"/>
      <c r="WUN256" s="65"/>
      <c r="WUO256" s="65"/>
      <c r="WUP256" s="65"/>
      <c r="WUQ256" s="65"/>
      <c r="WUR256" s="65"/>
      <c r="WUS256" s="65"/>
      <c r="WUT256" s="65"/>
      <c r="WUU256" s="65"/>
      <c r="WUV256" s="65"/>
      <c r="WUW256" s="65"/>
      <c r="WUX256" s="65"/>
      <c r="WUY256" s="65"/>
      <c r="WUZ256" s="65"/>
      <c r="WVA256" s="65"/>
      <c r="WVB256" s="65"/>
      <c r="WVC256" s="65"/>
      <c r="WVD256" s="65"/>
      <c r="WVE256" s="65"/>
      <c r="WVF256" s="65"/>
      <c r="WVG256" s="65"/>
      <c r="WVH256" s="65"/>
      <c r="WVI256" s="65"/>
      <c r="WVJ256" s="65"/>
      <c r="WVK256" s="65"/>
      <c r="WVL256" s="65"/>
      <c r="WVM256" s="65"/>
      <c r="WVN256" s="65"/>
      <c r="WVO256" s="65"/>
      <c r="WVP256" s="65"/>
      <c r="WVQ256" s="65"/>
      <c r="WVR256" s="65"/>
      <c r="WVS256" s="65"/>
      <c r="WVT256" s="65"/>
      <c r="WVU256" s="65"/>
      <c r="WVV256" s="65"/>
      <c r="WVW256" s="65"/>
      <c r="WVX256" s="65"/>
      <c r="WVY256" s="65"/>
      <c r="WVZ256" s="65"/>
      <c r="WWA256" s="65"/>
      <c r="WWB256" s="65"/>
      <c r="WWC256" s="65"/>
      <c r="WWD256" s="65"/>
      <c r="WWE256" s="65"/>
      <c r="WWF256" s="65"/>
      <c r="WWG256" s="65"/>
      <c r="WWH256" s="65"/>
      <c r="WWI256" s="65"/>
      <c r="WWJ256" s="65"/>
      <c r="WWK256" s="65"/>
      <c r="WWL256" s="65"/>
      <c r="WWM256" s="65"/>
      <c r="WWN256" s="65"/>
      <c r="WWO256" s="65"/>
      <c r="WWP256" s="65"/>
      <c r="WWQ256" s="65"/>
      <c r="WWR256" s="65"/>
      <c r="WWS256" s="65"/>
      <c r="WWT256" s="65"/>
      <c r="WWU256" s="65"/>
      <c r="WWV256" s="65"/>
      <c r="WWW256" s="65"/>
      <c r="WWX256" s="65"/>
      <c r="WWY256" s="65"/>
      <c r="WWZ256" s="65"/>
      <c r="WXA256" s="65"/>
      <c r="WXB256" s="65"/>
      <c r="WXC256" s="65"/>
      <c r="WXD256" s="65"/>
      <c r="WXE256" s="65"/>
      <c r="WXF256" s="65"/>
      <c r="WXG256" s="65"/>
      <c r="WXH256" s="65"/>
      <c r="WXI256" s="65"/>
      <c r="WXJ256" s="65"/>
      <c r="WXK256" s="65"/>
      <c r="WXL256" s="65"/>
      <c r="WXM256" s="65"/>
      <c r="WXN256" s="65"/>
      <c r="WXO256" s="65"/>
      <c r="WXP256" s="65"/>
      <c r="WXQ256" s="65"/>
      <c r="WXR256" s="65"/>
      <c r="WXS256" s="65"/>
      <c r="WXT256" s="65"/>
      <c r="WXU256" s="65"/>
      <c r="WXV256" s="65"/>
      <c r="WXW256" s="65"/>
      <c r="WXX256" s="65"/>
      <c r="WXY256" s="65"/>
      <c r="WXZ256" s="65"/>
      <c r="WYA256" s="65"/>
      <c r="WYB256" s="65"/>
      <c r="WYC256" s="65"/>
      <c r="WYD256" s="65"/>
      <c r="WYE256" s="65"/>
      <c r="WYF256" s="65"/>
      <c r="WYG256" s="65"/>
      <c r="WYH256" s="65"/>
      <c r="WYI256" s="65"/>
      <c r="WYJ256" s="65"/>
      <c r="WYK256" s="65"/>
      <c r="WYL256" s="65"/>
      <c r="WYM256" s="65"/>
      <c r="WYN256" s="65"/>
      <c r="WYO256" s="65"/>
      <c r="WYP256" s="65"/>
      <c r="WYQ256" s="65"/>
      <c r="WYR256" s="65"/>
      <c r="WYS256" s="65"/>
      <c r="WYT256" s="65"/>
      <c r="WYU256" s="65"/>
      <c r="WYV256" s="65"/>
      <c r="WYW256" s="65"/>
      <c r="WYX256" s="65"/>
      <c r="WYY256" s="65"/>
      <c r="WYZ256" s="65"/>
      <c r="WZA256" s="65"/>
      <c r="WZB256" s="65"/>
      <c r="WZC256" s="65"/>
      <c r="WZD256" s="65"/>
      <c r="WZE256" s="65"/>
      <c r="WZF256" s="65"/>
      <c r="WZG256" s="65"/>
      <c r="WZH256" s="65"/>
      <c r="WZI256" s="65"/>
      <c r="WZJ256" s="65"/>
      <c r="WZK256" s="65"/>
      <c r="WZL256" s="65"/>
      <c r="WZM256" s="65"/>
      <c r="WZN256" s="65"/>
      <c r="WZO256" s="65"/>
      <c r="WZP256" s="65"/>
      <c r="WZQ256" s="65"/>
      <c r="WZR256" s="65"/>
      <c r="WZS256" s="65"/>
      <c r="WZT256" s="65"/>
      <c r="WZU256" s="65"/>
      <c r="WZV256" s="65"/>
      <c r="WZW256" s="65"/>
      <c r="WZX256" s="65"/>
      <c r="WZY256" s="65"/>
      <c r="WZZ256" s="65"/>
      <c r="XAA256" s="65"/>
      <c r="XAB256" s="65"/>
      <c r="XAC256" s="65"/>
      <c r="XAD256" s="65"/>
      <c r="XAE256" s="65"/>
      <c r="XAF256" s="65"/>
      <c r="XAG256" s="65"/>
      <c r="XAH256" s="65"/>
      <c r="XAI256" s="65"/>
      <c r="XAJ256" s="65"/>
      <c r="XAK256" s="65"/>
      <c r="XAL256" s="65"/>
      <c r="XAM256" s="65"/>
      <c r="XAN256" s="65"/>
      <c r="XAO256" s="65"/>
      <c r="XAP256" s="65"/>
      <c r="XAQ256" s="65"/>
      <c r="XAR256" s="65"/>
      <c r="XAS256" s="65"/>
      <c r="XAT256" s="65"/>
      <c r="XAU256" s="65"/>
      <c r="XAV256" s="65"/>
      <c r="XAW256" s="65"/>
      <c r="XAX256" s="65"/>
      <c r="XAY256" s="65"/>
      <c r="XAZ256" s="65"/>
      <c r="XBA256" s="65"/>
      <c r="XBB256" s="65"/>
      <c r="XBC256" s="65"/>
      <c r="XBD256" s="65"/>
      <c r="XBE256" s="65"/>
      <c r="XBF256" s="65"/>
      <c r="XBG256" s="65"/>
      <c r="XBH256" s="65"/>
      <c r="XBI256" s="65"/>
      <c r="XBJ256" s="65"/>
      <c r="XBK256" s="65"/>
      <c r="XBL256" s="65"/>
      <c r="XBM256" s="65"/>
      <c r="XBN256" s="65"/>
      <c r="XBO256" s="65"/>
      <c r="XBP256" s="65"/>
      <c r="XBQ256" s="65"/>
      <c r="XBR256" s="65"/>
      <c r="XBS256" s="65"/>
      <c r="XBT256" s="65"/>
      <c r="XBU256" s="65"/>
      <c r="XBV256" s="65"/>
      <c r="XBW256" s="65"/>
      <c r="XBX256" s="65"/>
      <c r="XBY256" s="65"/>
      <c r="XBZ256" s="65"/>
      <c r="XCA256" s="65"/>
      <c r="XCB256" s="65"/>
      <c r="XCC256" s="65"/>
      <c r="XCD256" s="65"/>
      <c r="XCE256" s="65"/>
      <c r="XCF256" s="65"/>
      <c r="XCG256" s="65"/>
      <c r="XCH256" s="65"/>
      <c r="XCI256" s="65"/>
      <c r="XCJ256" s="65"/>
      <c r="XCK256" s="65"/>
      <c r="XCL256" s="65"/>
      <c r="XCM256" s="65"/>
      <c r="XCN256" s="65"/>
      <c r="XCO256" s="65"/>
      <c r="XCP256" s="65"/>
      <c r="XCQ256" s="65"/>
      <c r="XCR256" s="65"/>
      <c r="XCS256" s="65"/>
      <c r="XCT256" s="65"/>
      <c r="XCU256" s="65"/>
      <c r="XCV256" s="65"/>
      <c r="XCW256" s="65"/>
      <c r="XCX256" s="65"/>
      <c r="XCY256" s="65"/>
      <c r="XCZ256" s="65"/>
      <c r="XDA256" s="65"/>
      <c r="XDB256" s="65"/>
      <c r="XDC256" s="65"/>
      <c r="XDD256" s="65"/>
      <c r="XDE256" s="65"/>
      <c r="XDF256" s="65"/>
      <c r="XDG256" s="65"/>
      <c r="XDH256" s="65"/>
      <c r="XDI256" s="65"/>
      <c r="XDJ256" s="65"/>
      <c r="XDK256" s="65"/>
      <c r="XDL256" s="65"/>
      <c r="XDM256" s="65"/>
      <c r="XDN256" s="65"/>
      <c r="XDO256" s="65"/>
      <c r="XDP256" s="65"/>
      <c r="XDQ256" s="65"/>
      <c r="XDR256" s="65"/>
      <c r="XDS256" s="65"/>
      <c r="XDT256" s="65"/>
      <c r="XDU256" s="65"/>
      <c r="XDV256" s="65"/>
      <c r="XDW256" s="65"/>
      <c r="XDX256" s="65"/>
      <c r="XDY256" s="65"/>
      <c r="XDZ256" s="65"/>
      <c r="XEA256" s="65"/>
      <c r="XEB256" s="65"/>
      <c r="XEC256" s="65"/>
      <c r="XED256" s="65"/>
      <c r="XEE256" s="65"/>
      <c r="XEF256" s="65"/>
      <c r="XEG256" s="65"/>
      <c r="XEH256" s="65"/>
      <c r="XEI256" s="65"/>
      <c r="XEJ256" s="65"/>
      <c r="XEK256" s="65"/>
      <c r="XEL256" s="65"/>
      <c r="XEM256" s="65"/>
      <c r="XEN256" s="65"/>
      <c r="XEO256" s="65"/>
      <c r="XEP256" s="65"/>
      <c r="XEQ256" s="65"/>
      <c r="XER256" s="65"/>
      <c r="XES256" s="65"/>
      <c r="XET256" s="65"/>
      <c r="XEU256" s="65"/>
      <c r="XEV256" s="65"/>
      <c r="XEW256" s="65"/>
      <c r="XEX256" s="65"/>
      <c r="XEY256" s="65"/>
      <c r="XEZ256" s="65"/>
      <c r="XFA256" s="65"/>
      <c r="XFB256" s="65"/>
      <c r="XFC256" s="65"/>
      <c r="XFD256" s="65"/>
    </row>
    <row r="257" spans="1:22" s="72" customFormat="1" ht="15.75" thickTop="1" x14ac:dyDescent="0.25">
      <c r="A257" s="73"/>
      <c r="B257" s="43">
        <f t="shared" si="24"/>
        <v>0</v>
      </c>
      <c r="C257" s="73"/>
      <c r="D257" s="43">
        <f t="shared" si="25"/>
        <v>0</v>
      </c>
      <c r="E257" s="73"/>
      <c r="F257" s="43">
        <f t="shared" si="26"/>
        <v>32768</v>
      </c>
      <c r="G257" s="43" t="str">
        <f t="shared" si="27"/>
        <v/>
      </c>
      <c r="H257" s="43"/>
      <c r="I257" s="73"/>
      <c r="J257" s="73"/>
      <c r="K257" s="73"/>
      <c r="L257" s="66">
        <f>IF(J257&lt;&gt;"",VLOOKUP(J257,notes!$B$2:$C$65,2,FALSE)+IF(J257&lt;&gt;"Silence",K257,0),0)</f>
        <v>0</v>
      </c>
      <c r="M257" s="64" t="str">
        <f t="shared" si="28"/>
        <v/>
      </c>
      <c r="N257" s="44"/>
      <c r="O257" s="43" t="str">
        <f t="shared" si="29"/>
        <v/>
      </c>
      <c r="P257" s="61"/>
      <c r="Q257" s="44"/>
      <c r="R257" s="44"/>
      <c r="T257" s="61"/>
      <c r="V257" s="61"/>
    </row>
    <row r="258" spans="1:22" x14ac:dyDescent="0.25">
      <c r="A258" s="52"/>
      <c r="B258" s="43">
        <f t="shared" si="24"/>
        <v>0</v>
      </c>
      <c r="C258" s="52"/>
      <c r="D258" s="43">
        <f t="shared" si="25"/>
        <v>0</v>
      </c>
      <c r="E258" s="52"/>
      <c r="F258" s="43">
        <f t="shared" si="26"/>
        <v>32768</v>
      </c>
      <c r="G258" s="43" t="str">
        <f t="shared" si="27"/>
        <v/>
      </c>
      <c r="H258" s="43"/>
      <c r="I258" s="52"/>
      <c r="J258" s="52"/>
      <c r="K258" s="52"/>
      <c r="L258" s="66">
        <f>IF(J258&lt;&gt;"",VLOOKUP(J258,notes!$B$2:$C$65,2,FALSE)+IF(J258&lt;&gt;"Silence",K258,0),0)</f>
        <v>0</v>
      </c>
      <c r="M258" s="64" t="str">
        <f t="shared" si="28"/>
        <v/>
      </c>
      <c r="O258" s="43" t="str">
        <f t="shared" si="29"/>
        <v/>
      </c>
    </row>
    <row r="259" spans="1:22" x14ac:dyDescent="0.25">
      <c r="A259" s="52"/>
      <c r="B259" s="43">
        <f t="shared" si="24"/>
        <v>0</v>
      </c>
      <c r="C259" s="52"/>
      <c r="D259" s="43">
        <f t="shared" si="25"/>
        <v>0</v>
      </c>
      <c r="E259" s="52"/>
      <c r="F259" s="43">
        <f t="shared" si="26"/>
        <v>32768</v>
      </c>
      <c r="G259" s="43" t="str">
        <f t="shared" si="27"/>
        <v/>
      </c>
      <c r="H259" s="43"/>
      <c r="I259" s="52"/>
      <c r="J259" s="52"/>
      <c r="K259" s="52"/>
      <c r="L259" s="66">
        <f>IF(J259&lt;&gt;"",VLOOKUP(J259,notes!$B$2:$C$65,2,FALSE)+IF(J259&lt;&gt;"Silence",K259,0),0)</f>
        <v>0</v>
      </c>
      <c r="M259" s="64" t="str">
        <f t="shared" si="28"/>
        <v/>
      </c>
      <c r="O259" s="43" t="str">
        <f t="shared" si="29"/>
        <v/>
      </c>
    </row>
    <row r="260" spans="1:22" x14ac:dyDescent="0.25">
      <c r="A260" s="52"/>
      <c r="B260" s="43">
        <f t="shared" si="24"/>
        <v>0</v>
      </c>
      <c r="C260" s="52"/>
      <c r="D260" s="43">
        <f t="shared" si="25"/>
        <v>0</v>
      </c>
      <c r="E260" s="52"/>
      <c r="F260" s="43">
        <f t="shared" si="26"/>
        <v>32768</v>
      </c>
      <c r="G260" s="43" t="str">
        <f t="shared" si="27"/>
        <v/>
      </c>
      <c r="H260" s="43"/>
      <c r="I260" s="52"/>
      <c r="J260" s="52"/>
      <c r="K260" s="52"/>
      <c r="L260" s="66">
        <f>IF(J260&lt;&gt;"",VLOOKUP(J260,notes!$B$2:$C$65,2,FALSE)+IF(J260&lt;&gt;"Silence",K260,0),0)</f>
        <v>0</v>
      </c>
      <c r="M260" s="64" t="str">
        <f t="shared" si="28"/>
        <v/>
      </c>
      <c r="O260" s="43" t="str">
        <f t="shared" si="29"/>
        <v/>
      </c>
    </row>
    <row r="261" spans="1:22" x14ac:dyDescent="0.25">
      <c r="A261" s="52"/>
      <c r="B261" s="43">
        <f t="shared" si="24"/>
        <v>0</v>
      </c>
      <c r="C261" s="52"/>
      <c r="D261" s="43">
        <f t="shared" si="25"/>
        <v>0</v>
      </c>
      <c r="E261" s="52"/>
      <c r="F261" s="43">
        <f t="shared" si="26"/>
        <v>32768</v>
      </c>
      <c r="G261" s="43" t="str">
        <f t="shared" si="27"/>
        <v/>
      </c>
      <c r="H261" s="43"/>
      <c r="I261" s="52"/>
      <c r="J261" s="52"/>
      <c r="K261" s="52"/>
      <c r="L261" s="66">
        <f>IF(J261&lt;&gt;"",VLOOKUP(J261,notes!$B$2:$C$65,2,FALSE)+IF(J261&lt;&gt;"Silence",K261,0),0)</f>
        <v>0</v>
      </c>
      <c r="M261" s="64" t="str">
        <f t="shared" si="28"/>
        <v/>
      </c>
      <c r="O261" s="43" t="str">
        <f t="shared" si="29"/>
        <v/>
      </c>
    </row>
    <row r="262" spans="1:22" x14ac:dyDescent="0.25">
      <c r="A262" s="52"/>
      <c r="B262" s="43">
        <f t="shared" si="24"/>
        <v>0</v>
      </c>
      <c r="C262" s="52"/>
      <c r="D262" s="43">
        <f t="shared" si="25"/>
        <v>0</v>
      </c>
      <c r="E262" s="52"/>
      <c r="F262" s="43">
        <f t="shared" si="26"/>
        <v>32768</v>
      </c>
      <c r="G262" s="43" t="str">
        <f t="shared" si="27"/>
        <v/>
      </c>
      <c r="H262" s="43"/>
      <c r="I262" s="52"/>
      <c r="J262" s="52"/>
      <c r="K262" s="52"/>
      <c r="L262" s="66">
        <f>IF(J262&lt;&gt;"",VLOOKUP(J262,notes!$B$2:$C$65,2,FALSE)+IF(J262&lt;&gt;"Silence",K262,0),0)</f>
        <v>0</v>
      </c>
      <c r="M262" s="64" t="str">
        <f t="shared" si="28"/>
        <v/>
      </c>
      <c r="O262" s="43" t="str">
        <f t="shared" si="29"/>
        <v/>
      </c>
    </row>
    <row r="263" spans="1:22" x14ac:dyDescent="0.25">
      <c r="A263" s="52"/>
      <c r="B263" s="43">
        <f t="shared" si="24"/>
        <v>0</v>
      </c>
      <c r="C263" s="52"/>
      <c r="D263" s="43">
        <f t="shared" si="25"/>
        <v>0</v>
      </c>
      <c r="E263" s="52"/>
      <c r="F263" s="43">
        <f t="shared" si="26"/>
        <v>32768</v>
      </c>
      <c r="G263" s="43" t="str">
        <f t="shared" si="27"/>
        <v/>
      </c>
      <c r="H263" s="43"/>
      <c r="I263" s="52"/>
      <c r="J263" s="52"/>
      <c r="K263" s="52"/>
      <c r="L263" s="66">
        <f>IF(J263&lt;&gt;"",VLOOKUP(J263,notes!$B$2:$C$65,2,FALSE)+IF(J263&lt;&gt;"Silence",K263,0),0)</f>
        <v>0</v>
      </c>
      <c r="M263" s="64" t="str">
        <f t="shared" si="28"/>
        <v/>
      </c>
      <c r="O263" s="43" t="str">
        <f t="shared" si="29"/>
        <v/>
      </c>
    </row>
    <row r="264" spans="1:22" x14ac:dyDescent="0.25">
      <c r="A264" s="52"/>
      <c r="B264" s="43">
        <f t="shared" si="24"/>
        <v>0</v>
      </c>
      <c r="C264" s="52"/>
      <c r="D264" s="43">
        <f t="shared" si="25"/>
        <v>0</v>
      </c>
      <c r="E264" s="52"/>
      <c r="F264" s="43">
        <f t="shared" si="26"/>
        <v>32768</v>
      </c>
      <c r="G264" s="43" t="str">
        <f t="shared" si="27"/>
        <v/>
      </c>
      <c r="H264" s="43"/>
      <c r="I264" s="52"/>
      <c r="J264" s="52"/>
      <c r="K264" s="52"/>
      <c r="L264" s="66">
        <f>IF(J264&lt;&gt;"",VLOOKUP(J264,notes!$B$2:$C$65,2,FALSE)+IF(J264&lt;&gt;"Silence",K264,0),0)</f>
        <v>0</v>
      </c>
      <c r="M264" s="64" t="str">
        <f t="shared" si="28"/>
        <v/>
      </c>
      <c r="O264" s="43" t="str">
        <f t="shared" si="29"/>
        <v/>
      </c>
    </row>
    <row r="265" spans="1:22" x14ac:dyDescent="0.25">
      <c r="A265" s="52"/>
      <c r="B265" s="43">
        <f t="shared" si="24"/>
        <v>0</v>
      </c>
      <c r="C265" s="52"/>
      <c r="D265" s="43">
        <f t="shared" si="25"/>
        <v>0</v>
      </c>
      <c r="E265" s="52"/>
      <c r="F265" s="43">
        <f t="shared" si="26"/>
        <v>32768</v>
      </c>
      <c r="G265" s="43" t="str">
        <f t="shared" si="27"/>
        <v/>
      </c>
      <c r="H265" s="43"/>
      <c r="I265" s="52"/>
      <c r="J265" s="52"/>
      <c r="K265" s="52"/>
      <c r="L265" s="66">
        <f>IF(J265&lt;&gt;"",VLOOKUP(J265,notes!$B$2:$C$65,2,FALSE)+IF(J265&lt;&gt;"Silence",K265,0),0)</f>
        <v>0</v>
      </c>
      <c r="M265" s="64" t="str">
        <f t="shared" si="28"/>
        <v/>
      </c>
      <c r="O265" s="43" t="str">
        <f t="shared" si="29"/>
        <v/>
      </c>
    </row>
    <row r="266" spans="1:22" x14ac:dyDescent="0.25">
      <c r="A266" s="52"/>
      <c r="B266" s="43">
        <f t="shared" si="24"/>
        <v>0</v>
      </c>
      <c r="C266" s="52"/>
      <c r="D266" s="43">
        <f t="shared" si="25"/>
        <v>0</v>
      </c>
      <c r="E266" s="52"/>
      <c r="F266" s="43">
        <f t="shared" si="26"/>
        <v>32768</v>
      </c>
      <c r="G266" s="43" t="str">
        <f t="shared" si="27"/>
        <v/>
      </c>
      <c r="H266" s="43"/>
      <c r="I266" s="52"/>
      <c r="J266" s="52"/>
      <c r="K266" s="52"/>
      <c r="L266" s="66">
        <f>IF(J266&lt;&gt;"",VLOOKUP(J266,notes!$B$2:$C$65,2,FALSE)+IF(J266&lt;&gt;"Silence",K266,0),0)</f>
        <v>0</v>
      </c>
      <c r="M266" s="64" t="str">
        <f t="shared" si="28"/>
        <v/>
      </c>
      <c r="O266" s="43" t="str">
        <f t="shared" si="29"/>
        <v/>
      </c>
    </row>
    <row r="267" spans="1:22" x14ac:dyDescent="0.25">
      <c r="A267" s="52"/>
      <c r="B267" s="43">
        <f t="shared" si="24"/>
        <v>0</v>
      </c>
      <c r="C267" s="52"/>
      <c r="D267" s="43">
        <f t="shared" si="25"/>
        <v>0</v>
      </c>
      <c r="E267" s="52"/>
      <c r="F267" s="43">
        <f t="shared" si="26"/>
        <v>32768</v>
      </c>
      <c r="G267" s="43" t="str">
        <f t="shared" si="27"/>
        <v/>
      </c>
      <c r="H267" s="43"/>
      <c r="I267" s="52"/>
      <c r="J267" s="52"/>
      <c r="K267" s="52"/>
      <c r="L267" s="66">
        <f>IF(J267&lt;&gt;"",VLOOKUP(J267,notes!$B$2:$C$65,2,FALSE)+IF(J267&lt;&gt;"Silence",K267,0),0)</f>
        <v>0</v>
      </c>
      <c r="M267" s="64" t="str">
        <f t="shared" si="28"/>
        <v/>
      </c>
      <c r="O267" s="43" t="str">
        <f t="shared" si="29"/>
        <v/>
      </c>
    </row>
    <row r="268" spans="1:22" x14ac:dyDescent="0.25">
      <c r="A268" s="52"/>
      <c r="B268" s="43">
        <f t="shared" si="24"/>
        <v>0</v>
      </c>
      <c r="C268" s="52"/>
      <c r="D268" s="43">
        <f t="shared" si="25"/>
        <v>0</v>
      </c>
      <c r="E268" s="52"/>
      <c r="F268" s="43">
        <f t="shared" si="26"/>
        <v>32768</v>
      </c>
      <c r="G268" s="43" t="str">
        <f t="shared" si="27"/>
        <v/>
      </c>
      <c r="H268" s="43"/>
      <c r="I268" s="52"/>
      <c r="J268" s="52"/>
      <c r="K268" s="52"/>
      <c r="L268" s="66">
        <f>IF(J268&lt;&gt;"",VLOOKUP(J268,notes!$B$2:$C$65,2,FALSE)+IF(J268&lt;&gt;"Silence",K268,0),0)</f>
        <v>0</v>
      </c>
      <c r="M268" s="64" t="str">
        <f t="shared" si="28"/>
        <v/>
      </c>
      <c r="O268" s="43" t="str">
        <f t="shared" si="29"/>
        <v/>
      </c>
    </row>
    <row r="269" spans="1:22" x14ac:dyDescent="0.25">
      <c r="A269" s="52"/>
      <c r="B269" s="43">
        <f t="shared" si="24"/>
        <v>0</v>
      </c>
      <c r="C269" s="52"/>
      <c r="D269" s="43">
        <f t="shared" si="25"/>
        <v>0</v>
      </c>
      <c r="E269" s="52"/>
      <c r="F269" s="43">
        <f t="shared" si="26"/>
        <v>32768</v>
      </c>
      <c r="G269" s="43" t="str">
        <f t="shared" si="27"/>
        <v/>
      </c>
      <c r="H269" s="43"/>
      <c r="I269" s="52"/>
      <c r="J269" s="52"/>
      <c r="K269" s="52"/>
      <c r="L269" s="66">
        <f>IF(J269&lt;&gt;"",VLOOKUP(J269,notes!$B$2:$C$65,2,FALSE)+IF(J269&lt;&gt;"Silence",K269,0),0)</f>
        <v>0</v>
      </c>
      <c r="M269" s="64" t="str">
        <f t="shared" si="28"/>
        <v/>
      </c>
      <c r="O269" s="43" t="str">
        <f t="shared" si="29"/>
        <v/>
      </c>
    </row>
    <row r="270" spans="1:22" x14ac:dyDescent="0.25">
      <c r="A270" s="52"/>
      <c r="B270" s="43">
        <f t="shared" si="24"/>
        <v>0</v>
      </c>
      <c r="C270" s="52"/>
      <c r="D270" s="43">
        <f t="shared" si="25"/>
        <v>0</v>
      </c>
      <c r="E270" s="52"/>
      <c r="F270" s="43">
        <f t="shared" si="26"/>
        <v>32768</v>
      </c>
      <c r="G270" s="43" t="str">
        <f t="shared" si="27"/>
        <v/>
      </c>
      <c r="H270" s="43"/>
      <c r="I270" s="52"/>
      <c r="J270" s="52"/>
      <c r="K270" s="52"/>
      <c r="L270" s="66">
        <f>IF(J270&lt;&gt;"",VLOOKUP(J270,notes!$B$2:$C$65,2,FALSE)+IF(J270&lt;&gt;"Silence",K270,0),0)</f>
        <v>0</v>
      </c>
      <c r="M270" s="64" t="str">
        <f t="shared" si="28"/>
        <v/>
      </c>
      <c r="O270" s="43" t="str">
        <f t="shared" si="29"/>
        <v/>
      </c>
    </row>
    <row r="271" spans="1:22" x14ac:dyDescent="0.25">
      <c r="A271" s="52"/>
      <c r="B271" s="43">
        <f t="shared" si="24"/>
        <v>0</v>
      </c>
      <c r="C271" s="52"/>
      <c r="D271" s="43">
        <f t="shared" si="25"/>
        <v>0</v>
      </c>
      <c r="E271" s="52"/>
      <c r="F271" s="43">
        <f t="shared" si="26"/>
        <v>32768</v>
      </c>
      <c r="G271" s="43" t="str">
        <f t="shared" si="27"/>
        <v/>
      </c>
      <c r="H271" s="43"/>
      <c r="I271" s="52"/>
      <c r="J271" s="52"/>
      <c r="K271" s="52"/>
      <c r="L271" s="66">
        <f>IF(J271&lt;&gt;"",VLOOKUP(J271,notes!$B$2:$C$65,2,FALSE)+IF(J271&lt;&gt;"Silence",K271,0),0)</f>
        <v>0</v>
      </c>
      <c r="M271" s="64" t="str">
        <f t="shared" si="28"/>
        <v/>
      </c>
      <c r="O271" s="43" t="str">
        <f t="shared" si="29"/>
        <v/>
      </c>
    </row>
    <row r="272" spans="1:22" x14ac:dyDescent="0.25">
      <c r="A272" s="52"/>
      <c r="B272" s="43">
        <f t="shared" si="24"/>
        <v>0</v>
      </c>
      <c r="C272" s="52"/>
      <c r="D272" s="43">
        <f t="shared" si="25"/>
        <v>0</v>
      </c>
      <c r="E272" s="52"/>
      <c r="F272" s="43">
        <f t="shared" si="26"/>
        <v>32768</v>
      </c>
      <c r="G272" s="43" t="str">
        <f t="shared" si="27"/>
        <v/>
      </c>
      <c r="H272" s="43"/>
      <c r="I272" s="52"/>
      <c r="J272" s="52"/>
      <c r="K272" s="52"/>
      <c r="L272" s="66">
        <f>IF(J272&lt;&gt;"",VLOOKUP(J272,notes!$B$2:$C$65,2,FALSE)+IF(J272&lt;&gt;"Silence",K272,0),0)</f>
        <v>0</v>
      </c>
      <c r="M272" s="64" t="str">
        <f t="shared" si="28"/>
        <v/>
      </c>
      <c r="O272" s="43" t="str">
        <f t="shared" si="29"/>
        <v/>
      </c>
    </row>
    <row r="273" spans="1:15" x14ac:dyDescent="0.25">
      <c r="A273" s="52"/>
      <c r="B273" s="43">
        <f t="shared" si="24"/>
        <v>0</v>
      </c>
      <c r="C273" s="52"/>
      <c r="D273" s="43">
        <f t="shared" si="25"/>
        <v>0</v>
      </c>
      <c r="E273" s="52"/>
      <c r="F273" s="43">
        <f t="shared" si="26"/>
        <v>32768</v>
      </c>
      <c r="G273" s="43" t="str">
        <f t="shared" si="27"/>
        <v/>
      </c>
      <c r="H273" s="43"/>
      <c r="I273" s="52"/>
      <c r="J273" s="52"/>
      <c r="K273" s="52"/>
      <c r="L273" s="66">
        <f>IF(J273&lt;&gt;"",VLOOKUP(J273,notes!$B$2:$C$65,2,FALSE)+IF(J273&lt;&gt;"Silence",K273,0),0)</f>
        <v>0</v>
      </c>
      <c r="M273" s="64" t="str">
        <f t="shared" si="28"/>
        <v/>
      </c>
      <c r="O273" s="43" t="str">
        <f t="shared" si="29"/>
        <v/>
      </c>
    </row>
    <row r="274" spans="1:15" x14ac:dyDescent="0.25">
      <c r="A274" s="52"/>
      <c r="B274" s="43">
        <f t="shared" si="24"/>
        <v>0</v>
      </c>
      <c r="C274" s="52"/>
      <c r="D274" s="43">
        <f t="shared" si="25"/>
        <v>0</v>
      </c>
      <c r="E274" s="52"/>
      <c r="F274" s="43">
        <f t="shared" si="26"/>
        <v>32768</v>
      </c>
      <c r="G274" s="43" t="str">
        <f t="shared" si="27"/>
        <v/>
      </c>
      <c r="H274" s="43"/>
      <c r="I274" s="52"/>
      <c r="J274" s="52"/>
      <c r="K274" s="52"/>
      <c r="L274" s="66">
        <f>IF(J274&lt;&gt;"",VLOOKUP(J274,notes!$B$2:$C$65,2,FALSE)+IF(J274&lt;&gt;"Silence",K274,0),0)</f>
        <v>0</v>
      </c>
      <c r="M274" s="64" t="str">
        <f t="shared" si="28"/>
        <v/>
      </c>
      <c r="O274" s="43" t="str">
        <f t="shared" si="29"/>
        <v/>
      </c>
    </row>
    <row r="275" spans="1:15" x14ac:dyDescent="0.25">
      <c r="A275" s="52"/>
      <c r="B275" s="43">
        <f t="shared" si="24"/>
        <v>0</v>
      </c>
      <c r="C275" s="52"/>
      <c r="D275" s="43">
        <f t="shared" si="25"/>
        <v>0</v>
      </c>
      <c r="E275" s="52"/>
      <c r="F275" s="43">
        <f t="shared" si="26"/>
        <v>32768</v>
      </c>
      <c r="G275" s="43" t="str">
        <f t="shared" si="27"/>
        <v/>
      </c>
      <c r="H275" s="43"/>
      <c r="I275" s="52"/>
      <c r="J275" s="52"/>
      <c r="K275" s="52"/>
      <c r="L275" s="66">
        <f>IF(J275&lt;&gt;"",VLOOKUP(J275,notes!$B$2:$C$65,2,FALSE)+IF(J275&lt;&gt;"Silence",K275,0),0)</f>
        <v>0</v>
      </c>
      <c r="M275" s="64" t="str">
        <f t="shared" si="28"/>
        <v/>
      </c>
      <c r="O275" s="43" t="str">
        <f t="shared" si="29"/>
        <v/>
      </c>
    </row>
    <row r="276" spans="1:15" x14ac:dyDescent="0.25">
      <c r="A276" s="52"/>
      <c r="B276" s="43">
        <f t="shared" si="24"/>
        <v>0</v>
      </c>
      <c r="C276" s="52"/>
      <c r="D276" s="43">
        <f t="shared" si="25"/>
        <v>0</v>
      </c>
      <c r="E276" s="52"/>
      <c r="F276" s="43">
        <f t="shared" si="26"/>
        <v>32768</v>
      </c>
      <c r="G276" s="43" t="str">
        <f t="shared" si="27"/>
        <v/>
      </c>
      <c r="H276" s="43"/>
      <c r="I276" s="52"/>
      <c r="J276" s="52"/>
      <c r="K276" s="52"/>
      <c r="L276" s="66">
        <f>IF(J276&lt;&gt;"",VLOOKUP(J276,notes!$B$2:$C$65,2,FALSE)+IF(J276&lt;&gt;"Silence",K276,0),0)</f>
        <v>0</v>
      </c>
      <c r="M276" s="64" t="str">
        <f t="shared" si="28"/>
        <v/>
      </c>
      <c r="O276" s="43" t="str">
        <f t="shared" si="29"/>
        <v/>
      </c>
    </row>
    <row r="277" spans="1:15" x14ac:dyDescent="0.25">
      <c r="A277" s="52"/>
      <c r="B277" s="43">
        <f t="shared" si="24"/>
        <v>0</v>
      </c>
      <c r="C277" s="52"/>
      <c r="D277" s="43">
        <f t="shared" si="25"/>
        <v>0</v>
      </c>
      <c r="E277" s="52"/>
      <c r="F277" s="43">
        <f t="shared" si="26"/>
        <v>32768</v>
      </c>
      <c r="G277" s="43" t="str">
        <f t="shared" si="27"/>
        <v/>
      </c>
      <c r="H277" s="43"/>
      <c r="I277" s="52"/>
      <c r="J277" s="52"/>
      <c r="K277" s="52"/>
      <c r="L277" s="66">
        <f>IF(J277&lt;&gt;"",VLOOKUP(J277,notes!$B$2:$C$65,2,FALSE)+IF(J277&lt;&gt;"Silence",K277,0),0)</f>
        <v>0</v>
      </c>
      <c r="M277" s="64" t="str">
        <f t="shared" si="28"/>
        <v/>
      </c>
      <c r="O277" s="43" t="str">
        <f t="shared" si="29"/>
        <v/>
      </c>
    </row>
    <row r="278" spans="1:15" x14ac:dyDescent="0.25">
      <c r="A278" s="52"/>
      <c r="B278" s="43">
        <f t="shared" si="24"/>
        <v>0</v>
      </c>
      <c r="C278" s="52"/>
      <c r="D278" s="43">
        <f t="shared" si="25"/>
        <v>0</v>
      </c>
      <c r="E278" s="52"/>
      <c r="F278" s="43">
        <f t="shared" si="26"/>
        <v>32768</v>
      </c>
      <c r="G278" s="43" t="str">
        <f t="shared" si="27"/>
        <v/>
      </c>
      <c r="H278" s="43"/>
      <c r="I278" s="52"/>
      <c r="J278" s="52"/>
      <c r="K278" s="52"/>
      <c r="L278" s="66">
        <f>IF(J278&lt;&gt;"",VLOOKUP(J278,notes!$B$2:$C$65,2,FALSE)+IF(J278&lt;&gt;"Silence",K278,0),0)</f>
        <v>0</v>
      </c>
      <c r="M278" s="64" t="str">
        <f t="shared" si="28"/>
        <v/>
      </c>
      <c r="O278" s="43" t="str">
        <f t="shared" si="29"/>
        <v/>
      </c>
    </row>
    <row r="279" spans="1:15" x14ac:dyDescent="0.25">
      <c r="A279" s="52"/>
      <c r="B279" s="43">
        <f t="shared" si="24"/>
        <v>0</v>
      </c>
      <c r="C279" s="52"/>
      <c r="D279" s="43">
        <f t="shared" si="25"/>
        <v>0</v>
      </c>
      <c r="E279" s="52"/>
      <c r="F279" s="43">
        <f t="shared" si="26"/>
        <v>32768</v>
      </c>
      <c r="G279" s="43" t="str">
        <f t="shared" si="27"/>
        <v/>
      </c>
      <c r="H279" s="43"/>
      <c r="I279" s="52"/>
      <c r="J279" s="52"/>
      <c r="K279" s="52"/>
      <c r="L279" s="66">
        <f>IF(J279&lt;&gt;"",VLOOKUP(J279,notes!$B$2:$C$65,2,FALSE)+IF(J279&lt;&gt;"Silence",K279,0),0)</f>
        <v>0</v>
      </c>
      <c r="M279" s="64" t="str">
        <f t="shared" si="28"/>
        <v/>
      </c>
      <c r="O279" s="43" t="str">
        <f t="shared" si="29"/>
        <v/>
      </c>
    </row>
    <row r="280" spans="1:15" x14ac:dyDescent="0.25">
      <c r="A280" s="52"/>
      <c r="B280" s="43">
        <f t="shared" si="24"/>
        <v>0</v>
      </c>
      <c r="C280" s="52"/>
      <c r="D280" s="43">
        <f t="shared" si="25"/>
        <v>0</v>
      </c>
      <c r="E280" s="52"/>
      <c r="F280" s="43">
        <f t="shared" si="26"/>
        <v>32768</v>
      </c>
      <c r="G280" s="43" t="str">
        <f t="shared" si="27"/>
        <v/>
      </c>
      <c r="H280" s="43"/>
      <c r="I280" s="52"/>
      <c r="J280" s="52"/>
      <c r="K280" s="52"/>
      <c r="L280" s="66">
        <f>IF(J280&lt;&gt;"",VLOOKUP(J280,notes!$B$2:$C$65,2,FALSE)+IF(J280&lt;&gt;"Silence",K280,0),0)</f>
        <v>0</v>
      </c>
      <c r="M280" s="64" t="str">
        <f t="shared" si="28"/>
        <v/>
      </c>
      <c r="O280" s="43" t="str">
        <f t="shared" si="29"/>
        <v/>
      </c>
    </row>
    <row r="281" spans="1:15" x14ac:dyDescent="0.25">
      <c r="A281" s="52"/>
      <c r="B281" s="43">
        <f t="shared" si="24"/>
        <v>0</v>
      </c>
      <c r="C281" s="52"/>
      <c r="D281" s="43">
        <f t="shared" si="25"/>
        <v>0</v>
      </c>
      <c r="E281" s="52"/>
      <c r="F281" s="43">
        <f t="shared" si="26"/>
        <v>32768</v>
      </c>
      <c r="G281" s="43" t="str">
        <f t="shared" si="27"/>
        <v/>
      </c>
      <c r="H281" s="43"/>
      <c r="I281" s="52"/>
      <c r="J281" s="52"/>
      <c r="K281" s="52"/>
      <c r="L281" s="66">
        <f>IF(J281&lt;&gt;"",VLOOKUP(J281,notes!$B$2:$C$65,2,FALSE)+IF(J281&lt;&gt;"Silence",K281,0),0)</f>
        <v>0</v>
      </c>
      <c r="M281" s="64" t="str">
        <f t="shared" si="28"/>
        <v/>
      </c>
      <c r="O281" s="43" t="str">
        <f t="shared" si="29"/>
        <v/>
      </c>
    </row>
    <row r="282" spans="1:15" x14ac:dyDescent="0.25">
      <c r="A282" s="52"/>
      <c r="B282" s="43">
        <f t="shared" si="24"/>
        <v>0</v>
      </c>
      <c r="C282" s="52"/>
      <c r="D282" s="43">
        <f t="shared" si="25"/>
        <v>0</v>
      </c>
      <c r="E282" s="52"/>
      <c r="F282" s="43">
        <f t="shared" si="26"/>
        <v>32768</v>
      </c>
      <c r="G282" s="43" t="str">
        <f t="shared" si="27"/>
        <v/>
      </c>
      <c r="H282" s="43"/>
      <c r="I282" s="52"/>
      <c r="J282" s="52"/>
      <c r="K282" s="52"/>
      <c r="L282" s="66">
        <f>IF(J282&lt;&gt;"",VLOOKUP(J282,notes!$B$2:$C$65,2,FALSE)+IF(J282&lt;&gt;"Silence",K282,0),0)</f>
        <v>0</v>
      </c>
      <c r="M282" s="64" t="str">
        <f t="shared" si="28"/>
        <v/>
      </c>
      <c r="O282" s="43" t="str">
        <f t="shared" si="29"/>
        <v/>
      </c>
    </row>
    <row r="283" spans="1:15" x14ac:dyDescent="0.25">
      <c r="A283" s="52"/>
      <c r="B283" s="43">
        <f t="shared" si="24"/>
        <v>0</v>
      </c>
      <c r="C283" s="52"/>
      <c r="D283" s="43">
        <f t="shared" si="25"/>
        <v>0</v>
      </c>
      <c r="E283" s="52"/>
      <c r="F283" s="43">
        <f t="shared" si="26"/>
        <v>32768</v>
      </c>
      <c r="G283" s="43" t="str">
        <f t="shared" si="27"/>
        <v/>
      </c>
      <c r="H283" s="43"/>
      <c r="I283" s="52"/>
      <c r="J283" s="52"/>
      <c r="K283" s="52"/>
      <c r="L283" s="66">
        <f>IF(J283&lt;&gt;"",VLOOKUP(J283,notes!$B$2:$C$65,2,FALSE)+IF(J283&lt;&gt;"Silence",K283,0),0)</f>
        <v>0</v>
      </c>
      <c r="M283" s="64" t="str">
        <f t="shared" si="28"/>
        <v/>
      </c>
      <c r="O283" s="43" t="str">
        <f t="shared" si="29"/>
        <v/>
      </c>
    </row>
    <row r="284" spans="1:15" x14ac:dyDescent="0.25">
      <c r="A284" s="52"/>
      <c r="B284" s="43">
        <f t="shared" si="24"/>
        <v>0</v>
      </c>
      <c r="C284" s="52"/>
      <c r="D284" s="43">
        <f t="shared" si="25"/>
        <v>0</v>
      </c>
      <c r="E284" s="52"/>
      <c r="F284" s="43">
        <f t="shared" si="26"/>
        <v>32768</v>
      </c>
      <c r="G284" s="43" t="str">
        <f t="shared" si="27"/>
        <v/>
      </c>
      <c r="H284" s="43"/>
      <c r="I284" s="52"/>
      <c r="J284" s="52"/>
      <c r="K284" s="52"/>
      <c r="L284" s="66">
        <f>IF(J284&lt;&gt;"",VLOOKUP(J284,notes!$B$2:$C$65,2,FALSE)+IF(J284&lt;&gt;"Silence",K284,0),0)</f>
        <v>0</v>
      </c>
      <c r="M284" s="64" t="str">
        <f t="shared" si="28"/>
        <v/>
      </c>
      <c r="O284" s="43" t="str">
        <f t="shared" si="29"/>
        <v/>
      </c>
    </row>
    <row r="285" spans="1:15" x14ac:dyDescent="0.25">
      <c r="A285" s="52"/>
      <c r="B285" s="43">
        <f t="shared" si="24"/>
        <v>0</v>
      </c>
      <c r="C285" s="52"/>
      <c r="D285" s="43">
        <f t="shared" si="25"/>
        <v>0</v>
      </c>
      <c r="E285" s="52"/>
      <c r="F285" s="43">
        <f t="shared" si="26"/>
        <v>32768</v>
      </c>
      <c r="G285" s="43" t="str">
        <f t="shared" si="27"/>
        <v/>
      </c>
      <c r="H285" s="43"/>
      <c r="I285" s="52"/>
      <c r="J285" s="52"/>
      <c r="K285" s="52"/>
      <c r="L285" s="66">
        <f>IF(J285&lt;&gt;"",VLOOKUP(J285,notes!$B$2:$C$65,2,FALSE)+IF(J285&lt;&gt;"Silence",K285,0),0)</f>
        <v>0</v>
      </c>
      <c r="M285" s="64" t="str">
        <f t="shared" si="28"/>
        <v/>
      </c>
      <c r="O285" s="43" t="str">
        <f t="shared" si="29"/>
        <v/>
      </c>
    </row>
    <row r="286" spans="1:15" x14ac:dyDescent="0.25">
      <c r="A286" s="52"/>
      <c r="B286" s="43">
        <f t="shared" si="24"/>
        <v>0</v>
      </c>
      <c r="C286" s="52"/>
      <c r="D286" s="43">
        <f t="shared" si="25"/>
        <v>0</v>
      </c>
      <c r="E286" s="52"/>
      <c r="F286" s="43">
        <f t="shared" si="26"/>
        <v>32768</v>
      </c>
      <c r="G286" s="43" t="str">
        <f t="shared" si="27"/>
        <v/>
      </c>
      <c r="H286" s="43"/>
      <c r="I286" s="52"/>
      <c r="J286" s="52"/>
      <c r="K286" s="52"/>
      <c r="L286" s="66">
        <f>IF(J286&lt;&gt;"",VLOOKUP(J286,notes!$B$2:$C$65,2,FALSE)+IF(J286&lt;&gt;"Silence",K286,0),0)</f>
        <v>0</v>
      </c>
      <c r="M286" s="64" t="str">
        <f t="shared" si="28"/>
        <v/>
      </c>
      <c r="O286" s="43" t="str">
        <f t="shared" si="29"/>
        <v/>
      </c>
    </row>
    <row r="287" spans="1:15" x14ac:dyDescent="0.25">
      <c r="A287" s="52"/>
      <c r="B287" s="43">
        <f t="shared" si="24"/>
        <v>0</v>
      </c>
      <c r="C287" s="52"/>
      <c r="D287" s="43">
        <f t="shared" si="25"/>
        <v>0</v>
      </c>
      <c r="E287" s="52"/>
      <c r="F287" s="43">
        <f t="shared" si="26"/>
        <v>32768</v>
      </c>
      <c r="G287" s="43" t="str">
        <f t="shared" si="27"/>
        <v/>
      </c>
      <c r="H287" s="43"/>
      <c r="I287" s="52"/>
      <c r="J287" s="52"/>
      <c r="K287" s="52"/>
      <c r="L287" s="66">
        <f>IF(J287&lt;&gt;"",VLOOKUP(J287,notes!$B$2:$C$65,2,FALSE)+IF(J287&lt;&gt;"Silence",K287,0),0)</f>
        <v>0</v>
      </c>
      <c r="M287" s="64" t="str">
        <f t="shared" si="28"/>
        <v/>
      </c>
      <c r="O287" s="43" t="str">
        <f t="shared" si="29"/>
        <v/>
      </c>
    </row>
    <row r="288" spans="1:15" x14ac:dyDescent="0.25">
      <c r="A288" s="52"/>
      <c r="B288" s="43">
        <f t="shared" si="24"/>
        <v>0</v>
      </c>
      <c r="C288" s="52"/>
      <c r="D288" s="43">
        <f t="shared" si="25"/>
        <v>0</v>
      </c>
      <c r="E288" s="52"/>
      <c r="F288" s="43">
        <f t="shared" si="26"/>
        <v>32768</v>
      </c>
      <c r="G288" s="43" t="str">
        <f t="shared" si="27"/>
        <v/>
      </c>
      <c r="H288" s="43"/>
      <c r="I288" s="52"/>
      <c r="J288" s="52"/>
      <c r="K288" s="52"/>
      <c r="L288" s="66">
        <f>IF(J288&lt;&gt;"",VLOOKUP(J288,notes!$B$2:$C$65,2,FALSE)+IF(J288&lt;&gt;"Silence",K288,0),0)</f>
        <v>0</v>
      </c>
      <c r="M288" s="64" t="str">
        <f t="shared" si="28"/>
        <v/>
      </c>
      <c r="O288" s="43" t="str">
        <f t="shared" si="29"/>
        <v/>
      </c>
    </row>
    <row r="289" spans="1:15" x14ac:dyDescent="0.25">
      <c r="A289" s="52"/>
      <c r="B289" s="43">
        <f t="shared" si="24"/>
        <v>0</v>
      </c>
      <c r="C289" s="52"/>
      <c r="D289" s="43">
        <f t="shared" si="25"/>
        <v>0</v>
      </c>
      <c r="E289" s="52"/>
      <c r="F289" s="43">
        <f t="shared" si="26"/>
        <v>32768</v>
      </c>
      <c r="G289" s="43" t="str">
        <f t="shared" si="27"/>
        <v/>
      </c>
      <c r="H289" s="43"/>
      <c r="I289" s="52"/>
      <c r="J289" s="52"/>
      <c r="K289" s="52"/>
      <c r="L289" s="66">
        <f>IF(J289&lt;&gt;"",VLOOKUP(J289,notes!$B$2:$C$65,2,FALSE)+IF(J289&lt;&gt;"Silence",K289,0),0)</f>
        <v>0</v>
      </c>
      <c r="M289" s="64" t="str">
        <f t="shared" si="28"/>
        <v/>
      </c>
      <c r="O289" s="43" t="str">
        <f t="shared" si="29"/>
        <v/>
      </c>
    </row>
    <row r="290" spans="1:15" x14ac:dyDescent="0.25">
      <c r="A290" s="52"/>
      <c r="B290" s="43">
        <f t="shared" si="24"/>
        <v>0</v>
      </c>
      <c r="C290" s="52"/>
      <c r="D290" s="43">
        <f t="shared" si="25"/>
        <v>0</v>
      </c>
      <c r="E290" s="52"/>
      <c r="F290" s="43">
        <f t="shared" si="26"/>
        <v>32768</v>
      </c>
      <c r="G290" s="43" t="str">
        <f t="shared" si="27"/>
        <v/>
      </c>
      <c r="H290" s="43"/>
      <c r="I290" s="52"/>
      <c r="J290" s="52"/>
      <c r="K290" s="52"/>
      <c r="L290" s="66">
        <f>IF(J290&lt;&gt;"",VLOOKUP(J290,notes!$B$2:$C$65,2,FALSE)+IF(J290&lt;&gt;"Silence",K290,0),0)</f>
        <v>0</v>
      </c>
      <c r="M290" s="64" t="str">
        <f t="shared" si="28"/>
        <v/>
      </c>
      <c r="O290" s="43" t="str">
        <f t="shared" si="29"/>
        <v/>
      </c>
    </row>
    <row r="291" spans="1:15" x14ac:dyDescent="0.25">
      <c r="A291" s="52"/>
      <c r="B291" s="43">
        <f t="shared" si="24"/>
        <v>0</v>
      </c>
      <c r="C291" s="52"/>
      <c r="D291" s="43">
        <f t="shared" si="25"/>
        <v>0</v>
      </c>
      <c r="E291" s="52"/>
      <c r="F291" s="43">
        <f t="shared" si="26"/>
        <v>32768</v>
      </c>
      <c r="G291" s="43" t="str">
        <f t="shared" si="27"/>
        <v/>
      </c>
      <c r="H291" s="43"/>
      <c r="I291" s="52"/>
      <c r="J291" s="52"/>
      <c r="K291" s="52"/>
      <c r="L291" s="66">
        <f>IF(J291&lt;&gt;"",VLOOKUP(J291,notes!$B$2:$C$65,2,FALSE)+IF(J291&lt;&gt;"Silence",K291,0),0)</f>
        <v>0</v>
      </c>
      <c r="M291" s="64" t="str">
        <f t="shared" si="28"/>
        <v/>
      </c>
      <c r="O291" s="43" t="str">
        <f t="shared" si="29"/>
        <v/>
      </c>
    </row>
    <row r="292" spans="1:15" x14ac:dyDescent="0.25">
      <c r="A292" s="52"/>
      <c r="B292" s="43">
        <f t="shared" si="24"/>
        <v>0</v>
      </c>
      <c r="C292" s="52"/>
      <c r="D292" s="43">
        <f t="shared" si="25"/>
        <v>0</v>
      </c>
      <c r="E292" s="52"/>
      <c r="F292" s="43">
        <f t="shared" si="26"/>
        <v>32768</v>
      </c>
      <c r="G292" s="43" t="str">
        <f t="shared" si="27"/>
        <v/>
      </c>
      <c r="H292" s="43"/>
      <c r="I292" s="52"/>
      <c r="J292" s="52"/>
      <c r="K292" s="52"/>
      <c r="L292" s="66">
        <f>IF(J292&lt;&gt;"",VLOOKUP(J292,notes!$B$2:$C$65,2,FALSE)+IF(J292&lt;&gt;"Silence",K292,0),0)</f>
        <v>0</v>
      </c>
      <c r="M292" s="64" t="str">
        <f t="shared" si="28"/>
        <v/>
      </c>
      <c r="O292" s="43" t="str">
        <f t="shared" si="29"/>
        <v/>
      </c>
    </row>
    <row r="293" spans="1:15" x14ac:dyDescent="0.25">
      <c r="A293" s="52"/>
      <c r="B293" s="43">
        <f t="shared" si="24"/>
        <v>0</v>
      </c>
      <c r="C293" s="52"/>
      <c r="D293" s="43">
        <f t="shared" si="25"/>
        <v>0</v>
      </c>
      <c r="E293" s="52"/>
      <c r="F293" s="43">
        <f t="shared" si="26"/>
        <v>32768</v>
      </c>
      <c r="G293" s="43" t="str">
        <f t="shared" si="27"/>
        <v/>
      </c>
      <c r="H293" s="43"/>
      <c r="I293" s="52"/>
      <c r="J293" s="52"/>
      <c r="K293" s="52"/>
      <c r="L293" s="66">
        <f>IF(J293&lt;&gt;"",VLOOKUP(J293,notes!$B$2:$C$65,2,FALSE)+IF(J293&lt;&gt;"Silence",K293,0),0)</f>
        <v>0</v>
      </c>
      <c r="M293" s="64" t="str">
        <f t="shared" si="28"/>
        <v/>
      </c>
      <c r="O293" s="43" t="str">
        <f t="shared" si="29"/>
        <v/>
      </c>
    </row>
    <row r="294" spans="1:15" x14ac:dyDescent="0.25">
      <c r="A294" s="52"/>
      <c r="B294" s="43">
        <f t="shared" si="24"/>
        <v>0</v>
      </c>
      <c r="C294" s="52"/>
      <c r="D294" s="43">
        <f t="shared" si="25"/>
        <v>0</v>
      </c>
      <c r="E294" s="52"/>
      <c r="F294" s="43">
        <f t="shared" si="26"/>
        <v>32768</v>
      </c>
      <c r="G294" s="43" t="str">
        <f t="shared" si="27"/>
        <v/>
      </c>
      <c r="H294" s="43"/>
      <c r="I294" s="52"/>
      <c r="J294" s="52"/>
      <c r="K294" s="52"/>
      <c r="L294" s="66">
        <f>IF(J294&lt;&gt;"",VLOOKUP(J294,notes!$B$2:$C$65,2,FALSE)+IF(J294&lt;&gt;"Silence",K294,0),0)</f>
        <v>0</v>
      </c>
      <c r="M294" s="64" t="str">
        <f t="shared" si="28"/>
        <v/>
      </c>
      <c r="O294" s="43" t="str">
        <f t="shared" si="29"/>
        <v/>
      </c>
    </row>
    <row r="295" spans="1:15" x14ac:dyDescent="0.25">
      <c r="A295" s="52"/>
      <c r="B295" s="43">
        <f t="shared" si="24"/>
        <v>0</v>
      </c>
      <c r="C295" s="52"/>
      <c r="D295" s="43">
        <f t="shared" si="25"/>
        <v>0</v>
      </c>
      <c r="E295" s="52"/>
      <c r="F295" s="43">
        <f t="shared" si="26"/>
        <v>32768</v>
      </c>
      <c r="G295" s="43" t="str">
        <f t="shared" si="27"/>
        <v/>
      </c>
      <c r="H295" s="43"/>
      <c r="I295" s="52"/>
      <c r="J295" s="52"/>
      <c r="K295" s="52"/>
      <c r="L295" s="66">
        <f>IF(J295&lt;&gt;"",VLOOKUP(J295,notes!$B$2:$C$65,2,FALSE)+IF(J295&lt;&gt;"Silence",K295,0),0)</f>
        <v>0</v>
      </c>
      <c r="M295" s="64" t="str">
        <f t="shared" si="28"/>
        <v/>
      </c>
      <c r="O295" s="43" t="str">
        <f t="shared" si="29"/>
        <v/>
      </c>
    </row>
    <row r="296" spans="1:15" x14ac:dyDescent="0.25">
      <c r="A296" s="52"/>
      <c r="B296" s="43">
        <f t="shared" si="24"/>
        <v>0</v>
      </c>
      <c r="C296" s="52"/>
      <c r="D296" s="43">
        <f t="shared" si="25"/>
        <v>0</v>
      </c>
      <c r="E296" s="52"/>
      <c r="F296" s="43">
        <f t="shared" si="26"/>
        <v>32768</v>
      </c>
      <c r="G296" s="43" t="str">
        <f t="shared" si="27"/>
        <v/>
      </c>
      <c r="H296" s="43"/>
      <c r="I296" s="52"/>
      <c r="J296" s="52"/>
      <c r="K296" s="52"/>
      <c r="L296" s="66">
        <f>IF(J296&lt;&gt;"",VLOOKUP(J296,notes!$B$2:$C$65,2,FALSE)+IF(J296&lt;&gt;"Silence",K296,0),0)</f>
        <v>0</v>
      </c>
      <c r="M296" s="64" t="str">
        <f t="shared" si="28"/>
        <v/>
      </c>
      <c r="O296" s="43" t="str">
        <f t="shared" si="29"/>
        <v/>
      </c>
    </row>
    <row r="297" spans="1:15" x14ac:dyDescent="0.25">
      <c r="A297" s="52"/>
      <c r="B297" s="43">
        <f t="shared" si="24"/>
        <v>0</v>
      </c>
      <c r="C297" s="52"/>
      <c r="D297" s="43">
        <f t="shared" si="25"/>
        <v>0</v>
      </c>
      <c r="E297" s="52"/>
      <c r="F297" s="43">
        <f t="shared" si="26"/>
        <v>32768</v>
      </c>
      <c r="G297" s="43" t="str">
        <f t="shared" si="27"/>
        <v/>
      </c>
      <c r="H297" s="43"/>
      <c r="I297" s="52"/>
      <c r="J297" s="52"/>
      <c r="K297" s="52"/>
      <c r="L297" s="66">
        <f>IF(J297&lt;&gt;"",VLOOKUP(J297,notes!$B$2:$C$65,2,FALSE)+IF(J297&lt;&gt;"Silence",K297,0),0)</f>
        <v>0</v>
      </c>
      <c r="M297" s="64" t="str">
        <f t="shared" si="28"/>
        <v/>
      </c>
      <c r="O297" s="43" t="str">
        <f t="shared" si="29"/>
        <v/>
      </c>
    </row>
    <row r="298" spans="1:15" x14ac:dyDescent="0.25">
      <c r="A298" s="52"/>
      <c r="B298" s="43">
        <f t="shared" si="24"/>
        <v>0</v>
      </c>
      <c r="C298" s="52"/>
      <c r="D298" s="43">
        <f t="shared" si="25"/>
        <v>0</v>
      </c>
      <c r="E298" s="52"/>
      <c r="F298" s="43">
        <f t="shared" si="26"/>
        <v>32768</v>
      </c>
      <c r="G298" s="43" t="str">
        <f t="shared" si="27"/>
        <v/>
      </c>
      <c r="H298" s="43"/>
      <c r="I298" s="52"/>
      <c r="J298" s="52"/>
      <c r="K298" s="52"/>
      <c r="L298" s="66">
        <f>IF(J298&lt;&gt;"",VLOOKUP(J298,notes!$B$2:$C$65,2,FALSE)+IF(J298&lt;&gt;"Silence",K298,0),0)</f>
        <v>0</v>
      </c>
      <c r="M298" s="64" t="str">
        <f t="shared" si="28"/>
        <v/>
      </c>
      <c r="O298" s="43" t="str">
        <f t="shared" si="29"/>
        <v/>
      </c>
    </row>
    <row r="299" spans="1:15" x14ac:dyDescent="0.25">
      <c r="A299" s="52"/>
      <c r="B299" s="43">
        <f t="shared" si="24"/>
        <v>0</v>
      </c>
      <c r="C299" s="52"/>
      <c r="D299" s="43">
        <f t="shared" si="25"/>
        <v>0</v>
      </c>
      <c r="E299" s="52"/>
      <c r="F299" s="43">
        <f t="shared" si="26"/>
        <v>32768</v>
      </c>
      <c r="G299" s="43" t="str">
        <f t="shared" si="27"/>
        <v/>
      </c>
      <c r="H299" s="43"/>
      <c r="I299" s="52"/>
      <c r="J299" s="52"/>
      <c r="K299" s="52"/>
      <c r="L299" s="66">
        <f>IF(J299&lt;&gt;"",VLOOKUP(J299,notes!$B$2:$C$65,2,FALSE)+IF(J299&lt;&gt;"Silence",K299,0),0)</f>
        <v>0</v>
      </c>
      <c r="M299" s="64" t="str">
        <f t="shared" si="28"/>
        <v/>
      </c>
      <c r="O299" s="43" t="str">
        <f t="shared" si="29"/>
        <v/>
      </c>
    </row>
    <row r="300" spans="1:15" x14ac:dyDescent="0.25">
      <c r="A300" s="52"/>
      <c r="B300" s="43">
        <f t="shared" si="24"/>
        <v>0</v>
      </c>
      <c r="C300" s="52"/>
      <c r="D300" s="43">
        <f t="shared" si="25"/>
        <v>0</v>
      </c>
      <c r="E300" s="52"/>
      <c r="F300" s="43">
        <f t="shared" si="26"/>
        <v>32768</v>
      </c>
      <c r="G300" s="43" t="str">
        <f t="shared" si="27"/>
        <v/>
      </c>
      <c r="H300" s="43"/>
      <c r="I300" s="52"/>
      <c r="J300" s="52"/>
      <c r="K300" s="52"/>
      <c r="L300" s="66">
        <f>IF(J300&lt;&gt;"",VLOOKUP(J300,notes!$B$2:$C$65,2,FALSE)+IF(J300&lt;&gt;"Silence",K300,0),0)</f>
        <v>0</v>
      </c>
      <c r="M300" s="64" t="str">
        <f t="shared" si="28"/>
        <v/>
      </c>
      <c r="O300" s="43" t="str">
        <f t="shared" si="29"/>
        <v/>
      </c>
    </row>
    <row r="301" spans="1:15" x14ac:dyDescent="0.25">
      <c r="A301" s="52"/>
      <c r="B301" s="43">
        <f t="shared" si="24"/>
        <v>0</v>
      </c>
      <c r="C301" s="52"/>
      <c r="D301" s="43">
        <f t="shared" si="25"/>
        <v>0</v>
      </c>
      <c r="E301" s="52"/>
      <c r="F301" s="43">
        <f t="shared" si="26"/>
        <v>32768</v>
      </c>
      <c r="G301" s="43" t="str">
        <f t="shared" si="27"/>
        <v/>
      </c>
      <c r="H301" s="43"/>
      <c r="I301" s="52"/>
      <c r="J301" s="52"/>
      <c r="K301" s="52"/>
      <c r="L301" s="66">
        <f>IF(J301&lt;&gt;"",VLOOKUP(J301,notes!$B$2:$C$65,2,FALSE)+IF(J301&lt;&gt;"Silence",K301,0),0)</f>
        <v>0</v>
      </c>
      <c r="M301" s="64" t="str">
        <f t="shared" si="28"/>
        <v/>
      </c>
      <c r="O301" s="43" t="str">
        <f t="shared" si="29"/>
        <v/>
      </c>
    </row>
    <row r="302" spans="1:15" x14ac:dyDescent="0.25">
      <c r="A302" s="52"/>
      <c r="B302" s="43">
        <f t="shared" si="24"/>
        <v>0</v>
      </c>
      <c r="C302" s="52"/>
      <c r="D302" s="43">
        <f t="shared" si="25"/>
        <v>0</v>
      </c>
      <c r="E302" s="52"/>
      <c r="F302" s="43">
        <f t="shared" si="26"/>
        <v>32768</v>
      </c>
      <c r="G302" s="43" t="str">
        <f t="shared" si="27"/>
        <v/>
      </c>
      <c r="H302" s="43"/>
      <c r="I302" s="52"/>
      <c r="J302" s="52"/>
      <c r="K302" s="52"/>
      <c r="L302" s="66">
        <f>IF(J302&lt;&gt;"",VLOOKUP(J302,notes!$B$2:$C$65,2,FALSE)+IF(J302&lt;&gt;"Silence",K302,0),0)</f>
        <v>0</v>
      </c>
      <c r="M302" s="64" t="str">
        <f t="shared" si="28"/>
        <v/>
      </c>
      <c r="O302" s="43" t="str">
        <f t="shared" si="29"/>
        <v/>
      </c>
    </row>
    <row r="303" spans="1:15" x14ac:dyDescent="0.25">
      <c r="A303" s="52"/>
      <c r="B303" s="43">
        <f t="shared" si="24"/>
        <v>0</v>
      </c>
      <c r="C303" s="52"/>
      <c r="D303" s="43">
        <f t="shared" si="25"/>
        <v>0</v>
      </c>
      <c r="E303" s="52"/>
      <c r="F303" s="43">
        <f t="shared" si="26"/>
        <v>32768</v>
      </c>
      <c r="G303" s="43" t="str">
        <f t="shared" si="27"/>
        <v/>
      </c>
      <c r="H303" s="43"/>
      <c r="I303" s="52"/>
      <c r="J303" s="52"/>
      <c r="K303" s="52"/>
      <c r="L303" s="66">
        <f>IF(J303&lt;&gt;"",VLOOKUP(J303,notes!$B$2:$C$65,2,FALSE)+IF(J303&lt;&gt;"Silence",K303,0),0)</f>
        <v>0</v>
      </c>
      <c r="M303" s="64" t="str">
        <f t="shared" si="28"/>
        <v/>
      </c>
      <c r="O303" s="43" t="str">
        <f t="shared" si="29"/>
        <v/>
      </c>
    </row>
    <row r="304" spans="1:15" x14ac:dyDescent="0.25">
      <c r="A304" s="52"/>
      <c r="B304" s="43">
        <f t="shared" si="24"/>
        <v>0</v>
      </c>
      <c r="C304" s="52"/>
      <c r="D304" s="43">
        <f t="shared" si="25"/>
        <v>0</v>
      </c>
      <c r="E304" s="52"/>
      <c r="F304" s="43">
        <f t="shared" si="26"/>
        <v>32768</v>
      </c>
      <c r="G304" s="43" t="str">
        <f t="shared" si="27"/>
        <v/>
      </c>
      <c r="H304" s="43"/>
      <c r="I304" s="52"/>
      <c r="J304" s="52"/>
      <c r="K304" s="52"/>
      <c r="L304" s="66">
        <f>IF(J304&lt;&gt;"",VLOOKUP(J304,notes!$B$2:$C$65,2,FALSE)+IF(J304&lt;&gt;"Silence",K304,0),0)</f>
        <v>0</v>
      </c>
      <c r="M304" s="64" t="str">
        <f t="shared" si="28"/>
        <v/>
      </c>
      <c r="O304" s="43" t="str">
        <f t="shared" si="29"/>
        <v/>
      </c>
    </row>
    <row r="305" spans="1:15" x14ac:dyDescent="0.25">
      <c r="A305" s="52"/>
      <c r="B305" s="43">
        <f t="shared" si="24"/>
        <v>0</v>
      </c>
      <c r="C305" s="52"/>
      <c r="D305" s="43">
        <f t="shared" si="25"/>
        <v>0</v>
      </c>
      <c r="E305" s="52"/>
      <c r="F305" s="43">
        <f t="shared" si="26"/>
        <v>32768</v>
      </c>
      <c r="G305" s="43" t="str">
        <f t="shared" si="27"/>
        <v/>
      </c>
      <c r="H305" s="43"/>
      <c r="I305" s="52"/>
      <c r="J305" s="52"/>
      <c r="K305" s="52"/>
      <c r="L305" s="66">
        <f>IF(J305&lt;&gt;"",VLOOKUP(J305,notes!$B$2:$C$65,2,FALSE)+IF(J305&lt;&gt;"Silence",K305,0),0)</f>
        <v>0</v>
      </c>
      <c r="M305" s="64" t="str">
        <f t="shared" si="28"/>
        <v/>
      </c>
      <c r="O305" s="43" t="str">
        <f t="shared" si="29"/>
        <v/>
      </c>
    </row>
    <row r="306" spans="1:15" x14ac:dyDescent="0.25">
      <c r="A306" s="52"/>
      <c r="B306" s="43">
        <f t="shared" si="24"/>
        <v>0</v>
      </c>
      <c r="C306" s="52"/>
      <c r="D306" s="43">
        <f t="shared" si="25"/>
        <v>0</v>
      </c>
      <c r="E306" s="52"/>
      <c r="F306" s="43">
        <f t="shared" si="26"/>
        <v>32768</v>
      </c>
      <c r="G306" s="43" t="str">
        <f t="shared" si="27"/>
        <v/>
      </c>
      <c r="H306" s="43"/>
      <c r="I306" s="52"/>
      <c r="J306" s="52"/>
      <c r="K306" s="52"/>
      <c r="L306" s="66">
        <f>IF(J306&lt;&gt;"",VLOOKUP(J306,notes!$B$2:$C$65,2,FALSE)+IF(J306&lt;&gt;"Silence",K306,0),0)</f>
        <v>0</v>
      </c>
      <c r="M306" s="64" t="str">
        <f t="shared" si="28"/>
        <v/>
      </c>
      <c r="O306" s="43" t="str">
        <f t="shared" si="29"/>
        <v/>
      </c>
    </row>
    <row r="307" spans="1:15" x14ac:dyDescent="0.25">
      <c r="A307" s="52"/>
      <c r="B307" s="43">
        <f t="shared" si="24"/>
        <v>0</v>
      </c>
      <c r="C307" s="52"/>
      <c r="D307" s="43">
        <f t="shared" si="25"/>
        <v>0</v>
      </c>
      <c r="E307" s="52"/>
      <c r="F307" s="43">
        <f t="shared" si="26"/>
        <v>32768</v>
      </c>
      <c r="G307" s="43" t="str">
        <f t="shared" si="27"/>
        <v/>
      </c>
      <c r="H307" s="43"/>
      <c r="I307" s="52"/>
      <c r="J307" s="52"/>
      <c r="K307" s="52"/>
      <c r="L307" s="66">
        <f>IF(J307&lt;&gt;"",VLOOKUP(J307,notes!$B$2:$C$65,2,FALSE)+IF(J307&lt;&gt;"Silence",K307,0),0)</f>
        <v>0</v>
      </c>
      <c r="M307" s="64" t="str">
        <f t="shared" si="28"/>
        <v/>
      </c>
      <c r="O307" s="43" t="str">
        <f t="shared" si="29"/>
        <v/>
      </c>
    </row>
    <row r="308" spans="1:15" x14ac:dyDescent="0.25">
      <c r="A308" s="52"/>
      <c r="B308" s="43">
        <f t="shared" si="24"/>
        <v>0</v>
      </c>
      <c r="C308" s="52"/>
      <c r="D308" s="43">
        <f t="shared" si="25"/>
        <v>0</v>
      </c>
      <c r="E308" s="52"/>
      <c r="F308" s="43">
        <f t="shared" si="26"/>
        <v>32768</v>
      </c>
      <c r="G308" s="43" t="str">
        <f t="shared" si="27"/>
        <v/>
      </c>
      <c r="H308" s="43"/>
      <c r="I308" s="52"/>
      <c r="J308" s="52"/>
      <c r="K308" s="52"/>
      <c r="L308" s="66">
        <f>IF(J308&lt;&gt;"",VLOOKUP(J308,notes!$B$2:$C$65,2,FALSE)+IF(J308&lt;&gt;"Silence",K308,0),0)</f>
        <v>0</v>
      </c>
      <c r="M308" s="64" t="str">
        <f t="shared" si="28"/>
        <v/>
      </c>
      <c r="O308" s="43" t="str">
        <f t="shared" si="29"/>
        <v/>
      </c>
    </row>
    <row r="309" spans="1:15" x14ac:dyDescent="0.25">
      <c r="A309" s="52"/>
      <c r="B309" s="43">
        <f t="shared" si="24"/>
        <v>0</v>
      </c>
      <c r="C309" s="52"/>
      <c r="D309" s="43">
        <f t="shared" si="25"/>
        <v>0</v>
      </c>
      <c r="E309" s="52"/>
      <c r="F309" s="43">
        <f t="shared" si="26"/>
        <v>32768</v>
      </c>
      <c r="G309" s="43" t="str">
        <f t="shared" si="27"/>
        <v/>
      </c>
      <c r="H309" s="43"/>
      <c r="I309" s="52"/>
      <c r="J309" s="52"/>
      <c r="K309" s="52"/>
      <c r="L309" s="66">
        <f>IF(J309&lt;&gt;"",VLOOKUP(J309,notes!$B$2:$C$65,2,FALSE)+IF(J309&lt;&gt;"Silence",K309,0),0)</f>
        <v>0</v>
      </c>
      <c r="M309" s="64" t="str">
        <f t="shared" si="28"/>
        <v/>
      </c>
      <c r="O309" s="43" t="str">
        <f t="shared" si="29"/>
        <v/>
      </c>
    </row>
    <row r="310" spans="1:15" x14ac:dyDescent="0.25">
      <c r="A310" s="52"/>
      <c r="B310" s="43">
        <f t="shared" si="24"/>
        <v>0</v>
      </c>
      <c r="C310" s="52"/>
      <c r="D310" s="43">
        <f t="shared" si="25"/>
        <v>0</v>
      </c>
      <c r="E310" s="52"/>
      <c r="F310" s="43">
        <f t="shared" si="26"/>
        <v>32768</v>
      </c>
      <c r="G310" s="43" t="str">
        <f t="shared" si="27"/>
        <v/>
      </c>
      <c r="H310" s="43"/>
      <c r="I310" s="52"/>
      <c r="J310" s="52"/>
      <c r="K310" s="52"/>
      <c r="L310" s="66">
        <f>IF(J310&lt;&gt;"",VLOOKUP(J310,notes!$B$2:$C$65,2,FALSE)+IF(J310&lt;&gt;"Silence",K310,0),0)</f>
        <v>0</v>
      </c>
      <c r="M310" s="64" t="str">
        <f t="shared" si="28"/>
        <v/>
      </c>
      <c r="O310" s="43" t="str">
        <f t="shared" si="29"/>
        <v/>
      </c>
    </row>
    <row r="311" spans="1:15" x14ac:dyDescent="0.25">
      <c r="A311" s="52"/>
      <c r="B311" s="43">
        <f t="shared" si="24"/>
        <v>0</v>
      </c>
      <c r="C311" s="52"/>
      <c r="D311" s="43">
        <f t="shared" si="25"/>
        <v>0</v>
      </c>
      <c r="E311" s="52"/>
      <c r="F311" s="43">
        <f t="shared" si="26"/>
        <v>32768</v>
      </c>
      <c r="G311" s="43" t="str">
        <f t="shared" si="27"/>
        <v/>
      </c>
      <c r="H311" s="43"/>
      <c r="I311" s="52"/>
      <c r="J311" s="52"/>
      <c r="K311" s="52"/>
      <c r="L311" s="66">
        <f>IF(J311&lt;&gt;"",VLOOKUP(J311,notes!$B$2:$C$65,2,FALSE)+IF(J311&lt;&gt;"Silence",K311,0),0)</f>
        <v>0</v>
      </c>
      <c r="M311" s="64" t="str">
        <f t="shared" si="28"/>
        <v/>
      </c>
      <c r="O311" s="43" t="str">
        <f t="shared" si="29"/>
        <v/>
      </c>
    </row>
    <row r="312" spans="1:15" x14ac:dyDescent="0.25">
      <c r="A312" s="52"/>
      <c r="B312" s="43">
        <f t="shared" si="24"/>
        <v>0</v>
      </c>
      <c r="C312" s="52"/>
      <c r="D312" s="43">
        <f t="shared" si="25"/>
        <v>0</v>
      </c>
      <c r="E312" s="52"/>
      <c r="F312" s="43">
        <f t="shared" si="26"/>
        <v>32768</v>
      </c>
      <c r="G312" s="43" t="str">
        <f t="shared" si="27"/>
        <v/>
      </c>
      <c r="H312" s="43"/>
      <c r="I312" s="52"/>
      <c r="J312" s="52"/>
      <c r="K312" s="52"/>
      <c r="L312" s="66">
        <f>IF(J312&lt;&gt;"",VLOOKUP(J312,notes!$B$2:$C$65,2,FALSE)+IF(J312&lt;&gt;"Silence",K312,0),0)</f>
        <v>0</v>
      </c>
      <c r="M312" s="64" t="str">
        <f t="shared" si="28"/>
        <v/>
      </c>
      <c r="O312" s="43" t="str">
        <f t="shared" si="29"/>
        <v/>
      </c>
    </row>
    <row r="313" spans="1:15" x14ac:dyDescent="0.25">
      <c r="A313" s="52"/>
      <c r="B313" s="43">
        <f t="shared" si="24"/>
        <v>0</v>
      </c>
      <c r="C313" s="52"/>
      <c r="D313" s="43">
        <f t="shared" si="25"/>
        <v>0</v>
      </c>
      <c r="E313" s="52"/>
      <c r="F313" s="43">
        <f t="shared" si="26"/>
        <v>32768</v>
      </c>
      <c r="G313" s="43" t="str">
        <f t="shared" si="27"/>
        <v/>
      </c>
      <c r="H313" s="43"/>
      <c r="I313" s="52"/>
      <c r="J313" s="52"/>
      <c r="K313" s="52"/>
      <c r="L313" s="66">
        <f>IF(J313&lt;&gt;"",VLOOKUP(J313,notes!$B$2:$C$65,2,FALSE)+IF(J313&lt;&gt;"Silence",K313,0),0)</f>
        <v>0</v>
      </c>
      <c r="M313" s="64" t="str">
        <f t="shared" si="28"/>
        <v/>
      </c>
      <c r="O313" s="43" t="str">
        <f t="shared" si="29"/>
        <v/>
      </c>
    </row>
    <row r="314" spans="1:15" x14ac:dyDescent="0.25">
      <c r="A314" s="52"/>
      <c r="B314" s="43">
        <f t="shared" si="24"/>
        <v>0</v>
      </c>
      <c r="C314" s="52"/>
      <c r="D314" s="43">
        <f t="shared" si="25"/>
        <v>0</v>
      </c>
      <c r="E314" s="52"/>
      <c r="F314" s="43">
        <f t="shared" si="26"/>
        <v>32768</v>
      </c>
      <c r="G314" s="43" t="str">
        <f t="shared" si="27"/>
        <v/>
      </c>
      <c r="H314" s="43"/>
      <c r="I314" s="52"/>
      <c r="J314" s="52"/>
      <c r="K314" s="52"/>
      <c r="L314" s="66">
        <f>IF(J314&lt;&gt;"",VLOOKUP(J314,notes!$B$2:$C$65,2,FALSE)+IF(J314&lt;&gt;"Silence",K314,0),0)</f>
        <v>0</v>
      </c>
      <c r="M314" s="64" t="str">
        <f t="shared" si="28"/>
        <v/>
      </c>
      <c r="O314" s="43" t="str">
        <f t="shared" si="29"/>
        <v/>
      </c>
    </row>
    <row r="315" spans="1:15" x14ac:dyDescent="0.25">
      <c r="A315" s="52"/>
      <c r="B315" s="43">
        <f t="shared" si="24"/>
        <v>0</v>
      </c>
      <c r="C315" s="52"/>
      <c r="D315" s="43">
        <f t="shared" si="25"/>
        <v>0</v>
      </c>
      <c r="E315" s="52"/>
      <c r="F315" s="43">
        <f t="shared" si="26"/>
        <v>32768</v>
      </c>
      <c r="G315" s="43" t="str">
        <f t="shared" si="27"/>
        <v/>
      </c>
      <c r="H315" s="43"/>
      <c r="I315" s="52"/>
      <c r="J315" s="52"/>
      <c r="K315" s="52"/>
      <c r="L315" s="66">
        <f>IF(J315&lt;&gt;"",VLOOKUP(J315,notes!$B$2:$C$65,2,FALSE)+IF(J315&lt;&gt;"Silence",K315,0),0)</f>
        <v>0</v>
      </c>
      <c r="M315" s="64" t="str">
        <f t="shared" si="28"/>
        <v/>
      </c>
      <c r="O315" s="43" t="str">
        <f t="shared" si="29"/>
        <v/>
      </c>
    </row>
    <row r="316" spans="1:15" x14ac:dyDescent="0.25">
      <c r="A316" s="52"/>
      <c r="B316" s="43">
        <f t="shared" si="24"/>
        <v>0</v>
      </c>
      <c r="C316" s="52"/>
      <c r="D316" s="43">
        <f t="shared" si="25"/>
        <v>0</v>
      </c>
      <c r="E316" s="52"/>
      <c r="F316" s="43">
        <f t="shared" si="26"/>
        <v>32768</v>
      </c>
      <c r="G316" s="43" t="str">
        <f t="shared" si="27"/>
        <v/>
      </c>
      <c r="H316" s="43"/>
      <c r="I316" s="52"/>
      <c r="J316" s="52"/>
      <c r="K316" s="52"/>
      <c r="L316" s="66">
        <f>IF(J316&lt;&gt;"",VLOOKUP(J316,notes!$B$2:$C$65,2,FALSE)+IF(J316&lt;&gt;"Silence",K316,0),0)</f>
        <v>0</v>
      </c>
      <c r="M316" s="64" t="str">
        <f t="shared" si="28"/>
        <v/>
      </c>
      <c r="O316" s="43" t="str">
        <f t="shared" si="29"/>
        <v/>
      </c>
    </row>
    <row r="317" spans="1:15" x14ac:dyDescent="0.25">
      <c r="A317" s="52"/>
      <c r="B317" s="43">
        <f t="shared" si="24"/>
        <v>0</v>
      </c>
      <c r="C317" s="52"/>
      <c r="D317" s="43">
        <f t="shared" si="25"/>
        <v>0</v>
      </c>
      <c r="E317" s="52"/>
      <c r="F317" s="43">
        <f t="shared" si="26"/>
        <v>32768</v>
      </c>
      <c r="G317" s="43" t="str">
        <f t="shared" si="27"/>
        <v/>
      </c>
      <c r="H317" s="43"/>
      <c r="I317" s="52"/>
      <c r="J317" s="52"/>
      <c r="K317" s="52"/>
      <c r="L317" s="66">
        <f>IF(J317&lt;&gt;"",VLOOKUP(J317,notes!$B$2:$C$65,2,FALSE)+IF(J317&lt;&gt;"Silence",K317,0),0)</f>
        <v>0</v>
      </c>
      <c r="M317" s="64" t="str">
        <f t="shared" si="28"/>
        <v/>
      </c>
      <c r="O317" s="43" t="str">
        <f t="shared" si="29"/>
        <v/>
      </c>
    </row>
    <row r="318" spans="1:15" x14ac:dyDescent="0.25">
      <c r="A318" s="52"/>
      <c r="B318" s="43">
        <f t="shared" si="24"/>
        <v>0</v>
      </c>
      <c r="C318" s="52"/>
      <c r="D318" s="43">
        <f t="shared" si="25"/>
        <v>0</v>
      </c>
      <c r="E318" s="52"/>
      <c r="F318" s="43">
        <f t="shared" si="26"/>
        <v>32768</v>
      </c>
      <c r="G318" s="43" t="str">
        <f t="shared" si="27"/>
        <v/>
      </c>
      <c r="H318" s="43"/>
      <c r="I318" s="52"/>
      <c r="J318" s="52"/>
      <c r="K318" s="52"/>
      <c r="L318" s="66">
        <f>IF(J318&lt;&gt;"",VLOOKUP(J318,notes!$B$2:$C$65,2,FALSE)+IF(J318&lt;&gt;"Silence",K318,0),0)</f>
        <v>0</v>
      </c>
      <c r="M318" s="64" t="str">
        <f t="shared" si="28"/>
        <v/>
      </c>
      <c r="O318" s="43" t="str">
        <f t="shared" si="29"/>
        <v/>
      </c>
    </row>
    <row r="319" spans="1:15" x14ac:dyDescent="0.25">
      <c r="A319" s="52"/>
      <c r="B319" s="43">
        <f t="shared" ref="B319:B382" si="30">POWER(2,2)*A319</f>
        <v>0</v>
      </c>
      <c r="C319" s="52"/>
      <c r="D319" s="43">
        <f t="shared" ref="D319:D382" si="31">POWER(2,6)*C319</f>
        <v>0</v>
      </c>
      <c r="E319" s="52"/>
      <c r="F319" s="43">
        <f t="shared" ref="F319:F382" si="32">POWER(2,11)*(E319+16)</f>
        <v>32768</v>
      </c>
      <c r="G319" s="43" t="str">
        <f t="shared" ref="G319:G382" si="33">IF(A319&lt;&gt;"",CONCATENATE("0x",DEC2HEX(1+B319+D319+F319),","),"")</f>
        <v/>
      </c>
      <c r="H319" s="43"/>
      <c r="I319" s="52"/>
      <c r="J319" s="52"/>
      <c r="K319" s="52"/>
      <c r="L319" s="66">
        <f>IF(J319&lt;&gt;"",VLOOKUP(J319,notes!$B$2:$C$65,2,FALSE)+IF(J319&lt;&gt;"Silence",K319,0),0)</f>
        <v>0</v>
      </c>
      <c r="M319" s="64" t="str">
        <f t="shared" ref="M319:M382" si="34">IF(I319&lt;&gt;"",CONCATENATE("0x",DEC2HEX(0+POWER(2,2)*L319+POWER(2,8)*I319),","),"")</f>
        <v/>
      </c>
      <c r="O319" s="43" t="str">
        <f t="shared" ref="O319:O382" si="35">CONCATENATE(G319,M319)</f>
        <v/>
      </c>
    </row>
    <row r="320" spans="1:15" x14ac:dyDescent="0.25">
      <c r="A320" s="52"/>
      <c r="B320" s="43">
        <f t="shared" si="30"/>
        <v>0</v>
      </c>
      <c r="C320" s="52"/>
      <c r="D320" s="43">
        <f t="shared" si="31"/>
        <v>0</v>
      </c>
      <c r="E320" s="52"/>
      <c r="F320" s="43">
        <f t="shared" si="32"/>
        <v>32768</v>
      </c>
      <c r="G320" s="43" t="str">
        <f t="shared" si="33"/>
        <v/>
      </c>
      <c r="H320" s="43"/>
      <c r="I320" s="52"/>
      <c r="J320" s="52"/>
      <c r="K320" s="52"/>
      <c r="L320" s="66">
        <f>IF(J320&lt;&gt;"",VLOOKUP(J320,notes!$B$2:$C$65,2,FALSE)+IF(J320&lt;&gt;"Silence",K320,0),0)</f>
        <v>0</v>
      </c>
      <c r="M320" s="64" t="str">
        <f t="shared" si="34"/>
        <v/>
      </c>
      <c r="O320" s="43" t="str">
        <f t="shared" si="35"/>
        <v/>
      </c>
    </row>
    <row r="321" spans="1:15" x14ac:dyDescent="0.25">
      <c r="A321" s="52"/>
      <c r="B321" s="43">
        <f t="shared" si="30"/>
        <v>0</v>
      </c>
      <c r="C321" s="52"/>
      <c r="D321" s="43">
        <f t="shared" si="31"/>
        <v>0</v>
      </c>
      <c r="E321" s="52"/>
      <c r="F321" s="43">
        <f t="shared" si="32"/>
        <v>32768</v>
      </c>
      <c r="G321" s="43" t="str">
        <f t="shared" si="33"/>
        <v/>
      </c>
      <c r="H321" s="43"/>
      <c r="I321" s="52"/>
      <c r="J321" s="52"/>
      <c r="K321" s="52"/>
      <c r="L321" s="66">
        <f>IF(J321&lt;&gt;"",VLOOKUP(J321,notes!$B$2:$C$65,2,FALSE)+IF(J321&lt;&gt;"Silence",K321,0),0)</f>
        <v>0</v>
      </c>
      <c r="M321" s="64" t="str">
        <f t="shared" si="34"/>
        <v/>
      </c>
      <c r="O321" s="43" t="str">
        <f t="shared" si="35"/>
        <v/>
      </c>
    </row>
    <row r="322" spans="1:15" x14ac:dyDescent="0.25">
      <c r="A322" s="52"/>
      <c r="B322" s="43">
        <f t="shared" si="30"/>
        <v>0</v>
      </c>
      <c r="C322" s="52"/>
      <c r="D322" s="43">
        <f t="shared" si="31"/>
        <v>0</v>
      </c>
      <c r="E322" s="52"/>
      <c r="F322" s="43">
        <f t="shared" si="32"/>
        <v>32768</v>
      </c>
      <c r="G322" s="43" t="str">
        <f t="shared" si="33"/>
        <v/>
      </c>
      <c r="H322" s="43"/>
      <c r="I322" s="52"/>
      <c r="J322" s="52"/>
      <c r="K322" s="52"/>
      <c r="L322" s="66">
        <f>IF(J322&lt;&gt;"",VLOOKUP(J322,notes!$B$2:$C$65,2,FALSE)+IF(J322&lt;&gt;"Silence",K322,0),0)</f>
        <v>0</v>
      </c>
      <c r="M322" s="64" t="str">
        <f t="shared" si="34"/>
        <v/>
      </c>
      <c r="O322" s="43" t="str">
        <f t="shared" si="35"/>
        <v/>
      </c>
    </row>
    <row r="323" spans="1:15" x14ac:dyDescent="0.25">
      <c r="A323" s="52"/>
      <c r="B323" s="43">
        <f t="shared" si="30"/>
        <v>0</v>
      </c>
      <c r="C323" s="52"/>
      <c r="D323" s="43">
        <f t="shared" si="31"/>
        <v>0</v>
      </c>
      <c r="E323" s="52"/>
      <c r="F323" s="43">
        <f t="shared" si="32"/>
        <v>32768</v>
      </c>
      <c r="G323" s="43" t="str">
        <f t="shared" si="33"/>
        <v/>
      </c>
      <c r="H323" s="43"/>
      <c r="I323" s="52"/>
      <c r="J323" s="52"/>
      <c r="K323" s="52"/>
      <c r="L323" s="66">
        <f>IF(J323&lt;&gt;"",VLOOKUP(J323,notes!$B$2:$C$65,2,FALSE)+IF(J323&lt;&gt;"Silence",K323,0),0)</f>
        <v>0</v>
      </c>
      <c r="M323" s="64" t="str">
        <f t="shared" si="34"/>
        <v/>
      </c>
      <c r="O323" s="43" t="str">
        <f t="shared" si="35"/>
        <v/>
      </c>
    </row>
    <row r="324" spans="1:15" x14ac:dyDescent="0.25">
      <c r="A324" s="52"/>
      <c r="B324" s="43">
        <f t="shared" si="30"/>
        <v>0</v>
      </c>
      <c r="C324" s="52"/>
      <c r="D324" s="43">
        <f t="shared" si="31"/>
        <v>0</v>
      </c>
      <c r="E324" s="52"/>
      <c r="F324" s="43">
        <f t="shared" si="32"/>
        <v>32768</v>
      </c>
      <c r="G324" s="43" t="str">
        <f t="shared" si="33"/>
        <v/>
      </c>
      <c r="H324" s="43"/>
      <c r="I324" s="52"/>
      <c r="J324" s="52"/>
      <c r="K324" s="52"/>
      <c r="L324" s="66">
        <f>IF(J324&lt;&gt;"",VLOOKUP(J324,notes!$B$2:$C$65,2,FALSE)+IF(J324&lt;&gt;"Silence",K324,0),0)</f>
        <v>0</v>
      </c>
      <c r="M324" s="64" t="str">
        <f t="shared" si="34"/>
        <v/>
      </c>
      <c r="O324" s="43" t="str">
        <f t="shared" si="35"/>
        <v/>
      </c>
    </row>
    <row r="325" spans="1:15" x14ac:dyDescent="0.25">
      <c r="A325" s="52"/>
      <c r="B325" s="43">
        <f t="shared" si="30"/>
        <v>0</v>
      </c>
      <c r="C325" s="52"/>
      <c r="D325" s="43">
        <f t="shared" si="31"/>
        <v>0</v>
      </c>
      <c r="E325" s="52"/>
      <c r="F325" s="43">
        <f t="shared" si="32"/>
        <v>32768</v>
      </c>
      <c r="G325" s="43" t="str">
        <f t="shared" si="33"/>
        <v/>
      </c>
      <c r="H325" s="43"/>
      <c r="I325" s="52"/>
      <c r="J325" s="52"/>
      <c r="K325" s="52"/>
      <c r="L325" s="66">
        <f>IF(J325&lt;&gt;"",VLOOKUP(J325,notes!$B$2:$C$65,2,FALSE)+IF(J325&lt;&gt;"Silence",K325,0),0)</f>
        <v>0</v>
      </c>
      <c r="M325" s="64" t="str">
        <f t="shared" si="34"/>
        <v/>
      </c>
      <c r="O325" s="43" t="str">
        <f t="shared" si="35"/>
        <v/>
      </c>
    </row>
    <row r="326" spans="1:15" x14ac:dyDescent="0.25">
      <c r="A326" s="52"/>
      <c r="B326" s="43">
        <f t="shared" si="30"/>
        <v>0</v>
      </c>
      <c r="C326" s="52"/>
      <c r="D326" s="43">
        <f t="shared" si="31"/>
        <v>0</v>
      </c>
      <c r="E326" s="52"/>
      <c r="F326" s="43">
        <f t="shared" si="32"/>
        <v>32768</v>
      </c>
      <c r="G326" s="43" t="str">
        <f t="shared" si="33"/>
        <v/>
      </c>
      <c r="H326" s="43"/>
      <c r="I326" s="52"/>
      <c r="J326" s="52"/>
      <c r="K326" s="52"/>
      <c r="L326" s="66">
        <f>IF(J326&lt;&gt;"",VLOOKUP(J326,notes!$B$2:$C$65,2,FALSE)+IF(J326&lt;&gt;"Silence",K326,0),0)</f>
        <v>0</v>
      </c>
      <c r="M326" s="64" t="str">
        <f t="shared" si="34"/>
        <v/>
      </c>
      <c r="O326" s="43" t="str">
        <f t="shared" si="35"/>
        <v/>
      </c>
    </row>
    <row r="327" spans="1:15" x14ac:dyDescent="0.25">
      <c r="A327" s="52"/>
      <c r="B327" s="43">
        <f t="shared" si="30"/>
        <v>0</v>
      </c>
      <c r="C327" s="52"/>
      <c r="D327" s="43">
        <f t="shared" si="31"/>
        <v>0</v>
      </c>
      <c r="E327" s="52"/>
      <c r="F327" s="43">
        <f t="shared" si="32"/>
        <v>32768</v>
      </c>
      <c r="G327" s="43" t="str">
        <f t="shared" si="33"/>
        <v/>
      </c>
      <c r="H327" s="43"/>
      <c r="I327" s="52"/>
      <c r="J327" s="52"/>
      <c r="K327" s="52"/>
      <c r="L327" s="66">
        <f>IF(J327&lt;&gt;"",VLOOKUP(J327,notes!$B$2:$C$65,2,FALSE)+IF(J327&lt;&gt;"Silence",K327,0),0)</f>
        <v>0</v>
      </c>
      <c r="M327" s="64" t="str">
        <f t="shared" si="34"/>
        <v/>
      </c>
      <c r="O327" s="43" t="str">
        <f t="shared" si="35"/>
        <v/>
      </c>
    </row>
    <row r="328" spans="1:15" x14ac:dyDescent="0.25">
      <c r="A328" s="52"/>
      <c r="B328" s="43">
        <f t="shared" si="30"/>
        <v>0</v>
      </c>
      <c r="C328" s="52"/>
      <c r="D328" s="43">
        <f t="shared" si="31"/>
        <v>0</v>
      </c>
      <c r="E328" s="52"/>
      <c r="F328" s="43">
        <f t="shared" si="32"/>
        <v>32768</v>
      </c>
      <c r="G328" s="43" t="str">
        <f t="shared" si="33"/>
        <v/>
      </c>
      <c r="H328" s="43"/>
      <c r="I328" s="52"/>
      <c r="J328" s="52"/>
      <c r="K328" s="52"/>
      <c r="L328" s="66">
        <f>IF(J328&lt;&gt;"",VLOOKUP(J328,notes!$B$2:$C$65,2,FALSE)+IF(J328&lt;&gt;"Silence",K328,0),0)</f>
        <v>0</v>
      </c>
      <c r="M328" s="64" t="str">
        <f t="shared" si="34"/>
        <v/>
      </c>
      <c r="O328" s="43" t="str">
        <f t="shared" si="35"/>
        <v/>
      </c>
    </row>
    <row r="329" spans="1:15" x14ac:dyDescent="0.25">
      <c r="A329" s="52"/>
      <c r="B329" s="43">
        <f t="shared" si="30"/>
        <v>0</v>
      </c>
      <c r="C329" s="52"/>
      <c r="D329" s="43">
        <f t="shared" si="31"/>
        <v>0</v>
      </c>
      <c r="E329" s="52"/>
      <c r="F329" s="43">
        <f t="shared" si="32"/>
        <v>32768</v>
      </c>
      <c r="G329" s="43" t="str">
        <f t="shared" si="33"/>
        <v/>
      </c>
      <c r="H329" s="43"/>
      <c r="I329" s="52"/>
      <c r="J329" s="52"/>
      <c r="K329" s="52"/>
      <c r="L329" s="66">
        <f>IF(J329&lt;&gt;"",VLOOKUP(J329,notes!$B$2:$C$65,2,FALSE)+IF(J329&lt;&gt;"Silence",K329,0),0)</f>
        <v>0</v>
      </c>
      <c r="M329" s="64" t="str">
        <f t="shared" si="34"/>
        <v/>
      </c>
      <c r="O329" s="43" t="str">
        <f t="shared" si="35"/>
        <v/>
      </c>
    </row>
    <row r="330" spans="1:15" x14ac:dyDescent="0.25">
      <c r="A330" s="52"/>
      <c r="B330" s="43">
        <f t="shared" si="30"/>
        <v>0</v>
      </c>
      <c r="C330" s="52"/>
      <c r="D330" s="43">
        <f t="shared" si="31"/>
        <v>0</v>
      </c>
      <c r="E330" s="52"/>
      <c r="F330" s="43">
        <f t="shared" si="32"/>
        <v>32768</v>
      </c>
      <c r="G330" s="43" t="str">
        <f t="shared" si="33"/>
        <v/>
      </c>
      <c r="H330" s="43"/>
      <c r="I330" s="52"/>
      <c r="J330" s="52"/>
      <c r="K330" s="52"/>
      <c r="L330" s="66">
        <f>IF(J330&lt;&gt;"",VLOOKUP(J330,notes!$B$2:$C$65,2,FALSE)+IF(J330&lt;&gt;"Silence",K330,0),0)</f>
        <v>0</v>
      </c>
      <c r="M330" s="64" t="str">
        <f t="shared" si="34"/>
        <v/>
      </c>
      <c r="O330" s="43" t="str">
        <f t="shared" si="35"/>
        <v/>
      </c>
    </row>
    <row r="331" spans="1:15" x14ac:dyDescent="0.25">
      <c r="A331" s="52"/>
      <c r="B331" s="43">
        <f t="shared" si="30"/>
        <v>0</v>
      </c>
      <c r="C331" s="52"/>
      <c r="D331" s="43">
        <f t="shared" si="31"/>
        <v>0</v>
      </c>
      <c r="E331" s="52"/>
      <c r="F331" s="43">
        <f t="shared" si="32"/>
        <v>32768</v>
      </c>
      <c r="G331" s="43" t="str">
        <f t="shared" si="33"/>
        <v/>
      </c>
      <c r="H331" s="43"/>
      <c r="I331" s="52"/>
      <c r="J331" s="52"/>
      <c r="K331" s="52"/>
      <c r="L331" s="66">
        <f>IF(J331&lt;&gt;"",VLOOKUP(J331,notes!$B$2:$C$65,2,FALSE)+IF(J331&lt;&gt;"Silence",K331,0),0)</f>
        <v>0</v>
      </c>
      <c r="M331" s="64" t="str">
        <f t="shared" si="34"/>
        <v/>
      </c>
      <c r="O331" s="43" t="str">
        <f t="shared" si="35"/>
        <v/>
      </c>
    </row>
    <row r="332" spans="1:15" x14ac:dyDescent="0.25">
      <c r="A332" s="52"/>
      <c r="B332" s="43">
        <f t="shared" si="30"/>
        <v>0</v>
      </c>
      <c r="C332" s="52"/>
      <c r="D332" s="43">
        <f t="shared" si="31"/>
        <v>0</v>
      </c>
      <c r="E332" s="52"/>
      <c r="F332" s="43">
        <f t="shared" si="32"/>
        <v>32768</v>
      </c>
      <c r="G332" s="43" t="str">
        <f t="shared" si="33"/>
        <v/>
      </c>
      <c r="H332" s="43"/>
      <c r="I332" s="52"/>
      <c r="J332" s="52"/>
      <c r="K332" s="52"/>
      <c r="L332" s="66">
        <f>IF(J332&lt;&gt;"",VLOOKUP(J332,notes!$B$2:$C$65,2,FALSE)+IF(J332&lt;&gt;"Silence",K332,0),0)</f>
        <v>0</v>
      </c>
      <c r="M332" s="64" t="str">
        <f t="shared" si="34"/>
        <v/>
      </c>
      <c r="O332" s="43" t="str">
        <f t="shared" si="35"/>
        <v/>
      </c>
    </row>
    <row r="333" spans="1:15" x14ac:dyDescent="0.25">
      <c r="A333" s="52"/>
      <c r="B333" s="43">
        <f t="shared" si="30"/>
        <v>0</v>
      </c>
      <c r="C333" s="52"/>
      <c r="D333" s="43">
        <f t="shared" si="31"/>
        <v>0</v>
      </c>
      <c r="E333" s="52"/>
      <c r="F333" s="43">
        <f t="shared" si="32"/>
        <v>32768</v>
      </c>
      <c r="G333" s="43" t="str">
        <f t="shared" si="33"/>
        <v/>
      </c>
      <c r="H333" s="43"/>
      <c r="I333" s="52"/>
      <c r="J333" s="52"/>
      <c r="K333" s="52"/>
      <c r="L333" s="66">
        <f>IF(J333&lt;&gt;"",VLOOKUP(J333,notes!$B$2:$C$65,2,FALSE)+IF(J333&lt;&gt;"Silence",K333,0),0)</f>
        <v>0</v>
      </c>
      <c r="M333" s="64" t="str">
        <f t="shared" si="34"/>
        <v/>
      </c>
      <c r="O333" s="43" t="str">
        <f t="shared" si="35"/>
        <v/>
      </c>
    </row>
    <row r="334" spans="1:15" x14ac:dyDescent="0.25">
      <c r="A334" s="52"/>
      <c r="B334" s="43">
        <f t="shared" si="30"/>
        <v>0</v>
      </c>
      <c r="C334" s="52"/>
      <c r="D334" s="43">
        <f t="shared" si="31"/>
        <v>0</v>
      </c>
      <c r="E334" s="52"/>
      <c r="F334" s="43">
        <f t="shared" si="32"/>
        <v>32768</v>
      </c>
      <c r="G334" s="43" t="str">
        <f t="shared" si="33"/>
        <v/>
      </c>
      <c r="H334" s="43"/>
      <c r="I334" s="52"/>
      <c r="J334" s="52"/>
      <c r="K334" s="52"/>
      <c r="L334" s="66">
        <f>IF(J334&lt;&gt;"",VLOOKUP(J334,notes!$B$2:$C$65,2,FALSE)+IF(J334&lt;&gt;"Silence",K334,0),0)</f>
        <v>0</v>
      </c>
      <c r="M334" s="64" t="str">
        <f t="shared" si="34"/>
        <v/>
      </c>
      <c r="O334" s="43" t="str">
        <f t="shared" si="35"/>
        <v/>
      </c>
    </row>
    <row r="335" spans="1:15" x14ac:dyDescent="0.25">
      <c r="A335" s="52"/>
      <c r="B335" s="43">
        <f t="shared" si="30"/>
        <v>0</v>
      </c>
      <c r="C335" s="52"/>
      <c r="D335" s="43">
        <f t="shared" si="31"/>
        <v>0</v>
      </c>
      <c r="E335" s="52"/>
      <c r="F335" s="43">
        <f t="shared" si="32"/>
        <v>32768</v>
      </c>
      <c r="G335" s="43" t="str">
        <f t="shared" si="33"/>
        <v/>
      </c>
      <c r="H335" s="43"/>
      <c r="I335" s="52"/>
      <c r="J335" s="52"/>
      <c r="K335" s="52"/>
      <c r="L335" s="66">
        <f>IF(J335&lt;&gt;"",VLOOKUP(J335,notes!$B$2:$C$65,2,FALSE)+IF(J335&lt;&gt;"Silence",K335,0),0)</f>
        <v>0</v>
      </c>
      <c r="M335" s="64" t="str">
        <f t="shared" si="34"/>
        <v/>
      </c>
      <c r="O335" s="43" t="str">
        <f t="shared" si="35"/>
        <v/>
      </c>
    </row>
    <row r="336" spans="1:15" x14ac:dyDescent="0.25">
      <c r="A336" s="52"/>
      <c r="B336" s="43">
        <f t="shared" si="30"/>
        <v>0</v>
      </c>
      <c r="C336" s="52"/>
      <c r="D336" s="43">
        <f t="shared" si="31"/>
        <v>0</v>
      </c>
      <c r="E336" s="52"/>
      <c r="F336" s="43">
        <f t="shared" si="32"/>
        <v>32768</v>
      </c>
      <c r="G336" s="43" t="str">
        <f t="shared" si="33"/>
        <v/>
      </c>
      <c r="H336" s="43"/>
      <c r="I336" s="52"/>
      <c r="J336" s="52"/>
      <c r="K336" s="52"/>
      <c r="L336" s="66">
        <f>IF(J336&lt;&gt;"",VLOOKUP(J336,notes!$B$2:$C$65,2,FALSE)+IF(J336&lt;&gt;"Silence",K336,0),0)</f>
        <v>0</v>
      </c>
      <c r="M336" s="64" t="str">
        <f t="shared" si="34"/>
        <v/>
      </c>
      <c r="O336" s="43" t="str">
        <f t="shared" si="35"/>
        <v/>
      </c>
    </row>
    <row r="337" spans="1:15" x14ac:dyDescent="0.25">
      <c r="A337" s="52"/>
      <c r="B337" s="43">
        <f t="shared" si="30"/>
        <v>0</v>
      </c>
      <c r="C337" s="52"/>
      <c r="D337" s="43">
        <f t="shared" si="31"/>
        <v>0</v>
      </c>
      <c r="E337" s="52"/>
      <c r="F337" s="43">
        <f t="shared" si="32"/>
        <v>32768</v>
      </c>
      <c r="G337" s="43" t="str">
        <f t="shared" si="33"/>
        <v/>
      </c>
      <c r="H337" s="43"/>
      <c r="I337" s="52"/>
      <c r="J337" s="52"/>
      <c r="K337" s="52"/>
      <c r="L337" s="66">
        <f>IF(J337&lt;&gt;"",VLOOKUP(J337,notes!$B$2:$C$65,2,FALSE)+IF(J337&lt;&gt;"Silence",K337,0),0)</f>
        <v>0</v>
      </c>
      <c r="M337" s="64" t="str">
        <f t="shared" si="34"/>
        <v/>
      </c>
      <c r="O337" s="43" t="str">
        <f t="shared" si="35"/>
        <v/>
      </c>
    </row>
    <row r="338" spans="1:15" x14ac:dyDescent="0.25">
      <c r="A338" s="52"/>
      <c r="B338" s="43">
        <f t="shared" si="30"/>
        <v>0</v>
      </c>
      <c r="C338" s="52"/>
      <c r="D338" s="43">
        <f t="shared" si="31"/>
        <v>0</v>
      </c>
      <c r="E338" s="52"/>
      <c r="F338" s="43">
        <f t="shared" si="32"/>
        <v>32768</v>
      </c>
      <c r="G338" s="43" t="str">
        <f t="shared" si="33"/>
        <v/>
      </c>
      <c r="H338" s="43"/>
      <c r="I338" s="52"/>
      <c r="J338" s="52"/>
      <c r="K338" s="52"/>
      <c r="L338" s="66">
        <f>IF(J338&lt;&gt;"",VLOOKUP(J338,notes!$B$2:$C$65,2,FALSE)+IF(J338&lt;&gt;"Silence",K338,0),0)</f>
        <v>0</v>
      </c>
      <c r="M338" s="64" t="str">
        <f t="shared" si="34"/>
        <v/>
      </c>
      <c r="O338" s="43" t="str">
        <f t="shared" si="35"/>
        <v/>
      </c>
    </row>
    <row r="339" spans="1:15" x14ac:dyDescent="0.25">
      <c r="A339" s="52"/>
      <c r="B339" s="43">
        <f t="shared" si="30"/>
        <v>0</v>
      </c>
      <c r="C339" s="52"/>
      <c r="D339" s="43">
        <f t="shared" si="31"/>
        <v>0</v>
      </c>
      <c r="E339" s="52"/>
      <c r="F339" s="43">
        <f t="shared" si="32"/>
        <v>32768</v>
      </c>
      <c r="G339" s="43" t="str">
        <f t="shared" si="33"/>
        <v/>
      </c>
      <c r="H339" s="43"/>
      <c r="I339" s="52"/>
      <c r="J339" s="52"/>
      <c r="K339" s="52"/>
      <c r="L339" s="66">
        <f>IF(J339&lt;&gt;"",VLOOKUP(J339,notes!$B$2:$C$65,2,FALSE)+IF(J339&lt;&gt;"Silence",K339,0),0)</f>
        <v>0</v>
      </c>
      <c r="M339" s="64" t="str">
        <f t="shared" si="34"/>
        <v/>
      </c>
      <c r="O339" s="43" t="str">
        <f t="shared" si="35"/>
        <v/>
      </c>
    </row>
    <row r="340" spans="1:15" x14ac:dyDescent="0.25">
      <c r="A340" s="52"/>
      <c r="B340" s="43">
        <f t="shared" si="30"/>
        <v>0</v>
      </c>
      <c r="C340" s="52"/>
      <c r="D340" s="43">
        <f t="shared" si="31"/>
        <v>0</v>
      </c>
      <c r="E340" s="52"/>
      <c r="F340" s="43">
        <f t="shared" si="32"/>
        <v>32768</v>
      </c>
      <c r="G340" s="43" t="str">
        <f t="shared" si="33"/>
        <v/>
      </c>
      <c r="H340" s="43"/>
      <c r="I340" s="52"/>
      <c r="J340" s="52"/>
      <c r="K340" s="52"/>
      <c r="L340" s="66">
        <f>IF(J340&lt;&gt;"",VLOOKUP(J340,notes!$B$2:$C$65,2,FALSE)+IF(J340&lt;&gt;"Silence",K340,0),0)</f>
        <v>0</v>
      </c>
      <c r="M340" s="64" t="str">
        <f t="shared" si="34"/>
        <v/>
      </c>
      <c r="O340" s="43" t="str">
        <f t="shared" si="35"/>
        <v/>
      </c>
    </row>
    <row r="341" spans="1:15" x14ac:dyDescent="0.25">
      <c r="A341" s="52"/>
      <c r="B341" s="43">
        <f t="shared" si="30"/>
        <v>0</v>
      </c>
      <c r="C341" s="52"/>
      <c r="D341" s="43">
        <f t="shared" si="31"/>
        <v>0</v>
      </c>
      <c r="E341" s="52"/>
      <c r="F341" s="43">
        <f t="shared" si="32"/>
        <v>32768</v>
      </c>
      <c r="G341" s="43" t="str">
        <f t="shared" si="33"/>
        <v/>
      </c>
      <c r="H341" s="43"/>
      <c r="I341" s="52"/>
      <c r="J341" s="52"/>
      <c r="K341" s="52"/>
      <c r="L341" s="66">
        <f>IF(J341&lt;&gt;"",VLOOKUP(J341,notes!$B$2:$C$65,2,FALSE)+IF(J341&lt;&gt;"Silence",K341,0),0)</f>
        <v>0</v>
      </c>
      <c r="M341" s="64" t="str">
        <f t="shared" si="34"/>
        <v/>
      </c>
      <c r="O341" s="43" t="str">
        <f t="shared" si="35"/>
        <v/>
      </c>
    </row>
    <row r="342" spans="1:15" x14ac:dyDescent="0.25">
      <c r="A342" s="52"/>
      <c r="B342" s="43">
        <f t="shared" si="30"/>
        <v>0</v>
      </c>
      <c r="C342" s="52"/>
      <c r="D342" s="43">
        <f t="shared" si="31"/>
        <v>0</v>
      </c>
      <c r="E342" s="52"/>
      <c r="F342" s="43">
        <f t="shared" si="32"/>
        <v>32768</v>
      </c>
      <c r="G342" s="43" t="str">
        <f t="shared" si="33"/>
        <v/>
      </c>
      <c r="H342" s="43"/>
      <c r="I342" s="52"/>
      <c r="J342" s="52"/>
      <c r="K342" s="52"/>
      <c r="L342" s="66">
        <f>IF(J342&lt;&gt;"",VLOOKUP(J342,notes!$B$2:$C$65,2,FALSE)+IF(J342&lt;&gt;"Silence",K342,0),0)</f>
        <v>0</v>
      </c>
      <c r="M342" s="64" t="str">
        <f t="shared" si="34"/>
        <v/>
      </c>
      <c r="O342" s="43" t="str">
        <f t="shared" si="35"/>
        <v/>
      </c>
    </row>
    <row r="343" spans="1:15" x14ac:dyDescent="0.25">
      <c r="A343" s="52"/>
      <c r="B343" s="43">
        <f t="shared" si="30"/>
        <v>0</v>
      </c>
      <c r="C343" s="52"/>
      <c r="D343" s="43">
        <f t="shared" si="31"/>
        <v>0</v>
      </c>
      <c r="E343" s="52"/>
      <c r="F343" s="43">
        <f t="shared" si="32"/>
        <v>32768</v>
      </c>
      <c r="G343" s="43" t="str">
        <f t="shared" si="33"/>
        <v/>
      </c>
      <c r="H343" s="43"/>
      <c r="I343" s="52"/>
      <c r="J343" s="52"/>
      <c r="K343" s="52"/>
      <c r="L343" s="66">
        <f>IF(J343&lt;&gt;"",VLOOKUP(J343,notes!$B$2:$C$65,2,FALSE)+IF(J343&lt;&gt;"Silence",K343,0),0)</f>
        <v>0</v>
      </c>
      <c r="M343" s="64" t="str">
        <f t="shared" si="34"/>
        <v/>
      </c>
      <c r="O343" s="43" t="str">
        <f t="shared" si="35"/>
        <v/>
      </c>
    </row>
    <row r="344" spans="1:15" x14ac:dyDescent="0.25">
      <c r="A344" s="52"/>
      <c r="B344" s="43">
        <f t="shared" si="30"/>
        <v>0</v>
      </c>
      <c r="C344" s="52"/>
      <c r="D344" s="43">
        <f t="shared" si="31"/>
        <v>0</v>
      </c>
      <c r="E344" s="52"/>
      <c r="F344" s="43">
        <f t="shared" si="32"/>
        <v>32768</v>
      </c>
      <c r="G344" s="43" t="str">
        <f t="shared" si="33"/>
        <v/>
      </c>
      <c r="H344" s="43"/>
      <c r="I344" s="52"/>
      <c r="J344" s="52"/>
      <c r="K344" s="52"/>
      <c r="L344" s="66">
        <f>IF(J344&lt;&gt;"",VLOOKUP(J344,notes!$B$2:$C$65,2,FALSE)+IF(J344&lt;&gt;"Silence",K344,0),0)</f>
        <v>0</v>
      </c>
      <c r="M344" s="64" t="str">
        <f t="shared" si="34"/>
        <v/>
      </c>
      <c r="O344" s="43" t="str">
        <f t="shared" si="35"/>
        <v/>
      </c>
    </row>
    <row r="345" spans="1:15" x14ac:dyDescent="0.25">
      <c r="A345" s="52"/>
      <c r="B345" s="43">
        <f t="shared" si="30"/>
        <v>0</v>
      </c>
      <c r="C345" s="52"/>
      <c r="D345" s="43">
        <f t="shared" si="31"/>
        <v>0</v>
      </c>
      <c r="E345" s="52"/>
      <c r="F345" s="43">
        <f t="shared" si="32"/>
        <v>32768</v>
      </c>
      <c r="G345" s="43" t="str">
        <f t="shared" si="33"/>
        <v/>
      </c>
      <c r="H345" s="43"/>
      <c r="I345" s="52"/>
      <c r="J345" s="52"/>
      <c r="K345" s="52"/>
      <c r="L345" s="66">
        <f>IF(J345&lt;&gt;"",VLOOKUP(J345,notes!$B$2:$C$65,2,FALSE)+IF(J345&lt;&gt;"Silence",K345,0),0)</f>
        <v>0</v>
      </c>
      <c r="M345" s="64" t="str">
        <f t="shared" si="34"/>
        <v/>
      </c>
      <c r="O345" s="43" t="str">
        <f t="shared" si="35"/>
        <v/>
      </c>
    </row>
    <row r="346" spans="1:15" x14ac:dyDescent="0.25">
      <c r="A346" s="52"/>
      <c r="B346" s="43">
        <f t="shared" si="30"/>
        <v>0</v>
      </c>
      <c r="C346" s="52"/>
      <c r="D346" s="43">
        <f t="shared" si="31"/>
        <v>0</v>
      </c>
      <c r="E346" s="52"/>
      <c r="F346" s="43">
        <f t="shared" si="32"/>
        <v>32768</v>
      </c>
      <c r="G346" s="43" t="str">
        <f t="shared" si="33"/>
        <v/>
      </c>
      <c r="H346" s="43"/>
      <c r="I346" s="52"/>
      <c r="J346" s="52"/>
      <c r="K346" s="52"/>
      <c r="L346" s="66">
        <f>IF(J346&lt;&gt;"",VLOOKUP(J346,notes!$B$2:$C$65,2,FALSE)+IF(J346&lt;&gt;"Silence",K346,0),0)</f>
        <v>0</v>
      </c>
      <c r="M346" s="64" t="str">
        <f t="shared" si="34"/>
        <v/>
      </c>
      <c r="O346" s="43" t="str">
        <f t="shared" si="35"/>
        <v/>
      </c>
    </row>
    <row r="347" spans="1:15" x14ac:dyDescent="0.25">
      <c r="A347" s="52"/>
      <c r="B347" s="43">
        <f t="shared" si="30"/>
        <v>0</v>
      </c>
      <c r="C347" s="52"/>
      <c r="D347" s="43">
        <f t="shared" si="31"/>
        <v>0</v>
      </c>
      <c r="E347" s="52"/>
      <c r="F347" s="43">
        <f t="shared" si="32"/>
        <v>32768</v>
      </c>
      <c r="G347" s="43" t="str">
        <f t="shared" si="33"/>
        <v/>
      </c>
      <c r="H347" s="43"/>
      <c r="I347" s="52"/>
      <c r="J347" s="52"/>
      <c r="K347" s="52"/>
      <c r="L347" s="66">
        <f>IF(J347&lt;&gt;"",VLOOKUP(J347,notes!$B$2:$C$65,2,FALSE)+IF(J347&lt;&gt;"Silence",K347,0),0)</f>
        <v>0</v>
      </c>
      <c r="M347" s="64" t="str">
        <f t="shared" si="34"/>
        <v/>
      </c>
      <c r="O347" s="43" t="str">
        <f t="shared" si="35"/>
        <v/>
      </c>
    </row>
    <row r="348" spans="1:15" x14ac:dyDescent="0.25">
      <c r="A348" s="52"/>
      <c r="B348" s="43">
        <f t="shared" si="30"/>
        <v>0</v>
      </c>
      <c r="C348" s="52"/>
      <c r="D348" s="43">
        <f t="shared" si="31"/>
        <v>0</v>
      </c>
      <c r="E348" s="52"/>
      <c r="F348" s="43">
        <f t="shared" si="32"/>
        <v>32768</v>
      </c>
      <c r="G348" s="43" t="str">
        <f t="shared" si="33"/>
        <v/>
      </c>
      <c r="H348" s="43"/>
      <c r="I348" s="52"/>
      <c r="J348" s="52"/>
      <c r="K348" s="52"/>
      <c r="L348" s="66">
        <f>IF(J348&lt;&gt;"",VLOOKUP(J348,notes!$B$2:$C$65,2,FALSE)+IF(J348&lt;&gt;"Silence",K348,0),0)</f>
        <v>0</v>
      </c>
      <c r="M348" s="64" t="str">
        <f t="shared" si="34"/>
        <v/>
      </c>
      <c r="O348" s="43" t="str">
        <f t="shared" si="35"/>
        <v/>
      </c>
    </row>
    <row r="349" spans="1:15" x14ac:dyDescent="0.25">
      <c r="A349" s="52"/>
      <c r="B349" s="43">
        <f t="shared" si="30"/>
        <v>0</v>
      </c>
      <c r="C349" s="52"/>
      <c r="D349" s="43">
        <f t="shared" si="31"/>
        <v>0</v>
      </c>
      <c r="E349" s="52"/>
      <c r="F349" s="43">
        <f t="shared" si="32"/>
        <v>32768</v>
      </c>
      <c r="G349" s="43" t="str">
        <f t="shared" si="33"/>
        <v/>
      </c>
      <c r="H349" s="43"/>
      <c r="I349" s="52"/>
      <c r="J349" s="52"/>
      <c r="K349" s="52"/>
      <c r="L349" s="66">
        <f>IF(J349&lt;&gt;"",VLOOKUP(J349,notes!$B$2:$C$65,2,FALSE)+IF(J349&lt;&gt;"Silence",K349,0),0)</f>
        <v>0</v>
      </c>
      <c r="M349" s="64" t="str">
        <f t="shared" si="34"/>
        <v/>
      </c>
      <c r="O349" s="43" t="str">
        <f t="shared" si="35"/>
        <v/>
      </c>
    </row>
    <row r="350" spans="1:15" x14ac:dyDescent="0.25">
      <c r="A350" s="52"/>
      <c r="B350" s="43">
        <f t="shared" si="30"/>
        <v>0</v>
      </c>
      <c r="C350" s="52"/>
      <c r="D350" s="43">
        <f t="shared" si="31"/>
        <v>0</v>
      </c>
      <c r="E350" s="52"/>
      <c r="F350" s="43">
        <f t="shared" si="32"/>
        <v>32768</v>
      </c>
      <c r="G350" s="43" t="str">
        <f t="shared" si="33"/>
        <v/>
      </c>
      <c r="H350" s="43"/>
      <c r="I350" s="52"/>
      <c r="J350" s="52"/>
      <c r="K350" s="52"/>
      <c r="L350" s="66">
        <f>IF(J350&lt;&gt;"",VLOOKUP(J350,notes!$B$2:$C$65,2,FALSE)+IF(J350&lt;&gt;"Silence",K350,0),0)</f>
        <v>0</v>
      </c>
      <c r="M350" s="64" t="str">
        <f t="shared" si="34"/>
        <v/>
      </c>
      <c r="O350" s="43" t="str">
        <f t="shared" si="35"/>
        <v/>
      </c>
    </row>
    <row r="351" spans="1:15" x14ac:dyDescent="0.25">
      <c r="A351" s="52"/>
      <c r="B351" s="43">
        <f t="shared" si="30"/>
        <v>0</v>
      </c>
      <c r="C351" s="52"/>
      <c r="D351" s="43">
        <f t="shared" si="31"/>
        <v>0</v>
      </c>
      <c r="E351" s="52"/>
      <c r="F351" s="43">
        <f t="shared" si="32"/>
        <v>32768</v>
      </c>
      <c r="G351" s="43" t="str">
        <f t="shared" si="33"/>
        <v/>
      </c>
      <c r="H351" s="43"/>
      <c r="I351" s="52"/>
      <c r="J351" s="52"/>
      <c r="K351" s="52"/>
      <c r="L351" s="66">
        <f>IF(J351&lt;&gt;"",VLOOKUP(J351,notes!$B$2:$C$65,2,FALSE)+IF(J351&lt;&gt;"Silence",K351,0),0)</f>
        <v>0</v>
      </c>
      <c r="M351" s="64" t="str">
        <f t="shared" si="34"/>
        <v/>
      </c>
      <c r="O351" s="43" t="str">
        <f t="shared" si="35"/>
        <v/>
      </c>
    </row>
    <row r="352" spans="1:15" x14ac:dyDescent="0.25">
      <c r="A352" s="52"/>
      <c r="B352" s="43">
        <f t="shared" si="30"/>
        <v>0</v>
      </c>
      <c r="C352" s="52"/>
      <c r="D352" s="43">
        <f t="shared" si="31"/>
        <v>0</v>
      </c>
      <c r="E352" s="52"/>
      <c r="F352" s="43">
        <f t="shared" si="32"/>
        <v>32768</v>
      </c>
      <c r="G352" s="43" t="str">
        <f t="shared" si="33"/>
        <v/>
      </c>
      <c r="H352" s="43"/>
      <c r="I352" s="52"/>
      <c r="J352" s="52"/>
      <c r="K352" s="52"/>
      <c r="L352" s="66">
        <f>IF(J352&lt;&gt;"",VLOOKUP(J352,notes!$B$2:$C$65,2,FALSE)+IF(J352&lt;&gt;"Silence",K352,0),0)</f>
        <v>0</v>
      </c>
      <c r="M352" s="64" t="str">
        <f t="shared" si="34"/>
        <v/>
      </c>
      <c r="O352" s="43" t="str">
        <f t="shared" si="35"/>
        <v/>
      </c>
    </row>
    <row r="353" spans="1:15" x14ac:dyDescent="0.25">
      <c r="A353" s="52"/>
      <c r="B353" s="43">
        <f t="shared" si="30"/>
        <v>0</v>
      </c>
      <c r="C353" s="52"/>
      <c r="D353" s="43">
        <f t="shared" si="31"/>
        <v>0</v>
      </c>
      <c r="E353" s="52"/>
      <c r="F353" s="43">
        <f t="shared" si="32"/>
        <v>32768</v>
      </c>
      <c r="G353" s="43" t="str">
        <f t="shared" si="33"/>
        <v/>
      </c>
      <c r="H353" s="43"/>
      <c r="I353" s="52"/>
      <c r="J353" s="52"/>
      <c r="K353" s="52"/>
      <c r="L353" s="66">
        <f>IF(J353&lt;&gt;"",VLOOKUP(J353,notes!$B$2:$C$65,2,FALSE)+IF(J353&lt;&gt;"Silence",K353,0),0)</f>
        <v>0</v>
      </c>
      <c r="M353" s="64" t="str">
        <f t="shared" si="34"/>
        <v/>
      </c>
      <c r="O353" s="43" t="str">
        <f t="shared" si="35"/>
        <v/>
      </c>
    </row>
    <row r="354" spans="1:15" x14ac:dyDescent="0.25">
      <c r="A354" s="52"/>
      <c r="B354" s="43">
        <f t="shared" si="30"/>
        <v>0</v>
      </c>
      <c r="C354" s="52"/>
      <c r="D354" s="43">
        <f t="shared" si="31"/>
        <v>0</v>
      </c>
      <c r="E354" s="52"/>
      <c r="F354" s="43">
        <f t="shared" si="32"/>
        <v>32768</v>
      </c>
      <c r="G354" s="43" t="str">
        <f t="shared" si="33"/>
        <v/>
      </c>
      <c r="H354" s="43"/>
      <c r="I354" s="52"/>
      <c r="J354" s="52"/>
      <c r="K354" s="52"/>
      <c r="L354" s="66">
        <f>IF(J354&lt;&gt;"",VLOOKUP(J354,notes!$B$2:$C$65,2,FALSE)+IF(J354&lt;&gt;"Silence",K354,0),0)</f>
        <v>0</v>
      </c>
      <c r="M354" s="64" t="str">
        <f t="shared" si="34"/>
        <v/>
      </c>
      <c r="O354" s="43" t="str">
        <f t="shared" si="35"/>
        <v/>
      </c>
    </row>
    <row r="355" spans="1:15" x14ac:dyDescent="0.25">
      <c r="A355" s="52"/>
      <c r="B355" s="43">
        <f t="shared" si="30"/>
        <v>0</v>
      </c>
      <c r="C355" s="52"/>
      <c r="D355" s="43">
        <f t="shared" si="31"/>
        <v>0</v>
      </c>
      <c r="E355" s="52"/>
      <c r="F355" s="43">
        <f t="shared" si="32"/>
        <v>32768</v>
      </c>
      <c r="G355" s="43" t="str">
        <f t="shared" si="33"/>
        <v/>
      </c>
      <c r="H355" s="43"/>
      <c r="I355" s="52"/>
      <c r="J355" s="52"/>
      <c r="K355" s="52"/>
      <c r="L355" s="66">
        <f>IF(J355&lt;&gt;"",VLOOKUP(J355,notes!$B$2:$C$65,2,FALSE)+IF(J355&lt;&gt;"Silence",K355,0),0)</f>
        <v>0</v>
      </c>
      <c r="M355" s="64" t="str">
        <f t="shared" si="34"/>
        <v/>
      </c>
      <c r="O355" s="43" t="str">
        <f t="shared" si="35"/>
        <v/>
      </c>
    </row>
    <row r="356" spans="1:15" x14ac:dyDescent="0.25">
      <c r="A356" s="52"/>
      <c r="B356" s="43">
        <f t="shared" si="30"/>
        <v>0</v>
      </c>
      <c r="C356" s="52"/>
      <c r="D356" s="43">
        <f t="shared" si="31"/>
        <v>0</v>
      </c>
      <c r="E356" s="52"/>
      <c r="F356" s="43">
        <f t="shared" si="32"/>
        <v>32768</v>
      </c>
      <c r="G356" s="43" t="str">
        <f t="shared" si="33"/>
        <v/>
      </c>
      <c r="H356" s="43"/>
      <c r="I356" s="52"/>
      <c r="J356" s="52"/>
      <c r="K356" s="52"/>
      <c r="L356" s="66">
        <f>IF(J356&lt;&gt;"",VLOOKUP(J356,notes!$B$2:$C$65,2,FALSE)+IF(J356&lt;&gt;"Silence",K356,0),0)</f>
        <v>0</v>
      </c>
      <c r="M356" s="64" t="str">
        <f t="shared" si="34"/>
        <v/>
      </c>
      <c r="O356" s="43" t="str">
        <f t="shared" si="35"/>
        <v/>
      </c>
    </row>
    <row r="357" spans="1:15" x14ac:dyDescent="0.25">
      <c r="A357" s="52"/>
      <c r="B357" s="43">
        <f t="shared" si="30"/>
        <v>0</v>
      </c>
      <c r="C357" s="52"/>
      <c r="D357" s="43">
        <f t="shared" si="31"/>
        <v>0</v>
      </c>
      <c r="E357" s="52"/>
      <c r="F357" s="43">
        <f t="shared" si="32"/>
        <v>32768</v>
      </c>
      <c r="G357" s="43" t="str">
        <f t="shared" si="33"/>
        <v/>
      </c>
      <c r="H357" s="43"/>
      <c r="I357" s="52"/>
      <c r="J357" s="52"/>
      <c r="K357" s="52"/>
      <c r="L357" s="66">
        <f>IF(J357&lt;&gt;"",VLOOKUP(J357,notes!$B$2:$C$65,2,FALSE)+IF(J357&lt;&gt;"Silence",K357,0),0)</f>
        <v>0</v>
      </c>
      <c r="M357" s="64" t="str">
        <f t="shared" si="34"/>
        <v/>
      </c>
      <c r="O357" s="43" t="str">
        <f t="shared" si="35"/>
        <v/>
      </c>
    </row>
    <row r="358" spans="1:15" x14ac:dyDescent="0.25">
      <c r="A358" s="52"/>
      <c r="B358" s="43">
        <f t="shared" si="30"/>
        <v>0</v>
      </c>
      <c r="C358" s="52"/>
      <c r="D358" s="43">
        <f t="shared" si="31"/>
        <v>0</v>
      </c>
      <c r="E358" s="52"/>
      <c r="F358" s="43">
        <f t="shared" si="32"/>
        <v>32768</v>
      </c>
      <c r="G358" s="43" t="str">
        <f t="shared" si="33"/>
        <v/>
      </c>
      <c r="H358" s="43"/>
      <c r="I358" s="52"/>
      <c r="J358" s="52"/>
      <c r="K358" s="52"/>
      <c r="L358" s="66">
        <f>IF(J358&lt;&gt;"",VLOOKUP(J358,notes!$B$2:$C$65,2,FALSE)+IF(J358&lt;&gt;"Silence",K358,0),0)</f>
        <v>0</v>
      </c>
      <c r="M358" s="64" t="str">
        <f t="shared" si="34"/>
        <v/>
      </c>
      <c r="O358" s="43" t="str">
        <f t="shared" si="35"/>
        <v/>
      </c>
    </row>
    <row r="359" spans="1:15" x14ac:dyDescent="0.25">
      <c r="A359" s="52"/>
      <c r="B359" s="43">
        <f t="shared" si="30"/>
        <v>0</v>
      </c>
      <c r="C359" s="52"/>
      <c r="D359" s="43">
        <f t="shared" si="31"/>
        <v>0</v>
      </c>
      <c r="E359" s="52"/>
      <c r="F359" s="43">
        <f t="shared" si="32"/>
        <v>32768</v>
      </c>
      <c r="G359" s="43" t="str">
        <f t="shared" si="33"/>
        <v/>
      </c>
      <c r="H359" s="43"/>
      <c r="I359" s="52"/>
      <c r="J359" s="52"/>
      <c r="K359" s="52"/>
      <c r="L359" s="66">
        <f>IF(J359&lt;&gt;"",VLOOKUP(J359,notes!$B$2:$C$65,2,FALSE)+IF(J359&lt;&gt;"Silence",K359,0),0)</f>
        <v>0</v>
      </c>
      <c r="M359" s="64" t="str">
        <f t="shared" si="34"/>
        <v/>
      </c>
      <c r="O359" s="43" t="str">
        <f t="shared" si="35"/>
        <v/>
      </c>
    </row>
    <row r="360" spans="1:15" x14ac:dyDescent="0.25">
      <c r="A360" s="52"/>
      <c r="B360" s="43">
        <f t="shared" si="30"/>
        <v>0</v>
      </c>
      <c r="C360" s="52"/>
      <c r="D360" s="43">
        <f t="shared" si="31"/>
        <v>0</v>
      </c>
      <c r="E360" s="52"/>
      <c r="F360" s="43">
        <f t="shared" si="32"/>
        <v>32768</v>
      </c>
      <c r="G360" s="43" t="str">
        <f t="shared" si="33"/>
        <v/>
      </c>
      <c r="H360" s="43"/>
      <c r="I360" s="52"/>
      <c r="J360" s="52"/>
      <c r="K360" s="52"/>
      <c r="L360" s="66">
        <f>IF(J360&lt;&gt;"",VLOOKUP(J360,notes!$B$2:$C$65,2,FALSE)+IF(J360&lt;&gt;"Silence",K360,0),0)</f>
        <v>0</v>
      </c>
      <c r="M360" s="64" t="str">
        <f t="shared" si="34"/>
        <v/>
      </c>
      <c r="O360" s="43" t="str">
        <f t="shared" si="35"/>
        <v/>
      </c>
    </row>
    <row r="361" spans="1:15" x14ac:dyDescent="0.25">
      <c r="A361" s="52"/>
      <c r="B361" s="43">
        <f t="shared" si="30"/>
        <v>0</v>
      </c>
      <c r="C361" s="52"/>
      <c r="D361" s="43">
        <f t="shared" si="31"/>
        <v>0</v>
      </c>
      <c r="E361" s="52"/>
      <c r="F361" s="43">
        <f t="shared" si="32"/>
        <v>32768</v>
      </c>
      <c r="G361" s="43" t="str">
        <f t="shared" si="33"/>
        <v/>
      </c>
      <c r="H361" s="43"/>
      <c r="I361" s="52"/>
      <c r="J361" s="52"/>
      <c r="K361" s="52"/>
      <c r="L361" s="66">
        <f>IF(J361&lt;&gt;"",VLOOKUP(J361,notes!$B$2:$C$65,2,FALSE)+IF(J361&lt;&gt;"Silence",K361,0),0)</f>
        <v>0</v>
      </c>
      <c r="M361" s="64" t="str">
        <f t="shared" si="34"/>
        <v/>
      </c>
      <c r="O361" s="43" t="str">
        <f t="shared" si="35"/>
        <v/>
      </c>
    </row>
    <row r="362" spans="1:15" x14ac:dyDescent="0.25">
      <c r="A362" s="52"/>
      <c r="B362" s="43">
        <f t="shared" si="30"/>
        <v>0</v>
      </c>
      <c r="C362" s="52"/>
      <c r="D362" s="43">
        <f t="shared" si="31"/>
        <v>0</v>
      </c>
      <c r="E362" s="52"/>
      <c r="F362" s="43">
        <f t="shared" si="32"/>
        <v>32768</v>
      </c>
      <c r="G362" s="43" t="str">
        <f t="shared" si="33"/>
        <v/>
      </c>
      <c r="H362" s="43"/>
      <c r="I362" s="52"/>
      <c r="J362" s="52"/>
      <c r="K362" s="52"/>
      <c r="L362" s="66">
        <f>IF(J362&lt;&gt;"",VLOOKUP(J362,notes!$B$2:$C$65,2,FALSE)+IF(J362&lt;&gt;"Silence",K362,0),0)</f>
        <v>0</v>
      </c>
      <c r="M362" s="64" t="str">
        <f t="shared" si="34"/>
        <v/>
      </c>
      <c r="O362" s="43" t="str">
        <f t="shared" si="35"/>
        <v/>
      </c>
    </row>
    <row r="363" spans="1:15" x14ac:dyDescent="0.25">
      <c r="A363" s="52"/>
      <c r="B363" s="43">
        <f t="shared" si="30"/>
        <v>0</v>
      </c>
      <c r="C363" s="52"/>
      <c r="D363" s="43">
        <f t="shared" si="31"/>
        <v>0</v>
      </c>
      <c r="E363" s="52"/>
      <c r="F363" s="43">
        <f t="shared" si="32"/>
        <v>32768</v>
      </c>
      <c r="G363" s="43" t="str">
        <f t="shared" si="33"/>
        <v/>
      </c>
      <c r="H363" s="43"/>
      <c r="I363" s="52"/>
      <c r="J363" s="52"/>
      <c r="K363" s="52"/>
      <c r="L363" s="66">
        <f>IF(J363&lt;&gt;"",VLOOKUP(J363,notes!$B$2:$C$65,2,FALSE)+IF(J363&lt;&gt;"Silence",K363,0),0)</f>
        <v>0</v>
      </c>
      <c r="M363" s="64" t="str">
        <f t="shared" si="34"/>
        <v/>
      </c>
      <c r="O363" s="43" t="str">
        <f t="shared" si="35"/>
        <v/>
      </c>
    </row>
    <row r="364" spans="1:15" x14ac:dyDescent="0.25">
      <c r="A364" s="52"/>
      <c r="B364" s="43">
        <f t="shared" si="30"/>
        <v>0</v>
      </c>
      <c r="C364" s="52"/>
      <c r="D364" s="43">
        <f t="shared" si="31"/>
        <v>0</v>
      </c>
      <c r="E364" s="52"/>
      <c r="F364" s="43">
        <f t="shared" si="32"/>
        <v>32768</v>
      </c>
      <c r="G364" s="43" t="str">
        <f t="shared" si="33"/>
        <v/>
      </c>
      <c r="H364" s="43"/>
      <c r="I364" s="52"/>
      <c r="J364" s="52"/>
      <c r="K364" s="52"/>
      <c r="L364" s="66">
        <f>IF(J364&lt;&gt;"",VLOOKUP(J364,notes!$B$2:$C$65,2,FALSE)+IF(J364&lt;&gt;"Silence",K364,0),0)</f>
        <v>0</v>
      </c>
      <c r="M364" s="64" t="str">
        <f t="shared" si="34"/>
        <v/>
      </c>
      <c r="O364" s="43" t="str">
        <f t="shared" si="35"/>
        <v/>
      </c>
    </row>
    <row r="365" spans="1:15" x14ac:dyDescent="0.25">
      <c r="A365" s="52"/>
      <c r="B365" s="43">
        <f t="shared" si="30"/>
        <v>0</v>
      </c>
      <c r="C365" s="52"/>
      <c r="D365" s="43">
        <f t="shared" si="31"/>
        <v>0</v>
      </c>
      <c r="E365" s="52"/>
      <c r="F365" s="43">
        <f t="shared" si="32"/>
        <v>32768</v>
      </c>
      <c r="G365" s="43" t="str">
        <f t="shared" si="33"/>
        <v/>
      </c>
      <c r="H365" s="43"/>
      <c r="I365" s="52"/>
      <c r="J365" s="52"/>
      <c r="K365" s="52"/>
      <c r="L365" s="66">
        <f>IF(J365&lt;&gt;"",VLOOKUP(J365,notes!$B$2:$C$65,2,FALSE)+IF(J365&lt;&gt;"Silence",K365,0),0)</f>
        <v>0</v>
      </c>
      <c r="M365" s="64" t="str">
        <f t="shared" si="34"/>
        <v/>
      </c>
      <c r="O365" s="43" t="str">
        <f t="shared" si="35"/>
        <v/>
      </c>
    </row>
    <row r="366" spans="1:15" x14ac:dyDescent="0.25">
      <c r="A366" s="52"/>
      <c r="B366" s="43">
        <f t="shared" si="30"/>
        <v>0</v>
      </c>
      <c r="C366" s="52"/>
      <c r="D366" s="43">
        <f t="shared" si="31"/>
        <v>0</v>
      </c>
      <c r="E366" s="52"/>
      <c r="F366" s="43">
        <f t="shared" si="32"/>
        <v>32768</v>
      </c>
      <c r="G366" s="43" t="str">
        <f t="shared" si="33"/>
        <v/>
      </c>
      <c r="H366" s="43"/>
      <c r="I366" s="52"/>
      <c r="J366" s="52"/>
      <c r="K366" s="52"/>
      <c r="L366" s="66">
        <f>IF(J366&lt;&gt;"",VLOOKUP(J366,notes!$B$2:$C$65,2,FALSE)+IF(J366&lt;&gt;"Silence",K366,0),0)</f>
        <v>0</v>
      </c>
      <c r="M366" s="64" t="str">
        <f t="shared" si="34"/>
        <v/>
      </c>
      <c r="O366" s="43" t="str">
        <f t="shared" si="35"/>
        <v/>
      </c>
    </row>
    <row r="367" spans="1:15" x14ac:dyDescent="0.25">
      <c r="A367" s="52"/>
      <c r="B367" s="43">
        <f t="shared" si="30"/>
        <v>0</v>
      </c>
      <c r="C367" s="52"/>
      <c r="D367" s="43">
        <f t="shared" si="31"/>
        <v>0</v>
      </c>
      <c r="E367" s="52"/>
      <c r="F367" s="43">
        <f t="shared" si="32"/>
        <v>32768</v>
      </c>
      <c r="G367" s="43" t="str">
        <f t="shared" si="33"/>
        <v/>
      </c>
      <c r="H367" s="43"/>
      <c r="I367" s="52"/>
      <c r="J367" s="52"/>
      <c r="K367" s="52"/>
      <c r="L367" s="66">
        <f>IF(J367&lt;&gt;"",VLOOKUP(J367,notes!$B$2:$C$65,2,FALSE)+IF(J367&lt;&gt;"Silence",K367,0),0)</f>
        <v>0</v>
      </c>
      <c r="M367" s="64" t="str">
        <f t="shared" si="34"/>
        <v/>
      </c>
      <c r="O367" s="43" t="str">
        <f t="shared" si="35"/>
        <v/>
      </c>
    </row>
    <row r="368" spans="1:15" x14ac:dyDescent="0.25">
      <c r="A368" s="52"/>
      <c r="B368" s="43">
        <f t="shared" si="30"/>
        <v>0</v>
      </c>
      <c r="C368" s="52"/>
      <c r="D368" s="43">
        <f t="shared" si="31"/>
        <v>0</v>
      </c>
      <c r="E368" s="52"/>
      <c r="F368" s="43">
        <f t="shared" si="32"/>
        <v>32768</v>
      </c>
      <c r="G368" s="43" t="str">
        <f t="shared" si="33"/>
        <v/>
      </c>
      <c r="H368" s="43"/>
      <c r="I368" s="52"/>
      <c r="J368" s="52"/>
      <c r="K368" s="52"/>
      <c r="L368" s="66">
        <f>IF(J368&lt;&gt;"",VLOOKUP(J368,notes!$B$2:$C$65,2,FALSE)+IF(J368&lt;&gt;"Silence",K368,0),0)</f>
        <v>0</v>
      </c>
      <c r="M368" s="64" t="str">
        <f t="shared" si="34"/>
        <v/>
      </c>
      <c r="O368" s="43" t="str">
        <f t="shared" si="35"/>
        <v/>
      </c>
    </row>
    <row r="369" spans="1:15" x14ac:dyDescent="0.25">
      <c r="A369" s="52"/>
      <c r="B369" s="43">
        <f t="shared" si="30"/>
        <v>0</v>
      </c>
      <c r="C369" s="52"/>
      <c r="D369" s="43">
        <f t="shared" si="31"/>
        <v>0</v>
      </c>
      <c r="E369" s="52"/>
      <c r="F369" s="43">
        <f t="shared" si="32"/>
        <v>32768</v>
      </c>
      <c r="G369" s="43" t="str">
        <f t="shared" si="33"/>
        <v/>
      </c>
      <c r="H369" s="43"/>
      <c r="I369" s="52"/>
      <c r="J369" s="52"/>
      <c r="K369" s="52"/>
      <c r="L369" s="66">
        <f>IF(J369&lt;&gt;"",VLOOKUP(J369,notes!$B$2:$C$65,2,FALSE)+IF(J369&lt;&gt;"Silence",K369,0),0)</f>
        <v>0</v>
      </c>
      <c r="M369" s="64" t="str">
        <f t="shared" si="34"/>
        <v/>
      </c>
      <c r="O369" s="43" t="str">
        <f t="shared" si="35"/>
        <v/>
      </c>
    </row>
    <row r="370" spans="1:15" x14ac:dyDescent="0.25">
      <c r="A370" s="52"/>
      <c r="B370" s="43">
        <f t="shared" si="30"/>
        <v>0</v>
      </c>
      <c r="C370" s="52"/>
      <c r="D370" s="43">
        <f t="shared" si="31"/>
        <v>0</v>
      </c>
      <c r="E370" s="52"/>
      <c r="F370" s="43">
        <f t="shared" si="32"/>
        <v>32768</v>
      </c>
      <c r="G370" s="43" t="str">
        <f t="shared" si="33"/>
        <v/>
      </c>
      <c r="H370" s="43"/>
      <c r="I370" s="52"/>
      <c r="J370" s="52"/>
      <c r="K370" s="52"/>
      <c r="L370" s="66">
        <f>IF(J370&lt;&gt;"",VLOOKUP(J370,notes!$B$2:$C$65,2,FALSE)+IF(J370&lt;&gt;"Silence",K370,0),0)</f>
        <v>0</v>
      </c>
      <c r="M370" s="64" t="str">
        <f t="shared" si="34"/>
        <v/>
      </c>
      <c r="O370" s="43" t="str">
        <f t="shared" si="35"/>
        <v/>
      </c>
    </row>
    <row r="371" spans="1:15" x14ac:dyDescent="0.25">
      <c r="A371" s="52"/>
      <c r="B371" s="43">
        <f t="shared" si="30"/>
        <v>0</v>
      </c>
      <c r="C371" s="52"/>
      <c r="D371" s="43">
        <f t="shared" si="31"/>
        <v>0</v>
      </c>
      <c r="E371" s="52"/>
      <c r="F371" s="43">
        <f t="shared" si="32"/>
        <v>32768</v>
      </c>
      <c r="G371" s="43" t="str">
        <f t="shared" si="33"/>
        <v/>
      </c>
      <c r="H371" s="43"/>
      <c r="I371" s="52"/>
      <c r="J371" s="52"/>
      <c r="K371" s="52"/>
      <c r="L371" s="66">
        <f>IF(J371&lt;&gt;"",VLOOKUP(J371,notes!$B$2:$C$65,2,FALSE)+IF(J371&lt;&gt;"Silence",K371,0),0)</f>
        <v>0</v>
      </c>
      <c r="M371" s="64" t="str">
        <f t="shared" si="34"/>
        <v/>
      </c>
      <c r="O371" s="43" t="str">
        <f t="shared" si="35"/>
        <v/>
      </c>
    </row>
    <row r="372" spans="1:15" x14ac:dyDescent="0.25">
      <c r="A372" s="52"/>
      <c r="B372" s="43">
        <f t="shared" si="30"/>
        <v>0</v>
      </c>
      <c r="C372" s="52"/>
      <c r="D372" s="43">
        <f t="shared" si="31"/>
        <v>0</v>
      </c>
      <c r="E372" s="52"/>
      <c r="F372" s="43">
        <f t="shared" si="32"/>
        <v>32768</v>
      </c>
      <c r="G372" s="43" t="str">
        <f t="shared" si="33"/>
        <v/>
      </c>
      <c r="H372" s="43"/>
      <c r="I372" s="52"/>
      <c r="J372" s="52"/>
      <c r="K372" s="52"/>
      <c r="L372" s="66">
        <f>IF(J372&lt;&gt;"",VLOOKUP(J372,notes!$B$2:$C$65,2,FALSE)+IF(J372&lt;&gt;"Silence",K372,0),0)</f>
        <v>0</v>
      </c>
      <c r="M372" s="64" t="str">
        <f t="shared" si="34"/>
        <v/>
      </c>
      <c r="O372" s="43" t="str">
        <f t="shared" si="35"/>
        <v/>
      </c>
    </row>
    <row r="373" spans="1:15" x14ac:dyDescent="0.25">
      <c r="A373" s="52"/>
      <c r="B373" s="43">
        <f t="shared" si="30"/>
        <v>0</v>
      </c>
      <c r="C373" s="52"/>
      <c r="D373" s="43">
        <f t="shared" si="31"/>
        <v>0</v>
      </c>
      <c r="E373" s="52"/>
      <c r="F373" s="43">
        <f t="shared" si="32"/>
        <v>32768</v>
      </c>
      <c r="G373" s="43" t="str">
        <f t="shared" si="33"/>
        <v/>
      </c>
      <c r="H373" s="43"/>
      <c r="I373" s="52"/>
      <c r="J373" s="52"/>
      <c r="K373" s="52"/>
      <c r="L373" s="66">
        <f>IF(J373&lt;&gt;"",VLOOKUP(J373,notes!$B$2:$C$65,2,FALSE)+IF(J373&lt;&gt;"Silence",K373,0),0)</f>
        <v>0</v>
      </c>
      <c r="M373" s="64" t="str">
        <f t="shared" si="34"/>
        <v/>
      </c>
      <c r="O373" s="43" t="str">
        <f t="shared" si="35"/>
        <v/>
      </c>
    </row>
    <row r="374" spans="1:15" x14ac:dyDescent="0.25">
      <c r="A374" s="52"/>
      <c r="B374" s="43">
        <f t="shared" si="30"/>
        <v>0</v>
      </c>
      <c r="C374" s="52"/>
      <c r="D374" s="43">
        <f t="shared" si="31"/>
        <v>0</v>
      </c>
      <c r="E374" s="52"/>
      <c r="F374" s="43">
        <f t="shared" si="32"/>
        <v>32768</v>
      </c>
      <c r="G374" s="43" t="str">
        <f t="shared" si="33"/>
        <v/>
      </c>
      <c r="H374" s="43"/>
      <c r="I374" s="52"/>
      <c r="J374" s="52"/>
      <c r="K374" s="52"/>
      <c r="L374" s="66">
        <f>IF(J374&lt;&gt;"",VLOOKUP(J374,notes!$B$2:$C$65,2,FALSE)+IF(J374&lt;&gt;"Silence",K374,0),0)</f>
        <v>0</v>
      </c>
      <c r="M374" s="64" t="str">
        <f t="shared" si="34"/>
        <v/>
      </c>
      <c r="O374" s="43" t="str">
        <f t="shared" si="35"/>
        <v/>
      </c>
    </row>
    <row r="375" spans="1:15" x14ac:dyDescent="0.25">
      <c r="A375" s="52"/>
      <c r="B375" s="43">
        <f t="shared" si="30"/>
        <v>0</v>
      </c>
      <c r="C375" s="52"/>
      <c r="D375" s="43">
        <f t="shared" si="31"/>
        <v>0</v>
      </c>
      <c r="E375" s="52"/>
      <c r="F375" s="43">
        <f t="shared" si="32"/>
        <v>32768</v>
      </c>
      <c r="G375" s="43" t="str">
        <f t="shared" si="33"/>
        <v/>
      </c>
      <c r="H375" s="43"/>
      <c r="I375" s="52"/>
      <c r="J375" s="52"/>
      <c r="K375" s="52"/>
      <c r="L375" s="66">
        <f>IF(J375&lt;&gt;"",VLOOKUP(J375,notes!$B$2:$C$65,2,FALSE)+IF(J375&lt;&gt;"Silence",K375,0),0)</f>
        <v>0</v>
      </c>
      <c r="M375" s="64" t="str">
        <f t="shared" si="34"/>
        <v/>
      </c>
      <c r="O375" s="43" t="str">
        <f t="shared" si="35"/>
        <v/>
      </c>
    </row>
    <row r="376" spans="1:15" x14ac:dyDescent="0.25">
      <c r="A376" s="52"/>
      <c r="B376" s="43">
        <f t="shared" si="30"/>
        <v>0</v>
      </c>
      <c r="C376" s="52"/>
      <c r="D376" s="43">
        <f t="shared" si="31"/>
        <v>0</v>
      </c>
      <c r="E376" s="52"/>
      <c r="F376" s="43">
        <f t="shared" si="32"/>
        <v>32768</v>
      </c>
      <c r="G376" s="43" t="str">
        <f t="shared" si="33"/>
        <v/>
      </c>
      <c r="H376" s="43"/>
      <c r="I376" s="52"/>
      <c r="J376" s="52"/>
      <c r="K376" s="52"/>
      <c r="L376" s="66">
        <f>IF(J376&lt;&gt;"",VLOOKUP(J376,notes!$B$2:$C$65,2,FALSE)+IF(J376&lt;&gt;"Silence",K376,0),0)</f>
        <v>0</v>
      </c>
      <c r="M376" s="64" t="str">
        <f t="shared" si="34"/>
        <v/>
      </c>
      <c r="O376" s="43" t="str">
        <f t="shared" si="35"/>
        <v/>
      </c>
    </row>
    <row r="377" spans="1:15" x14ac:dyDescent="0.25">
      <c r="A377" s="52"/>
      <c r="B377" s="43">
        <f t="shared" si="30"/>
        <v>0</v>
      </c>
      <c r="C377" s="52"/>
      <c r="D377" s="43">
        <f t="shared" si="31"/>
        <v>0</v>
      </c>
      <c r="E377" s="52"/>
      <c r="F377" s="43">
        <f t="shared" si="32"/>
        <v>32768</v>
      </c>
      <c r="G377" s="43" t="str">
        <f t="shared" si="33"/>
        <v/>
      </c>
      <c r="H377" s="43"/>
      <c r="I377" s="52"/>
      <c r="J377" s="52"/>
      <c r="K377" s="52"/>
      <c r="L377" s="66">
        <f>IF(J377&lt;&gt;"",VLOOKUP(J377,notes!$B$2:$C$65,2,FALSE)+IF(J377&lt;&gt;"Silence",K377,0),0)</f>
        <v>0</v>
      </c>
      <c r="M377" s="64" t="str">
        <f t="shared" si="34"/>
        <v/>
      </c>
      <c r="O377" s="43" t="str">
        <f t="shared" si="35"/>
        <v/>
      </c>
    </row>
    <row r="378" spans="1:15" x14ac:dyDescent="0.25">
      <c r="A378" s="52"/>
      <c r="B378" s="43">
        <f t="shared" si="30"/>
        <v>0</v>
      </c>
      <c r="C378" s="52"/>
      <c r="D378" s="43">
        <f t="shared" si="31"/>
        <v>0</v>
      </c>
      <c r="E378" s="52"/>
      <c r="F378" s="43">
        <f t="shared" si="32"/>
        <v>32768</v>
      </c>
      <c r="G378" s="43" t="str">
        <f t="shared" si="33"/>
        <v/>
      </c>
      <c r="H378" s="43"/>
      <c r="I378" s="52"/>
      <c r="J378" s="52"/>
      <c r="K378" s="52"/>
      <c r="L378" s="66">
        <f>IF(J378&lt;&gt;"",VLOOKUP(J378,notes!$B$2:$C$65,2,FALSE)+IF(J378&lt;&gt;"Silence",K378,0),0)</f>
        <v>0</v>
      </c>
      <c r="M378" s="64" t="str">
        <f t="shared" si="34"/>
        <v/>
      </c>
      <c r="O378" s="43" t="str">
        <f t="shared" si="35"/>
        <v/>
      </c>
    </row>
    <row r="379" spans="1:15" x14ac:dyDescent="0.25">
      <c r="A379" s="52"/>
      <c r="B379" s="43">
        <f t="shared" si="30"/>
        <v>0</v>
      </c>
      <c r="C379" s="52"/>
      <c r="D379" s="43">
        <f t="shared" si="31"/>
        <v>0</v>
      </c>
      <c r="E379" s="52"/>
      <c r="F379" s="43">
        <f t="shared" si="32"/>
        <v>32768</v>
      </c>
      <c r="G379" s="43" t="str">
        <f t="shared" si="33"/>
        <v/>
      </c>
      <c r="H379" s="43"/>
      <c r="I379" s="52"/>
      <c r="J379" s="52"/>
      <c r="K379" s="52"/>
      <c r="L379" s="66">
        <f>IF(J379&lt;&gt;"",VLOOKUP(J379,notes!$B$2:$C$65,2,FALSE)+IF(J379&lt;&gt;"Silence",K379,0),0)</f>
        <v>0</v>
      </c>
      <c r="M379" s="64" t="str">
        <f t="shared" si="34"/>
        <v/>
      </c>
      <c r="O379" s="43" t="str">
        <f t="shared" si="35"/>
        <v/>
      </c>
    </row>
    <row r="380" spans="1:15" x14ac:dyDescent="0.25">
      <c r="A380" s="52"/>
      <c r="B380" s="43">
        <f t="shared" si="30"/>
        <v>0</v>
      </c>
      <c r="C380" s="52"/>
      <c r="D380" s="43">
        <f t="shared" si="31"/>
        <v>0</v>
      </c>
      <c r="E380" s="52"/>
      <c r="F380" s="43">
        <f t="shared" si="32"/>
        <v>32768</v>
      </c>
      <c r="G380" s="43" t="str">
        <f t="shared" si="33"/>
        <v/>
      </c>
      <c r="H380" s="43"/>
      <c r="I380" s="52"/>
      <c r="J380" s="52"/>
      <c r="K380" s="52"/>
      <c r="L380" s="66">
        <f>IF(J380&lt;&gt;"",VLOOKUP(J380,notes!$B$2:$C$65,2,FALSE)+IF(J380&lt;&gt;"Silence",K380,0),0)</f>
        <v>0</v>
      </c>
      <c r="M380" s="64" t="str">
        <f t="shared" si="34"/>
        <v/>
      </c>
      <c r="O380" s="43" t="str">
        <f t="shared" si="35"/>
        <v/>
      </c>
    </row>
    <row r="381" spans="1:15" x14ac:dyDescent="0.25">
      <c r="A381" s="52"/>
      <c r="B381" s="43">
        <f t="shared" si="30"/>
        <v>0</v>
      </c>
      <c r="C381" s="52"/>
      <c r="D381" s="43">
        <f t="shared" si="31"/>
        <v>0</v>
      </c>
      <c r="E381" s="52"/>
      <c r="F381" s="43">
        <f t="shared" si="32"/>
        <v>32768</v>
      </c>
      <c r="G381" s="43" t="str">
        <f t="shared" si="33"/>
        <v/>
      </c>
      <c r="H381" s="43"/>
      <c r="I381" s="52"/>
      <c r="J381" s="52"/>
      <c r="K381" s="52"/>
      <c r="L381" s="66">
        <f>IF(J381&lt;&gt;"",VLOOKUP(J381,notes!$B$2:$C$65,2,FALSE)+IF(J381&lt;&gt;"Silence",K381,0),0)</f>
        <v>0</v>
      </c>
      <c r="M381" s="64" t="str">
        <f t="shared" si="34"/>
        <v/>
      </c>
      <c r="O381" s="43" t="str">
        <f t="shared" si="35"/>
        <v/>
      </c>
    </row>
    <row r="382" spans="1:15" x14ac:dyDescent="0.25">
      <c r="A382" s="52"/>
      <c r="B382" s="43">
        <f t="shared" si="30"/>
        <v>0</v>
      </c>
      <c r="C382" s="52"/>
      <c r="D382" s="43">
        <f t="shared" si="31"/>
        <v>0</v>
      </c>
      <c r="E382" s="52"/>
      <c r="F382" s="43">
        <f t="shared" si="32"/>
        <v>32768</v>
      </c>
      <c r="G382" s="43" t="str">
        <f t="shared" si="33"/>
        <v/>
      </c>
      <c r="H382" s="43"/>
      <c r="I382" s="52"/>
      <c r="J382" s="52"/>
      <c r="K382" s="52"/>
      <c r="L382" s="66">
        <f>IF(J382&lt;&gt;"",VLOOKUP(J382,notes!$B$2:$C$65,2,FALSE)+IF(J382&lt;&gt;"Silence",K382,0),0)</f>
        <v>0</v>
      </c>
      <c r="M382" s="64" t="str">
        <f t="shared" si="34"/>
        <v/>
      </c>
      <c r="O382" s="43" t="str">
        <f t="shared" si="35"/>
        <v/>
      </c>
    </row>
    <row r="383" spans="1:15" x14ac:dyDescent="0.25">
      <c r="A383" s="52"/>
      <c r="B383" s="43">
        <f t="shared" ref="B383:B446" si="36">POWER(2,2)*A383</f>
        <v>0</v>
      </c>
      <c r="C383" s="52"/>
      <c r="D383" s="43">
        <f t="shared" ref="D383:D446" si="37">POWER(2,6)*C383</f>
        <v>0</v>
      </c>
      <c r="E383" s="52"/>
      <c r="F383" s="43">
        <f t="shared" ref="F383:F446" si="38">POWER(2,11)*(E383+16)</f>
        <v>32768</v>
      </c>
      <c r="G383" s="43" t="str">
        <f t="shared" ref="G383:G446" si="39">IF(A383&lt;&gt;"",CONCATENATE("0x",DEC2HEX(1+B383+D383+F383),","),"")</f>
        <v/>
      </c>
      <c r="H383" s="43"/>
      <c r="I383" s="52"/>
      <c r="J383" s="52"/>
      <c r="K383" s="52"/>
      <c r="L383" s="66">
        <f>IF(J383&lt;&gt;"",VLOOKUP(J383,notes!$B$2:$C$65,2,FALSE)+IF(J383&lt;&gt;"Silence",K383,0),0)</f>
        <v>0</v>
      </c>
      <c r="M383" s="64" t="str">
        <f t="shared" ref="M383:M446" si="40">IF(I383&lt;&gt;"",CONCATENATE("0x",DEC2HEX(0+POWER(2,2)*L383+POWER(2,8)*I383),","),"")</f>
        <v/>
      </c>
      <c r="O383" s="43" t="str">
        <f t="shared" ref="O383:O446" si="41">CONCATENATE(G383,M383)</f>
        <v/>
      </c>
    </row>
    <row r="384" spans="1:15" x14ac:dyDescent="0.25">
      <c r="A384" s="52"/>
      <c r="B384" s="43">
        <f t="shared" si="36"/>
        <v>0</v>
      </c>
      <c r="C384" s="52"/>
      <c r="D384" s="43">
        <f t="shared" si="37"/>
        <v>0</v>
      </c>
      <c r="E384" s="52"/>
      <c r="F384" s="43">
        <f t="shared" si="38"/>
        <v>32768</v>
      </c>
      <c r="G384" s="43" t="str">
        <f t="shared" si="39"/>
        <v/>
      </c>
      <c r="H384" s="43"/>
      <c r="I384" s="52"/>
      <c r="J384" s="52"/>
      <c r="K384" s="52"/>
      <c r="L384" s="66">
        <f>IF(J384&lt;&gt;"",VLOOKUP(J384,notes!$B$2:$C$65,2,FALSE)+IF(J384&lt;&gt;"Silence",K384,0),0)</f>
        <v>0</v>
      </c>
      <c r="M384" s="64" t="str">
        <f t="shared" si="40"/>
        <v/>
      </c>
      <c r="O384" s="43" t="str">
        <f t="shared" si="41"/>
        <v/>
      </c>
    </row>
    <row r="385" spans="1:15" x14ac:dyDescent="0.25">
      <c r="A385" s="52"/>
      <c r="B385" s="43">
        <f t="shared" si="36"/>
        <v>0</v>
      </c>
      <c r="C385" s="52"/>
      <c r="D385" s="43">
        <f t="shared" si="37"/>
        <v>0</v>
      </c>
      <c r="E385" s="52"/>
      <c r="F385" s="43">
        <f t="shared" si="38"/>
        <v>32768</v>
      </c>
      <c r="G385" s="43" t="str">
        <f t="shared" si="39"/>
        <v/>
      </c>
      <c r="H385" s="43"/>
      <c r="I385" s="52"/>
      <c r="J385" s="52"/>
      <c r="K385" s="52"/>
      <c r="L385" s="66">
        <f>IF(J385&lt;&gt;"",VLOOKUP(J385,notes!$B$2:$C$65,2,FALSE)+IF(J385&lt;&gt;"Silence",K385,0),0)</f>
        <v>0</v>
      </c>
      <c r="M385" s="64" t="str">
        <f t="shared" si="40"/>
        <v/>
      </c>
      <c r="O385" s="43" t="str">
        <f t="shared" si="41"/>
        <v/>
      </c>
    </row>
    <row r="386" spans="1:15" x14ac:dyDescent="0.25">
      <c r="A386" s="52"/>
      <c r="B386" s="43">
        <f t="shared" si="36"/>
        <v>0</v>
      </c>
      <c r="C386" s="52"/>
      <c r="D386" s="43">
        <f t="shared" si="37"/>
        <v>0</v>
      </c>
      <c r="E386" s="52"/>
      <c r="F386" s="43">
        <f t="shared" si="38"/>
        <v>32768</v>
      </c>
      <c r="G386" s="43" t="str">
        <f t="shared" si="39"/>
        <v/>
      </c>
      <c r="H386" s="43"/>
      <c r="I386" s="52"/>
      <c r="J386" s="52"/>
      <c r="K386" s="52"/>
      <c r="L386" s="66">
        <f>IF(J386&lt;&gt;"",VLOOKUP(J386,notes!$B$2:$C$65,2,FALSE)+IF(J386&lt;&gt;"Silence",K386,0),0)</f>
        <v>0</v>
      </c>
      <c r="M386" s="64" t="str">
        <f t="shared" si="40"/>
        <v/>
      </c>
      <c r="O386" s="43" t="str">
        <f t="shared" si="41"/>
        <v/>
      </c>
    </row>
    <row r="387" spans="1:15" x14ac:dyDescent="0.25">
      <c r="A387" s="52"/>
      <c r="B387" s="43">
        <f t="shared" si="36"/>
        <v>0</v>
      </c>
      <c r="C387" s="52"/>
      <c r="D387" s="43">
        <f t="shared" si="37"/>
        <v>0</v>
      </c>
      <c r="E387" s="52"/>
      <c r="F387" s="43">
        <f t="shared" si="38"/>
        <v>32768</v>
      </c>
      <c r="G387" s="43" t="str">
        <f t="shared" si="39"/>
        <v/>
      </c>
      <c r="H387" s="43"/>
      <c r="I387" s="52"/>
      <c r="J387" s="52"/>
      <c r="K387" s="52"/>
      <c r="L387" s="66">
        <f>IF(J387&lt;&gt;"",VLOOKUP(J387,notes!$B$2:$C$65,2,FALSE)+IF(J387&lt;&gt;"Silence",K387,0),0)</f>
        <v>0</v>
      </c>
      <c r="M387" s="64" t="str">
        <f t="shared" si="40"/>
        <v/>
      </c>
      <c r="O387" s="43" t="str">
        <f t="shared" si="41"/>
        <v/>
      </c>
    </row>
    <row r="388" spans="1:15" x14ac:dyDescent="0.25">
      <c r="A388" s="52"/>
      <c r="B388" s="43">
        <f t="shared" si="36"/>
        <v>0</v>
      </c>
      <c r="C388" s="52"/>
      <c r="D388" s="43">
        <f t="shared" si="37"/>
        <v>0</v>
      </c>
      <c r="E388" s="52"/>
      <c r="F388" s="43">
        <f t="shared" si="38"/>
        <v>32768</v>
      </c>
      <c r="G388" s="43" t="str">
        <f t="shared" si="39"/>
        <v/>
      </c>
      <c r="H388" s="43"/>
      <c r="I388" s="52"/>
      <c r="J388" s="52"/>
      <c r="K388" s="52"/>
      <c r="L388" s="66">
        <f>IF(J388&lt;&gt;"",VLOOKUP(J388,notes!$B$2:$C$65,2,FALSE)+IF(J388&lt;&gt;"Silence",K388,0),0)</f>
        <v>0</v>
      </c>
      <c r="M388" s="64" t="str">
        <f t="shared" si="40"/>
        <v/>
      </c>
      <c r="O388" s="43" t="str">
        <f t="shared" si="41"/>
        <v/>
      </c>
    </row>
    <row r="389" spans="1:15" x14ac:dyDescent="0.25">
      <c r="A389" s="52"/>
      <c r="B389" s="43">
        <f t="shared" si="36"/>
        <v>0</v>
      </c>
      <c r="C389" s="52"/>
      <c r="D389" s="43">
        <f t="shared" si="37"/>
        <v>0</v>
      </c>
      <c r="E389" s="52"/>
      <c r="F389" s="43">
        <f t="shared" si="38"/>
        <v>32768</v>
      </c>
      <c r="G389" s="43" t="str">
        <f t="shared" si="39"/>
        <v/>
      </c>
      <c r="H389" s="43"/>
      <c r="I389" s="52"/>
      <c r="J389" s="52"/>
      <c r="K389" s="52"/>
      <c r="L389" s="66">
        <f>IF(J389&lt;&gt;"",VLOOKUP(J389,notes!$B$2:$C$65,2,FALSE)+IF(J389&lt;&gt;"Silence",K389,0),0)</f>
        <v>0</v>
      </c>
      <c r="M389" s="64" t="str">
        <f t="shared" si="40"/>
        <v/>
      </c>
      <c r="O389" s="43" t="str">
        <f t="shared" si="41"/>
        <v/>
      </c>
    </row>
    <row r="390" spans="1:15" x14ac:dyDescent="0.25">
      <c r="A390" s="52"/>
      <c r="B390" s="43">
        <f t="shared" si="36"/>
        <v>0</v>
      </c>
      <c r="C390" s="52"/>
      <c r="D390" s="43">
        <f t="shared" si="37"/>
        <v>0</v>
      </c>
      <c r="E390" s="52"/>
      <c r="F390" s="43">
        <f t="shared" si="38"/>
        <v>32768</v>
      </c>
      <c r="G390" s="43" t="str">
        <f t="shared" si="39"/>
        <v/>
      </c>
      <c r="H390" s="43"/>
      <c r="I390" s="52"/>
      <c r="J390" s="52"/>
      <c r="K390" s="52"/>
      <c r="L390" s="66">
        <f>IF(J390&lt;&gt;"",VLOOKUP(J390,notes!$B$2:$C$65,2,FALSE)+IF(J390&lt;&gt;"Silence",K390,0),0)</f>
        <v>0</v>
      </c>
      <c r="M390" s="64" t="str">
        <f t="shared" si="40"/>
        <v/>
      </c>
      <c r="O390" s="43" t="str">
        <f t="shared" si="41"/>
        <v/>
      </c>
    </row>
    <row r="391" spans="1:15" x14ac:dyDescent="0.25">
      <c r="A391" s="52"/>
      <c r="B391" s="43">
        <f t="shared" si="36"/>
        <v>0</v>
      </c>
      <c r="C391" s="52"/>
      <c r="D391" s="43">
        <f t="shared" si="37"/>
        <v>0</v>
      </c>
      <c r="E391" s="52"/>
      <c r="F391" s="43">
        <f t="shared" si="38"/>
        <v>32768</v>
      </c>
      <c r="G391" s="43" t="str">
        <f t="shared" si="39"/>
        <v/>
      </c>
      <c r="H391" s="43"/>
      <c r="I391" s="52"/>
      <c r="J391" s="52"/>
      <c r="K391" s="52"/>
      <c r="L391" s="66">
        <f>IF(J391&lt;&gt;"",VLOOKUP(J391,notes!$B$2:$C$65,2,FALSE)+IF(J391&lt;&gt;"Silence",K391,0),0)</f>
        <v>0</v>
      </c>
      <c r="M391" s="64" t="str">
        <f t="shared" si="40"/>
        <v/>
      </c>
      <c r="O391" s="43" t="str">
        <f t="shared" si="41"/>
        <v/>
      </c>
    </row>
    <row r="392" spans="1:15" x14ac:dyDescent="0.25">
      <c r="A392" s="52"/>
      <c r="B392" s="43">
        <f t="shared" si="36"/>
        <v>0</v>
      </c>
      <c r="C392" s="52"/>
      <c r="D392" s="43">
        <f t="shared" si="37"/>
        <v>0</v>
      </c>
      <c r="E392" s="52"/>
      <c r="F392" s="43">
        <f t="shared" si="38"/>
        <v>32768</v>
      </c>
      <c r="G392" s="43" t="str">
        <f t="shared" si="39"/>
        <v/>
      </c>
      <c r="H392" s="43"/>
      <c r="I392" s="52"/>
      <c r="J392" s="52"/>
      <c r="K392" s="52"/>
      <c r="L392" s="66">
        <f>IF(J392&lt;&gt;"",VLOOKUP(J392,notes!$B$2:$C$65,2,FALSE)+IF(J392&lt;&gt;"Silence",K392,0),0)</f>
        <v>0</v>
      </c>
      <c r="M392" s="64" t="str">
        <f t="shared" si="40"/>
        <v/>
      </c>
      <c r="O392" s="43" t="str">
        <f t="shared" si="41"/>
        <v/>
      </c>
    </row>
    <row r="393" spans="1:15" x14ac:dyDescent="0.25">
      <c r="A393" s="52"/>
      <c r="B393" s="43">
        <f t="shared" si="36"/>
        <v>0</v>
      </c>
      <c r="C393" s="52"/>
      <c r="D393" s="43">
        <f t="shared" si="37"/>
        <v>0</v>
      </c>
      <c r="E393" s="52"/>
      <c r="F393" s="43">
        <f t="shared" si="38"/>
        <v>32768</v>
      </c>
      <c r="G393" s="43" t="str">
        <f t="shared" si="39"/>
        <v/>
      </c>
      <c r="H393" s="43"/>
      <c r="I393" s="52"/>
      <c r="J393" s="52"/>
      <c r="K393" s="52"/>
      <c r="L393" s="66">
        <f>IF(J393&lt;&gt;"",VLOOKUP(J393,notes!$B$2:$C$65,2,FALSE)+IF(J393&lt;&gt;"Silence",K393,0),0)</f>
        <v>0</v>
      </c>
      <c r="M393" s="64" t="str">
        <f t="shared" si="40"/>
        <v/>
      </c>
      <c r="O393" s="43" t="str">
        <f t="shared" si="41"/>
        <v/>
      </c>
    </row>
    <row r="394" spans="1:15" x14ac:dyDescent="0.25">
      <c r="A394" s="52"/>
      <c r="B394" s="43">
        <f t="shared" si="36"/>
        <v>0</v>
      </c>
      <c r="C394" s="52"/>
      <c r="D394" s="43">
        <f t="shared" si="37"/>
        <v>0</v>
      </c>
      <c r="E394" s="52"/>
      <c r="F394" s="43">
        <f t="shared" si="38"/>
        <v>32768</v>
      </c>
      <c r="G394" s="43" t="str">
        <f t="shared" si="39"/>
        <v/>
      </c>
      <c r="H394" s="43"/>
      <c r="I394" s="52"/>
      <c r="J394" s="52"/>
      <c r="K394" s="52"/>
      <c r="L394" s="66">
        <f>IF(J394&lt;&gt;"",VLOOKUP(J394,notes!$B$2:$C$65,2,FALSE)+IF(J394&lt;&gt;"Silence",K394,0),0)</f>
        <v>0</v>
      </c>
      <c r="M394" s="64" t="str">
        <f t="shared" si="40"/>
        <v/>
      </c>
      <c r="O394" s="43" t="str">
        <f t="shared" si="41"/>
        <v/>
      </c>
    </row>
    <row r="395" spans="1:15" x14ac:dyDescent="0.25">
      <c r="A395" s="52"/>
      <c r="B395" s="43">
        <f t="shared" si="36"/>
        <v>0</v>
      </c>
      <c r="C395" s="52"/>
      <c r="D395" s="43">
        <f t="shared" si="37"/>
        <v>0</v>
      </c>
      <c r="E395" s="52"/>
      <c r="F395" s="43">
        <f t="shared" si="38"/>
        <v>32768</v>
      </c>
      <c r="G395" s="43" t="str">
        <f t="shared" si="39"/>
        <v/>
      </c>
      <c r="H395" s="43"/>
      <c r="I395" s="52"/>
      <c r="J395" s="52"/>
      <c r="K395" s="52"/>
      <c r="L395" s="66">
        <f>IF(J395&lt;&gt;"",VLOOKUP(J395,notes!$B$2:$C$65,2,FALSE)+IF(J395&lt;&gt;"Silence",K395,0),0)</f>
        <v>0</v>
      </c>
      <c r="M395" s="64" t="str">
        <f t="shared" si="40"/>
        <v/>
      </c>
      <c r="O395" s="43" t="str">
        <f t="shared" si="41"/>
        <v/>
      </c>
    </row>
    <row r="396" spans="1:15" x14ac:dyDescent="0.25">
      <c r="A396" s="52"/>
      <c r="B396" s="43">
        <f t="shared" si="36"/>
        <v>0</v>
      </c>
      <c r="C396" s="52"/>
      <c r="D396" s="43">
        <f t="shared" si="37"/>
        <v>0</v>
      </c>
      <c r="E396" s="52"/>
      <c r="F396" s="43">
        <f t="shared" si="38"/>
        <v>32768</v>
      </c>
      <c r="G396" s="43" t="str">
        <f t="shared" si="39"/>
        <v/>
      </c>
      <c r="H396" s="43"/>
      <c r="I396" s="52"/>
      <c r="J396" s="52"/>
      <c r="K396" s="52"/>
      <c r="L396" s="66">
        <f>IF(J396&lt;&gt;"",VLOOKUP(J396,notes!$B$2:$C$65,2,FALSE)+IF(J396&lt;&gt;"Silence",K396,0),0)</f>
        <v>0</v>
      </c>
      <c r="M396" s="64" t="str">
        <f t="shared" si="40"/>
        <v/>
      </c>
      <c r="O396" s="43" t="str">
        <f t="shared" si="41"/>
        <v/>
      </c>
    </row>
    <row r="397" spans="1:15" x14ac:dyDescent="0.25">
      <c r="A397" s="52"/>
      <c r="B397" s="43">
        <f t="shared" si="36"/>
        <v>0</v>
      </c>
      <c r="C397" s="52"/>
      <c r="D397" s="43">
        <f t="shared" si="37"/>
        <v>0</v>
      </c>
      <c r="E397" s="52"/>
      <c r="F397" s="43">
        <f t="shared" si="38"/>
        <v>32768</v>
      </c>
      <c r="G397" s="43" t="str">
        <f t="shared" si="39"/>
        <v/>
      </c>
      <c r="H397" s="43"/>
      <c r="I397" s="52"/>
      <c r="J397" s="52"/>
      <c r="K397" s="52"/>
      <c r="L397" s="66">
        <f>IF(J397&lt;&gt;"",VLOOKUP(J397,notes!$B$2:$C$65,2,FALSE)+IF(J397&lt;&gt;"Silence",K397,0),0)</f>
        <v>0</v>
      </c>
      <c r="M397" s="64" t="str">
        <f t="shared" si="40"/>
        <v/>
      </c>
      <c r="O397" s="43" t="str">
        <f t="shared" si="41"/>
        <v/>
      </c>
    </row>
    <row r="398" spans="1:15" x14ac:dyDescent="0.25">
      <c r="A398" s="52"/>
      <c r="B398" s="43">
        <f t="shared" si="36"/>
        <v>0</v>
      </c>
      <c r="C398" s="52"/>
      <c r="D398" s="43">
        <f t="shared" si="37"/>
        <v>0</v>
      </c>
      <c r="E398" s="52"/>
      <c r="F398" s="43">
        <f t="shared" si="38"/>
        <v>32768</v>
      </c>
      <c r="G398" s="43" t="str">
        <f t="shared" si="39"/>
        <v/>
      </c>
      <c r="H398" s="43"/>
      <c r="I398" s="52"/>
      <c r="J398" s="52"/>
      <c r="K398" s="52"/>
      <c r="L398" s="66">
        <f>IF(J398&lt;&gt;"",VLOOKUP(J398,notes!$B$2:$C$65,2,FALSE)+IF(J398&lt;&gt;"Silence",K398,0),0)</f>
        <v>0</v>
      </c>
      <c r="M398" s="64" t="str">
        <f t="shared" si="40"/>
        <v/>
      </c>
      <c r="O398" s="43" t="str">
        <f t="shared" si="41"/>
        <v/>
      </c>
    </row>
    <row r="399" spans="1:15" x14ac:dyDescent="0.25">
      <c r="A399" s="52"/>
      <c r="B399" s="43">
        <f t="shared" si="36"/>
        <v>0</v>
      </c>
      <c r="C399" s="52"/>
      <c r="D399" s="43">
        <f t="shared" si="37"/>
        <v>0</v>
      </c>
      <c r="E399" s="52"/>
      <c r="F399" s="43">
        <f t="shared" si="38"/>
        <v>32768</v>
      </c>
      <c r="G399" s="43" t="str">
        <f t="shared" si="39"/>
        <v/>
      </c>
      <c r="H399" s="43"/>
      <c r="I399" s="52"/>
      <c r="J399" s="52"/>
      <c r="K399" s="52"/>
      <c r="L399" s="66">
        <f>IF(J399&lt;&gt;"",VLOOKUP(J399,notes!$B$2:$C$65,2,FALSE)+IF(J399&lt;&gt;"Silence",K399,0),0)</f>
        <v>0</v>
      </c>
      <c r="M399" s="64" t="str">
        <f t="shared" si="40"/>
        <v/>
      </c>
      <c r="O399" s="43" t="str">
        <f t="shared" si="41"/>
        <v/>
      </c>
    </row>
    <row r="400" spans="1:15" x14ac:dyDescent="0.25">
      <c r="A400" s="52"/>
      <c r="B400" s="43">
        <f t="shared" si="36"/>
        <v>0</v>
      </c>
      <c r="C400" s="52"/>
      <c r="D400" s="43">
        <f t="shared" si="37"/>
        <v>0</v>
      </c>
      <c r="E400" s="52"/>
      <c r="F400" s="43">
        <f t="shared" si="38"/>
        <v>32768</v>
      </c>
      <c r="G400" s="43" t="str">
        <f t="shared" si="39"/>
        <v/>
      </c>
      <c r="H400" s="43"/>
      <c r="I400" s="52"/>
      <c r="J400" s="52"/>
      <c r="K400" s="52"/>
      <c r="L400" s="66">
        <f>IF(J400&lt;&gt;"",VLOOKUP(J400,notes!$B$2:$C$65,2,FALSE)+IF(J400&lt;&gt;"Silence",K400,0),0)</f>
        <v>0</v>
      </c>
      <c r="M400" s="64" t="str">
        <f t="shared" si="40"/>
        <v/>
      </c>
      <c r="O400" s="43" t="str">
        <f t="shared" si="41"/>
        <v/>
      </c>
    </row>
    <row r="401" spans="1:15" x14ac:dyDescent="0.25">
      <c r="A401" s="52"/>
      <c r="B401" s="43">
        <f t="shared" si="36"/>
        <v>0</v>
      </c>
      <c r="C401" s="52"/>
      <c r="D401" s="43">
        <f t="shared" si="37"/>
        <v>0</v>
      </c>
      <c r="E401" s="52"/>
      <c r="F401" s="43">
        <f t="shared" si="38"/>
        <v>32768</v>
      </c>
      <c r="G401" s="43" t="str">
        <f t="shared" si="39"/>
        <v/>
      </c>
      <c r="H401" s="43"/>
      <c r="I401" s="52"/>
      <c r="J401" s="52"/>
      <c r="K401" s="52"/>
      <c r="L401" s="66">
        <f>IF(J401&lt;&gt;"",VLOOKUP(J401,notes!$B$2:$C$65,2,FALSE)+IF(J401&lt;&gt;"Silence",K401,0),0)</f>
        <v>0</v>
      </c>
      <c r="M401" s="64" t="str">
        <f t="shared" si="40"/>
        <v/>
      </c>
      <c r="O401" s="43" t="str">
        <f t="shared" si="41"/>
        <v/>
      </c>
    </row>
    <row r="402" spans="1:15" x14ac:dyDescent="0.25">
      <c r="A402" s="52"/>
      <c r="B402" s="43">
        <f t="shared" si="36"/>
        <v>0</v>
      </c>
      <c r="C402" s="52"/>
      <c r="D402" s="43">
        <f t="shared" si="37"/>
        <v>0</v>
      </c>
      <c r="E402" s="52"/>
      <c r="F402" s="43">
        <f t="shared" si="38"/>
        <v>32768</v>
      </c>
      <c r="G402" s="43" t="str">
        <f t="shared" si="39"/>
        <v/>
      </c>
      <c r="H402" s="43"/>
      <c r="I402" s="52"/>
      <c r="J402" s="52"/>
      <c r="K402" s="52"/>
      <c r="L402" s="66">
        <f>IF(J402&lt;&gt;"",VLOOKUP(J402,notes!$B$2:$C$65,2,FALSE)+IF(J402&lt;&gt;"Silence",K402,0),0)</f>
        <v>0</v>
      </c>
      <c r="M402" s="64" t="str">
        <f t="shared" si="40"/>
        <v/>
      </c>
      <c r="O402" s="43" t="str">
        <f t="shared" si="41"/>
        <v/>
      </c>
    </row>
    <row r="403" spans="1:15" x14ac:dyDescent="0.25">
      <c r="A403" s="52"/>
      <c r="B403" s="43">
        <f t="shared" si="36"/>
        <v>0</v>
      </c>
      <c r="C403" s="52"/>
      <c r="D403" s="43">
        <f t="shared" si="37"/>
        <v>0</v>
      </c>
      <c r="E403" s="52"/>
      <c r="F403" s="43">
        <f t="shared" si="38"/>
        <v>32768</v>
      </c>
      <c r="G403" s="43" t="str">
        <f t="shared" si="39"/>
        <v/>
      </c>
      <c r="H403" s="43"/>
      <c r="I403" s="52"/>
      <c r="J403" s="52"/>
      <c r="K403" s="52"/>
      <c r="L403" s="66">
        <f>IF(J403&lt;&gt;"",VLOOKUP(J403,notes!$B$2:$C$65,2,FALSE)+IF(J403&lt;&gt;"Silence",K403,0),0)</f>
        <v>0</v>
      </c>
      <c r="M403" s="64" t="str">
        <f t="shared" si="40"/>
        <v/>
      </c>
      <c r="O403" s="43" t="str">
        <f t="shared" si="41"/>
        <v/>
      </c>
    </row>
    <row r="404" spans="1:15" x14ac:dyDescent="0.25">
      <c r="A404" s="52"/>
      <c r="B404" s="43">
        <f t="shared" si="36"/>
        <v>0</v>
      </c>
      <c r="C404" s="52"/>
      <c r="D404" s="43">
        <f t="shared" si="37"/>
        <v>0</v>
      </c>
      <c r="E404" s="52"/>
      <c r="F404" s="43">
        <f t="shared" si="38"/>
        <v>32768</v>
      </c>
      <c r="G404" s="43" t="str">
        <f t="shared" si="39"/>
        <v/>
      </c>
      <c r="H404" s="43"/>
      <c r="I404" s="52"/>
      <c r="J404" s="52"/>
      <c r="K404" s="52"/>
      <c r="L404" s="66">
        <f>IF(J404&lt;&gt;"",VLOOKUP(J404,notes!$B$2:$C$65,2,FALSE)+IF(J404&lt;&gt;"Silence",K404,0),0)</f>
        <v>0</v>
      </c>
      <c r="M404" s="64" t="str">
        <f t="shared" si="40"/>
        <v/>
      </c>
      <c r="O404" s="43" t="str">
        <f t="shared" si="41"/>
        <v/>
      </c>
    </row>
    <row r="405" spans="1:15" x14ac:dyDescent="0.25">
      <c r="A405" s="52"/>
      <c r="B405" s="43">
        <f t="shared" si="36"/>
        <v>0</v>
      </c>
      <c r="C405" s="52"/>
      <c r="D405" s="43">
        <f t="shared" si="37"/>
        <v>0</v>
      </c>
      <c r="E405" s="52"/>
      <c r="F405" s="43">
        <f t="shared" si="38"/>
        <v>32768</v>
      </c>
      <c r="G405" s="43" t="str">
        <f t="shared" si="39"/>
        <v/>
      </c>
      <c r="H405" s="43"/>
      <c r="I405" s="52"/>
      <c r="J405" s="52"/>
      <c r="K405" s="52"/>
      <c r="L405" s="66">
        <f>IF(J405&lt;&gt;"",VLOOKUP(J405,notes!$B$2:$C$65,2,FALSE)+IF(J405&lt;&gt;"Silence",K405,0),0)</f>
        <v>0</v>
      </c>
      <c r="M405" s="64" t="str">
        <f t="shared" si="40"/>
        <v/>
      </c>
      <c r="O405" s="43" t="str">
        <f t="shared" si="41"/>
        <v/>
      </c>
    </row>
    <row r="406" spans="1:15" x14ac:dyDescent="0.25">
      <c r="A406" s="52"/>
      <c r="B406" s="43">
        <f t="shared" si="36"/>
        <v>0</v>
      </c>
      <c r="C406" s="52"/>
      <c r="D406" s="43">
        <f t="shared" si="37"/>
        <v>0</v>
      </c>
      <c r="E406" s="52"/>
      <c r="F406" s="43">
        <f t="shared" si="38"/>
        <v>32768</v>
      </c>
      <c r="G406" s="43" t="str">
        <f t="shared" si="39"/>
        <v/>
      </c>
      <c r="H406" s="43"/>
      <c r="I406" s="52"/>
      <c r="J406" s="52"/>
      <c r="K406" s="52"/>
      <c r="L406" s="66">
        <f>IF(J406&lt;&gt;"",VLOOKUP(J406,notes!$B$2:$C$65,2,FALSE)+IF(J406&lt;&gt;"Silence",K406,0),0)</f>
        <v>0</v>
      </c>
      <c r="M406" s="64" t="str">
        <f t="shared" si="40"/>
        <v/>
      </c>
      <c r="O406" s="43" t="str">
        <f t="shared" si="41"/>
        <v/>
      </c>
    </row>
    <row r="407" spans="1:15" x14ac:dyDescent="0.25">
      <c r="A407" s="52"/>
      <c r="B407" s="43">
        <f t="shared" si="36"/>
        <v>0</v>
      </c>
      <c r="C407" s="52"/>
      <c r="D407" s="43">
        <f t="shared" si="37"/>
        <v>0</v>
      </c>
      <c r="E407" s="52"/>
      <c r="F407" s="43">
        <f t="shared" si="38"/>
        <v>32768</v>
      </c>
      <c r="G407" s="43" t="str">
        <f t="shared" si="39"/>
        <v/>
      </c>
      <c r="H407" s="43"/>
      <c r="I407" s="52"/>
      <c r="J407" s="52"/>
      <c r="K407" s="52"/>
      <c r="L407" s="66">
        <f>IF(J407&lt;&gt;"",VLOOKUP(J407,notes!$B$2:$C$65,2,FALSE)+IF(J407&lt;&gt;"Silence",K407,0),0)</f>
        <v>0</v>
      </c>
      <c r="M407" s="64" t="str">
        <f t="shared" si="40"/>
        <v/>
      </c>
      <c r="O407" s="43" t="str">
        <f t="shared" si="41"/>
        <v/>
      </c>
    </row>
    <row r="408" spans="1:15" x14ac:dyDescent="0.25">
      <c r="A408" s="52"/>
      <c r="B408" s="43">
        <f t="shared" si="36"/>
        <v>0</v>
      </c>
      <c r="C408" s="52"/>
      <c r="D408" s="43">
        <f t="shared" si="37"/>
        <v>0</v>
      </c>
      <c r="E408" s="52"/>
      <c r="F408" s="43">
        <f t="shared" si="38"/>
        <v>32768</v>
      </c>
      <c r="G408" s="43" t="str">
        <f t="shared" si="39"/>
        <v/>
      </c>
      <c r="H408" s="43"/>
      <c r="I408" s="52"/>
      <c r="J408" s="52"/>
      <c r="K408" s="52"/>
      <c r="L408" s="66">
        <f>IF(J408&lt;&gt;"",VLOOKUP(J408,notes!$B$2:$C$65,2,FALSE)+IF(J408&lt;&gt;"Silence",K408,0),0)</f>
        <v>0</v>
      </c>
      <c r="M408" s="64" t="str">
        <f t="shared" si="40"/>
        <v/>
      </c>
      <c r="O408" s="43" t="str">
        <f t="shared" si="41"/>
        <v/>
      </c>
    </row>
    <row r="409" spans="1:15" x14ac:dyDescent="0.25">
      <c r="A409" s="52"/>
      <c r="B409" s="43">
        <f t="shared" si="36"/>
        <v>0</v>
      </c>
      <c r="C409" s="52"/>
      <c r="D409" s="43">
        <f t="shared" si="37"/>
        <v>0</v>
      </c>
      <c r="E409" s="52"/>
      <c r="F409" s="43">
        <f t="shared" si="38"/>
        <v>32768</v>
      </c>
      <c r="G409" s="43" t="str">
        <f t="shared" si="39"/>
        <v/>
      </c>
      <c r="H409" s="43"/>
      <c r="I409" s="52"/>
      <c r="J409" s="52"/>
      <c r="K409" s="52"/>
      <c r="L409" s="66">
        <f>IF(J409&lt;&gt;"",VLOOKUP(J409,notes!$B$2:$C$65,2,FALSE)+IF(J409&lt;&gt;"Silence",K409,0),0)</f>
        <v>0</v>
      </c>
      <c r="M409" s="64" t="str">
        <f t="shared" si="40"/>
        <v/>
      </c>
      <c r="O409" s="43" t="str">
        <f t="shared" si="41"/>
        <v/>
      </c>
    </row>
    <row r="410" spans="1:15" x14ac:dyDescent="0.25">
      <c r="A410" s="52"/>
      <c r="B410" s="43">
        <f t="shared" si="36"/>
        <v>0</v>
      </c>
      <c r="C410" s="52"/>
      <c r="D410" s="43">
        <f t="shared" si="37"/>
        <v>0</v>
      </c>
      <c r="E410" s="52"/>
      <c r="F410" s="43">
        <f t="shared" si="38"/>
        <v>32768</v>
      </c>
      <c r="G410" s="43" t="str">
        <f t="shared" si="39"/>
        <v/>
      </c>
      <c r="H410" s="43"/>
      <c r="I410" s="52"/>
      <c r="J410" s="52"/>
      <c r="K410" s="52"/>
      <c r="L410" s="66">
        <f>IF(J410&lt;&gt;"",VLOOKUP(J410,notes!$B$2:$C$65,2,FALSE)+IF(J410&lt;&gt;"Silence",K410,0),0)</f>
        <v>0</v>
      </c>
      <c r="M410" s="64" t="str">
        <f t="shared" si="40"/>
        <v/>
      </c>
      <c r="O410" s="43" t="str">
        <f t="shared" si="41"/>
        <v/>
      </c>
    </row>
    <row r="411" spans="1:15" x14ac:dyDescent="0.25">
      <c r="A411" s="52"/>
      <c r="B411" s="43">
        <f t="shared" si="36"/>
        <v>0</v>
      </c>
      <c r="C411" s="52"/>
      <c r="D411" s="43">
        <f t="shared" si="37"/>
        <v>0</v>
      </c>
      <c r="E411" s="52"/>
      <c r="F411" s="43">
        <f t="shared" si="38"/>
        <v>32768</v>
      </c>
      <c r="G411" s="43" t="str">
        <f t="shared" si="39"/>
        <v/>
      </c>
      <c r="H411" s="43"/>
      <c r="I411" s="52"/>
      <c r="J411" s="52"/>
      <c r="K411" s="52"/>
      <c r="L411" s="66">
        <f>IF(J411&lt;&gt;"",VLOOKUP(J411,notes!$B$2:$C$65,2,FALSE)+IF(J411&lt;&gt;"Silence",K411,0),0)</f>
        <v>0</v>
      </c>
      <c r="M411" s="64" t="str">
        <f t="shared" si="40"/>
        <v/>
      </c>
      <c r="O411" s="43" t="str">
        <f t="shared" si="41"/>
        <v/>
      </c>
    </row>
    <row r="412" spans="1:15" x14ac:dyDescent="0.25">
      <c r="A412" s="52"/>
      <c r="B412" s="43">
        <f t="shared" si="36"/>
        <v>0</v>
      </c>
      <c r="C412" s="52"/>
      <c r="D412" s="43">
        <f t="shared" si="37"/>
        <v>0</v>
      </c>
      <c r="E412" s="52"/>
      <c r="F412" s="43">
        <f t="shared" si="38"/>
        <v>32768</v>
      </c>
      <c r="G412" s="43" t="str">
        <f t="shared" si="39"/>
        <v/>
      </c>
      <c r="H412" s="43"/>
      <c r="I412" s="52"/>
      <c r="J412" s="52"/>
      <c r="K412" s="52"/>
      <c r="L412" s="66">
        <f>IF(J412&lt;&gt;"",VLOOKUP(J412,notes!$B$2:$C$65,2,FALSE)+IF(J412&lt;&gt;"Silence",K412,0),0)</f>
        <v>0</v>
      </c>
      <c r="M412" s="64" t="str">
        <f t="shared" si="40"/>
        <v/>
      </c>
      <c r="O412" s="43" t="str">
        <f t="shared" si="41"/>
        <v/>
      </c>
    </row>
    <row r="413" spans="1:15" x14ac:dyDescent="0.25">
      <c r="A413" s="52"/>
      <c r="B413" s="43">
        <f t="shared" si="36"/>
        <v>0</v>
      </c>
      <c r="C413" s="52"/>
      <c r="D413" s="43">
        <f t="shared" si="37"/>
        <v>0</v>
      </c>
      <c r="E413" s="52"/>
      <c r="F413" s="43">
        <f t="shared" si="38"/>
        <v>32768</v>
      </c>
      <c r="G413" s="43" t="str">
        <f t="shared" si="39"/>
        <v/>
      </c>
      <c r="H413" s="43"/>
      <c r="I413" s="52"/>
      <c r="J413" s="52"/>
      <c r="K413" s="52"/>
      <c r="L413" s="66">
        <f>IF(J413&lt;&gt;"",VLOOKUP(J413,notes!$B$2:$C$65,2,FALSE)+IF(J413&lt;&gt;"Silence",K413,0),0)</f>
        <v>0</v>
      </c>
      <c r="M413" s="64" t="str">
        <f t="shared" si="40"/>
        <v/>
      </c>
      <c r="O413" s="43" t="str">
        <f t="shared" si="41"/>
        <v/>
      </c>
    </row>
    <row r="414" spans="1:15" x14ac:dyDescent="0.25">
      <c r="A414" s="52"/>
      <c r="B414" s="43">
        <f t="shared" si="36"/>
        <v>0</v>
      </c>
      <c r="C414" s="52"/>
      <c r="D414" s="43">
        <f t="shared" si="37"/>
        <v>0</v>
      </c>
      <c r="E414" s="52"/>
      <c r="F414" s="43">
        <f t="shared" si="38"/>
        <v>32768</v>
      </c>
      <c r="G414" s="43" t="str">
        <f t="shared" si="39"/>
        <v/>
      </c>
      <c r="H414" s="43"/>
      <c r="I414" s="52"/>
      <c r="J414" s="52"/>
      <c r="K414" s="52"/>
      <c r="L414" s="66">
        <f>IF(J414&lt;&gt;"",VLOOKUP(J414,notes!$B$2:$C$65,2,FALSE)+IF(J414&lt;&gt;"Silence",K414,0),0)</f>
        <v>0</v>
      </c>
      <c r="M414" s="64" t="str">
        <f t="shared" si="40"/>
        <v/>
      </c>
      <c r="O414" s="43" t="str">
        <f t="shared" si="41"/>
        <v/>
      </c>
    </row>
    <row r="415" spans="1:15" x14ac:dyDescent="0.25">
      <c r="A415" s="52"/>
      <c r="B415" s="43">
        <f t="shared" si="36"/>
        <v>0</v>
      </c>
      <c r="C415" s="52"/>
      <c r="D415" s="43">
        <f t="shared" si="37"/>
        <v>0</v>
      </c>
      <c r="E415" s="52"/>
      <c r="F415" s="43">
        <f t="shared" si="38"/>
        <v>32768</v>
      </c>
      <c r="G415" s="43" t="str">
        <f t="shared" si="39"/>
        <v/>
      </c>
      <c r="H415" s="43"/>
      <c r="I415" s="52"/>
      <c r="J415" s="52"/>
      <c r="K415" s="52"/>
      <c r="L415" s="66">
        <f>IF(J415&lt;&gt;"",VLOOKUP(J415,notes!$B$2:$C$65,2,FALSE)+IF(J415&lt;&gt;"Silence",K415,0),0)</f>
        <v>0</v>
      </c>
      <c r="M415" s="64" t="str">
        <f t="shared" si="40"/>
        <v/>
      </c>
      <c r="O415" s="43" t="str">
        <f t="shared" si="41"/>
        <v/>
      </c>
    </row>
    <row r="416" spans="1:15" x14ac:dyDescent="0.25">
      <c r="A416" s="52"/>
      <c r="B416" s="43">
        <f t="shared" si="36"/>
        <v>0</v>
      </c>
      <c r="C416" s="52"/>
      <c r="D416" s="43">
        <f t="shared" si="37"/>
        <v>0</v>
      </c>
      <c r="E416" s="52"/>
      <c r="F416" s="43">
        <f t="shared" si="38"/>
        <v>32768</v>
      </c>
      <c r="G416" s="43" t="str">
        <f t="shared" si="39"/>
        <v/>
      </c>
      <c r="H416" s="43"/>
      <c r="I416" s="52"/>
      <c r="J416" s="52"/>
      <c r="K416" s="52"/>
      <c r="L416" s="66">
        <f>IF(J416&lt;&gt;"",VLOOKUP(J416,notes!$B$2:$C$65,2,FALSE)+IF(J416&lt;&gt;"Silence",K416,0),0)</f>
        <v>0</v>
      </c>
      <c r="M416" s="64" t="str">
        <f t="shared" si="40"/>
        <v/>
      </c>
      <c r="O416" s="43" t="str">
        <f t="shared" si="41"/>
        <v/>
      </c>
    </row>
    <row r="417" spans="1:15" x14ac:dyDescent="0.25">
      <c r="A417" s="52"/>
      <c r="B417" s="43">
        <f t="shared" si="36"/>
        <v>0</v>
      </c>
      <c r="C417" s="52"/>
      <c r="D417" s="43">
        <f t="shared" si="37"/>
        <v>0</v>
      </c>
      <c r="E417" s="52"/>
      <c r="F417" s="43">
        <f t="shared" si="38"/>
        <v>32768</v>
      </c>
      <c r="G417" s="43" t="str">
        <f t="shared" si="39"/>
        <v/>
      </c>
      <c r="H417" s="43"/>
      <c r="I417" s="52"/>
      <c r="J417" s="52"/>
      <c r="K417" s="52"/>
      <c r="L417" s="66">
        <f>IF(J417&lt;&gt;"",VLOOKUP(J417,notes!$B$2:$C$65,2,FALSE)+IF(J417&lt;&gt;"Silence",K417,0),0)</f>
        <v>0</v>
      </c>
      <c r="M417" s="64" t="str">
        <f t="shared" si="40"/>
        <v/>
      </c>
      <c r="O417" s="43" t="str">
        <f t="shared" si="41"/>
        <v/>
      </c>
    </row>
    <row r="418" spans="1:15" x14ac:dyDescent="0.25">
      <c r="A418" s="52"/>
      <c r="B418" s="43">
        <f t="shared" si="36"/>
        <v>0</v>
      </c>
      <c r="C418" s="52"/>
      <c r="D418" s="43">
        <f t="shared" si="37"/>
        <v>0</v>
      </c>
      <c r="E418" s="52"/>
      <c r="F418" s="43">
        <f t="shared" si="38"/>
        <v>32768</v>
      </c>
      <c r="G418" s="43" t="str">
        <f t="shared" si="39"/>
        <v/>
      </c>
      <c r="H418" s="43"/>
      <c r="I418" s="52"/>
      <c r="J418" s="52"/>
      <c r="K418" s="52"/>
      <c r="L418" s="66">
        <f>IF(J418&lt;&gt;"",VLOOKUP(J418,notes!$B$2:$C$65,2,FALSE)+IF(J418&lt;&gt;"Silence",K418,0),0)</f>
        <v>0</v>
      </c>
      <c r="M418" s="64" t="str">
        <f t="shared" si="40"/>
        <v/>
      </c>
      <c r="O418" s="43" t="str">
        <f t="shared" si="41"/>
        <v/>
      </c>
    </row>
    <row r="419" spans="1:15" x14ac:dyDescent="0.25">
      <c r="A419" s="52"/>
      <c r="B419" s="43">
        <f t="shared" si="36"/>
        <v>0</v>
      </c>
      <c r="C419" s="52"/>
      <c r="D419" s="43">
        <f t="shared" si="37"/>
        <v>0</v>
      </c>
      <c r="E419" s="52"/>
      <c r="F419" s="43">
        <f t="shared" si="38"/>
        <v>32768</v>
      </c>
      <c r="G419" s="43" t="str">
        <f t="shared" si="39"/>
        <v/>
      </c>
      <c r="H419" s="43"/>
      <c r="I419" s="52"/>
      <c r="J419" s="52"/>
      <c r="K419" s="52"/>
      <c r="L419" s="66">
        <f>IF(J419&lt;&gt;"",VLOOKUP(J419,notes!$B$2:$C$65,2,FALSE)+IF(J419&lt;&gt;"Silence",K419,0),0)</f>
        <v>0</v>
      </c>
      <c r="M419" s="64" t="str">
        <f t="shared" si="40"/>
        <v/>
      </c>
      <c r="O419" s="43" t="str">
        <f t="shared" si="41"/>
        <v/>
      </c>
    </row>
    <row r="420" spans="1:15" x14ac:dyDescent="0.25">
      <c r="A420" s="52"/>
      <c r="B420" s="43">
        <f t="shared" si="36"/>
        <v>0</v>
      </c>
      <c r="C420" s="52"/>
      <c r="D420" s="43">
        <f t="shared" si="37"/>
        <v>0</v>
      </c>
      <c r="E420" s="52"/>
      <c r="F420" s="43">
        <f t="shared" si="38"/>
        <v>32768</v>
      </c>
      <c r="G420" s="43" t="str">
        <f t="shared" si="39"/>
        <v/>
      </c>
      <c r="H420" s="43"/>
      <c r="I420" s="52"/>
      <c r="J420" s="52"/>
      <c r="K420" s="52"/>
      <c r="L420" s="66">
        <f>IF(J420&lt;&gt;"",VLOOKUP(J420,notes!$B$2:$C$65,2,FALSE)+IF(J420&lt;&gt;"Silence",K420,0),0)</f>
        <v>0</v>
      </c>
      <c r="M420" s="64" t="str">
        <f t="shared" si="40"/>
        <v/>
      </c>
      <c r="O420" s="43" t="str">
        <f t="shared" si="41"/>
        <v/>
      </c>
    </row>
    <row r="421" spans="1:15" x14ac:dyDescent="0.25">
      <c r="A421" s="52"/>
      <c r="B421" s="43">
        <f t="shared" si="36"/>
        <v>0</v>
      </c>
      <c r="C421" s="52"/>
      <c r="D421" s="43">
        <f t="shared" si="37"/>
        <v>0</v>
      </c>
      <c r="E421" s="52"/>
      <c r="F421" s="43">
        <f t="shared" si="38"/>
        <v>32768</v>
      </c>
      <c r="G421" s="43" t="str">
        <f t="shared" si="39"/>
        <v/>
      </c>
      <c r="H421" s="43"/>
      <c r="I421" s="52"/>
      <c r="J421" s="52"/>
      <c r="K421" s="52"/>
      <c r="L421" s="66">
        <f>IF(J421&lt;&gt;"",VLOOKUP(J421,notes!$B$2:$C$65,2,FALSE)+IF(J421&lt;&gt;"Silence",K421,0),0)</f>
        <v>0</v>
      </c>
      <c r="M421" s="64" t="str">
        <f t="shared" si="40"/>
        <v/>
      </c>
      <c r="O421" s="43" t="str">
        <f t="shared" si="41"/>
        <v/>
      </c>
    </row>
    <row r="422" spans="1:15" x14ac:dyDescent="0.25">
      <c r="A422" s="52"/>
      <c r="B422" s="43">
        <f t="shared" si="36"/>
        <v>0</v>
      </c>
      <c r="C422" s="52"/>
      <c r="D422" s="43">
        <f t="shared" si="37"/>
        <v>0</v>
      </c>
      <c r="E422" s="52"/>
      <c r="F422" s="43">
        <f t="shared" si="38"/>
        <v>32768</v>
      </c>
      <c r="G422" s="43" t="str">
        <f t="shared" si="39"/>
        <v/>
      </c>
      <c r="H422" s="43"/>
      <c r="I422" s="52"/>
      <c r="J422" s="52"/>
      <c r="K422" s="52"/>
      <c r="L422" s="66">
        <f>IF(J422&lt;&gt;"",VLOOKUP(J422,notes!$B$2:$C$65,2,FALSE)+IF(J422&lt;&gt;"Silence",K422,0),0)</f>
        <v>0</v>
      </c>
      <c r="M422" s="64" t="str">
        <f t="shared" si="40"/>
        <v/>
      </c>
      <c r="O422" s="43" t="str">
        <f t="shared" si="41"/>
        <v/>
      </c>
    </row>
    <row r="423" spans="1:15" x14ac:dyDescent="0.25">
      <c r="A423" s="52"/>
      <c r="B423" s="43">
        <f t="shared" si="36"/>
        <v>0</v>
      </c>
      <c r="C423" s="52"/>
      <c r="D423" s="43">
        <f t="shared" si="37"/>
        <v>0</v>
      </c>
      <c r="E423" s="52"/>
      <c r="F423" s="43">
        <f t="shared" si="38"/>
        <v>32768</v>
      </c>
      <c r="G423" s="43" t="str">
        <f t="shared" si="39"/>
        <v/>
      </c>
      <c r="H423" s="43"/>
      <c r="I423" s="52"/>
      <c r="J423" s="52"/>
      <c r="K423" s="52"/>
      <c r="L423" s="66">
        <f>IF(J423&lt;&gt;"",VLOOKUP(J423,notes!$B$2:$C$65,2,FALSE)+IF(J423&lt;&gt;"Silence",K423,0),0)</f>
        <v>0</v>
      </c>
      <c r="M423" s="64" t="str">
        <f t="shared" si="40"/>
        <v/>
      </c>
      <c r="O423" s="43" t="str">
        <f t="shared" si="41"/>
        <v/>
      </c>
    </row>
    <row r="424" spans="1:15" x14ac:dyDescent="0.25">
      <c r="A424" s="52"/>
      <c r="B424" s="43">
        <f t="shared" si="36"/>
        <v>0</v>
      </c>
      <c r="C424" s="52"/>
      <c r="D424" s="43">
        <f t="shared" si="37"/>
        <v>0</v>
      </c>
      <c r="E424" s="52"/>
      <c r="F424" s="43">
        <f t="shared" si="38"/>
        <v>32768</v>
      </c>
      <c r="G424" s="43" t="str">
        <f t="shared" si="39"/>
        <v/>
      </c>
      <c r="H424" s="43"/>
      <c r="I424" s="52"/>
      <c r="J424" s="52"/>
      <c r="K424" s="52"/>
      <c r="L424" s="66">
        <f>IF(J424&lt;&gt;"",VLOOKUP(J424,notes!$B$2:$C$65,2,FALSE)+IF(J424&lt;&gt;"Silence",K424,0),0)</f>
        <v>0</v>
      </c>
      <c r="M424" s="64" t="str">
        <f t="shared" si="40"/>
        <v/>
      </c>
      <c r="O424" s="43" t="str">
        <f t="shared" si="41"/>
        <v/>
      </c>
    </row>
    <row r="425" spans="1:15" x14ac:dyDescent="0.25">
      <c r="A425" s="52"/>
      <c r="B425" s="43">
        <f t="shared" si="36"/>
        <v>0</v>
      </c>
      <c r="C425" s="52"/>
      <c r="D425" s="43">
        <f t="shared" si="37"/>
        <v>0</v>
      </c>
      <c r="E425" s="52"/>
      <c r="F425" s="43">
        <f t="shared" si="38"/>
        <v>32768</v>
      </c>
      <c r="G425" s="43" t="str">
        <f t="shared" si="39"/>
        <v/>
      </c>
      <c r="H425" s="43"/>
      <c r="I425" s="52"/>
      <c r="J425" s="52"/>
      <c r="K425" s="52"/>
      <c r="L425" s="66">
        <f>IF(J425&lt;&gt;"",VLOOKUP(J425,notes!$B$2:$C$65,2,FALSE)+IF(J425&lt;&gt;"Silence",K425,0),0)</f>
        <v>0</v>
      </c>
      <c r="M425" s="64" t="str">
        <f t="shared" si="40"/>
        <v/>
      </c>
      <c r="O425" s="43" t="str">
        <f t="shared" si="41"/>
        <v/>
      </c>
    </row>
    <row r="426" spans="1:15" x14ac:dyDescent="0.25">
      <c r="A426" s="52"/>
      <c r="B426" s="43">
        <f t="shared" si="36"/>
        <v>0</v>
      </c>
      <c r="C426" s="52"/>
      <c r="D426" s="43">
        <f t="shared" si="37"/>
        <v>0</v>
      </c>
      <c r="E426" s="52"/>
      <c r="F426" s="43">
        <f t="shared" si="38"/>
        <v>32768</v>
      </c>
      <c r="G426" s="43" t="str">
        <f t="shared" si="39"/>
        <v/>
      </c>
      <c r="H426" s="43"/>
      <c r="I426" s="52"/>
      <c r="J426" s="52"/>
      <c r="K426" s="52"/>
      <c r="L426" s="66">
        <f>IF(J426&lt;&gt;"",VLOOKUP(J426,notes!$B$2:$C$65,2,FALSE)+IF(J426&lt;&gt;"Silence",K426,0),0)</f>
        <v>0</v>
      </c>
      <c r="M426" s="64" t="str">
        <f t="shared" si="40"/>
        <v/>
      </c>
      <c r="O426" s="43" t="str">
        <f t="shared" si="41"/>
        <v/>
      </c>
    </row>
    <row r="427" spans="1:15" x14ac:dyDescent="0.25">
      <c r="A427" s="52"/>
      <c r="B427" s="43">
        <f t="shared" si="36"/>
        <v>0</v>
      </c>
      <c r="C427" s="52"/>
      <c r="D427" s="43">
        <f t="shared" si="37"/>
        <v>0</v>
      </c>
      <c r="E427" s="52"/>
      <c r="F427" s="43">
        <f t="shared" si="38"/>
        <v>32768</v>
      </c>
      <c r="G427" s="43" t="str">
        <f t="shared" si="39"/>
        <v/>
      </c>
      <c r="H427" s="43"/>
      <c r="I427" s="52"/>
      <c r="J427" s="52"/>
      <c r="K427" s="52"/>
      <c r="L427" s="66">
        <f>IF(J427&lt;&gt;"",VLOOKUP(J427,notes!$B$2:$C$65,2,FALSE)+IF(J427&lt;&gt;"Silence",K427,0),0)</f>
        <v>0</v>
      </c>
      <c r="M427" s="64" t="str">
        <f t="shared" si="40"/>
        <v/>
      </c>
      <c r="O427" s="43" t="str">
        <f t="shared" si="41"/>
        <v/>
      </c>
    </row>
    <row r="428" spans="1:15" x14ac:dyDescent="0.25">
      <c r="A428" s="52"/>
      <c r="B428" s="43">
        <f t="shared" si="36"/>
        <v>0</v>
      </c>
      <c r="C428" s="52"/>
      <c r="D428" s="43">
        <f t="shared" si="37"/>
        <v>0</v>
      </c>
      <c r="E428" s="52"/>
      <c r="F428" s="43">
        <f t="shared" si="38"/>
        <v>32768</v>
      </c>
      <c r="G428" s="43" t="str">
        <f t="shared" si="39"/>
        <v/>
      </c>
      <c r="H428" s="43"/>
      <c r="I428" s="52"/>
      <c r="J428" s="52"/>
      <c r="K428" s="52"/>
      <c r="L428" s="66">
        <f>IF(J428&lt;&gt;"",VLOOKUP(J428,notes!$B$2:$C$65,2,FALSE)+IF(J428&lt;&gt;"Silence",K428,0),0)</f>
        <v>0</v>
      </c>
      <c r="M428" s="64" t="str">
        <f t="shared" si="40"/>
        <v/>
      </c>
      <c r="O428" s="43" t="str">
        <f t="shared" si="41"/>
        <v/>
      </c>
    </row>
    <row r="429" spans="1:15" x14ac:dyDescent="0.25">
      <c r="A429" s="52"/>
      <c r="B429" s="43">
        <f t="shared" si="36"/>
        <v>0</v>
      </c>
      <c r="C429" s="52"/>
      <c r="D429" s="43">
        <f t="shared" si="37"/>
        <v>0</v>
      </c>
      <c r="E429" s="52"/>
      <c r="F429" s="43">
        <f t="shared" si="38"/>
        <v>32768</v>
      </c>
      <c r="G429" s="43" t="str">
        <f t="shared" si="39"/>
        <v/>
      </c>
      <c r="H429" s="43"/>
      <c r="I429" s="52"/>
      <c r="J429" s="52"/>
      <c r="K429" s="52"/>
      <c r="L429" s="66">
        <f>IF(J429&lt;&gt;"",VLOOKUP(J429,notes!$B$2:$C$65,2,FALSE)+IF(J429&lt;&gt;"Silence",K429,0),0)</f>
        <v>0</v>
      </c>
      <c r="M429" s="64" t="str">
        <f t="shared" si="40"/>
        <v/>
      </c>
      <c r="O429" s="43" t="str">
        <f t="shared" si="41"/>
        <v/>
      </c>
    </row>
    <row r="430" spans="1:15" x14ac:dyDescent="0.25">
      <c r="A430" s="52"/>
      <c r="B430" s="43">
        <f t="shared" si="36"/>
        <v>0</v>
      </c>
      <c r="C430" s="52"/>
      <c r="D430" s="43">
        <f t="shared" si="37"/>
        <v>0</v>
      </c>
      <c r="E430" s="52"/>
      <c r="F430" s="43">
        <f t="shared" si="38"/>
        <v>32768</v>
      </c>
      <c r="G430" s="43" t="str">
        <f t="shared" si="39"/>
        <v/>
      </c>
      <c r="H430" s="43"/>
      <c r="I430" s="52"/>
      <c r="J430" s="52"/>
      <c r="K430" s="52"/>
      <c r="L430" s="66">
        <f>IF(J430&lt;&gt;"",VLOOKUP(J430,notes!$B$2:$C$65,2,FALSE)+IF(J430&lt;&gt;"Silence",K430,0),0)</f>
        <v>0</v>
      </c>
      <c r="M430" s="64" t="str">
        <f t="shared" si="40"/>
        <v/>
      </c>
      <c r="O430" s="43" t="str">
        <f t="shared" si="41"/>
        <v/>
      </c>
    </row>
    <row r="431" spans="1:15" x14ac:dyDescent="0.25">
      <c r="A431" s="52"/>
      <c r="B431" s="43">
        <f t="shared" si="36"/>
        <v>0</v>
      </c>
      <c r="C431" s="52"/>
      <c r="D431" s="43">
        <f t="shared" si="37"/>
        <v>0</v>
      </c>
      <c r="E431" s="52"/>
      <c r="F431" s="43">
        <f t="shared" si="38"/>
        <v>32768</v>
      </c>
      <c r="G431" s="43" t="str">
        <f t="shared" si="39"/>
        <v/>
      </c>
      <c r="H431" s="43"/>
      <c r="I431" s="52"/>
      <c r="J431" s="52"/>
      <c r="K431" s="52"/>
      <c r="L431" s="66">
        <f>IF(J431&lt;&gt;"",VLOOKUP(J431,notes!$B$2:$C$65,2,FALSE)+IF(J431&lt;&gt;"Silence",K431,0),0)</f>
        <v>0</v>
      </c>
      <c r="M431" s="64" t="str">
        <f t="shared" si="40"/>
        <v/>
      </c>
      <c r="O431" s="43" t="str">
        <f t="shared" si="41"/>
        <v/>
      </c>
    </row>
    <row r="432" spans="1:15" x14ac:dyDescent="0.25">
      <c r="A432" s="52"/>
      <c r="B432" s="43">
        <f t="shared" si="36"/>
        <v>0</v>
      </c>
      <c r="C432" s="52"/>
      <c r="D432" s="43">
        <f t="shared" si="37"/>
        <v>0</v>
      </c>
      <c r="E432" s="52"/>
      <c r="F432" s="43">
        <f t="shared" si="38"/>
        <v>32768</v>
      </c>
      <c r="G432" s="43" t="str">
        <f t="shared" si="39"/>
        <v/>
      </c>
      <c r="H432" s="43"/>
      <c r="I432" s="52"/>
      <c r="J432" s="52"/>
      <c r="K432" s="52"/>
      <c r="L432" s="66">
        <f>IF(J432&lt;&gt;"",VLOOKUP(J432,notes!$B$2:$C$65,2,FALSE)+IF(J432&lt;&gt;"Silence",K432,0),0)</f>
        <v>0</v>
      </c>
      <c r="M432" s="64" t="str">
        <f t="shared" si="40"/>
        <v/>
      </c>
      <c r="O432" s="43" t="str">
        <f t="shared" si="41"/>
        <v/>
      </c>
    </row>
    <row r="433" spans="1:15" x14ac:dyDescent="0.25">
      <c r="A433" s="52"/>
      <c r="B433" s="43">
        <f t="shared" si="36"/>
        <v>0</v>
      </c>
      <c r="C433" s="52"/>
      <c r="D433" s="43">
        <f t="shared" si="37"/>
        <v>0</v>
      </c>
      <c r="E433" s="52"/>
      <c r="F433" s="43">
        <f t="shared" si="38"/>
        <v>32768</v>
      </c>
      <c r="G433" s="43" t="str">
        <f t="shared" si="39"/>
        <v/>
      </c>
      <c r="H433" s="43"/>
      <c r="I433" s="52"/>
      <c r="J433" s="52"/>
      <c r="K433" s="52"/>
      <c r="L433" s="66">
        <f>IF(J433&lt;&gt;"",VLOOKUP(J433,notes!$B$2:$C$65,2,FALSE)+IF(J433&lt;&gt;"Silence",K433,0),0)</f>
        <v>0</v>
      </c>
      <c r="M433" s="64" t="str">
        <f t="shared" si="40"/>
        <v/>
      </c>
      <c r="O433" s="43" t="str">
        <f t="shared" si="41"/>
        <v/>
      </c>
    </row>
    <row r="434" spans="1:15" x14ac:dyDescent="0.25">
      <c r="A434" s="52"/>
      <c r="B434" s="43">
        <f t="shared" si="36"/>
        <v>0</v>
      </c>
      <c r="C434" s="52"/>
      <c r="D434" s="43">
        <f t="shared" si="37"/>
        <v>0</v>
      </c>
      <c r="E434" s="52"/>
      <c r="F434" s="43">
        <f t="shared" si="38"/>
        <v>32768</v>
      </c>
      <c r="G434" s="43" t="str">
        <f t="shared" si="39"/>
        <v/>
      </c>
      <c r="H434" s="43"/>
      <c r="I434" s="52"/>
      <c r="J434" s="52"/>
      <c r="K434" s="52"/>
      <c r="L434" s="66">
        <f>IF(J434&lt;&gt;"",VLOOKUP(J434,notes!$B$2:$C$65,2,FALSE)+IF(J434&lt;&gt;"Silence",K434,0),0)</f>
        <v>0</v>
      </c>
      <c r="M434" s="64" t="str">
        <f t="shared" si="40"/>
        <v/>
      </c>
      <c r="O434" s="43" t="str">
        <f t="shared" si="41"/>
        <v/>
      </c>
    </row>
    <row r="435" spans="1:15" x14ac:dyDescent="0.25">
      <c r="A435" s="52"/>
      <c r="B435" s="43">
        <f t="shared" si="36"/>
        <v>0</v>
      </c>
      <c r="C435" s="52"/>
      <c r="D435" s="43">
        <f t="shared" si="37"/>
        <v>0</v>
      </c>
      <c r="E435" s="52"/>
      <c r="F435" s="43">
        <f t="shared" si="38"/>
        <v>32768</v>
      </c>
      <c r="G435" s="43" t="str">
        <f t="shared" si="39"/>
        <v/>
      </c>
      <c r="H435" s="43"/>
      <c r="I435" s="52"/>
      <c r="J435" s="52"/>
      <c r="K435" s="52"/>
      <c r="L435" s="66">
        <f>IF(J435&lt;&gt;"",VLOOKUP(J435,notes!$B$2:$C$65,2,FALSE)+IF(J435&lt;&gt;"Silence",K435,0),0)</f>
        <v>0</v>
      </c>
      <c r="M435" s="64" t="str">
        <f t="shared" si="40"/>
        <v/>
      </c>
      <c r="O435" s="43" t="str">
        <f t="shared" si="41"/>
        <v/>
      </c>
    </row>
    <row r="436" spans="1:15" x14ac:dyDescent="0.25">
      <c r="A436" s="52"/>
      <c r="B436" s="43">
        <f t="shared" si="36"/>
        <v>0</v>
      </c>
      <c r="C436" s="52"/>
      <c r="D436" s="43">
        <f t="shared" si="37"/>
        <v>0</v>
      </c>
      <c r="E436" s="52"/>
      <c r="F436" s="43">
        <f t="shared" si="38"/>
        <v>32768</v>
      </c>
      <c r="G436" s="43" t="str">
        <f t="shared" si="39"/>
        <v/>
      </c>
      <c r="H436" s="43"/>
      <c r="I436" s="52"/>
      <c r="J436" s="52"/>
      <c r="K436" s="52"/>
      <c r="L436" s="66">
        <f>IF(J436&lt;&gt;"",VLOOKUP(J436,notes!$B$2:$C$65,2,FALSE)+IF(J436&lt;&gt;"Silence",K436,0),0)</f>
        <v>0</v>
      </c>
      <c r="M436" s="64" t="str">
        <f t="shared" si="40"/>
        <v/>
      </c>
      <c r="O436" s="43" t="str">
        <f t="shared" si="41"/>
        <v/>
      </c>
    </row>
    <row r="437" spans="1:15" x14ac:dyDescent="0.25">
      <c r="A437" s="52"/>
      <c r="B437" s="43">
        <f t="shared" si="36"/>
        <v>0</v>
      </c>
      <c r="C437" s="52"/>
      <c r="D437" s="43">
        <f t="shared" si="37"/>
        <v>0</v>
      </c>
      <c r="E437" s="52"/>
      <c r="F437" s="43">
        <f t="shared" si="38"/>
        <v>32768</v>
      </c>
      <c r="G437" s="43" t="str">
        <f t="shared" si="39"/>
        <v/>
      </c>
      <c r="H437" s="43"/>
      <c r="I437" s="52"/>
      <c r="J437" s="52"/>
      <c r="K437" s="52"/>
      <c r="L437" s="66">
        <f>IF(J437&lt;&gt;"",VLOOKUP(J437,notes!$B$2:$C$65,2,FALSE)+IF(J437&lt;&gt;"Silence",K437,0),0)</f>
        <v>0</v>
      </c>
      <c r="M437" s="64" t="str">
        <f t="shared" si="40"/>
        <v/>
      </c>
      <c r="O437" s="43" t="str">
        <f t="shared" si="41"/>
        <v/>
      </c>
    </row>
    <row r="438" spans="1:15" x14ac:dyDescent="0.25">
      <c r="A438" s="52"/>
      <c r="B438" s="43">
        <f t="shared" si="36"/>
        <v>0</v>
      </c>
      <c r="C438" s="52"/>
      <c r="D438" s="43">
        <f t="shared" si="37"/>
        <v>0</v>
      </c>
      <c r="E438" s="52"/>
      <c r="F438" s="43">
        <f t="shared" si="38"/>
        <v>32768</v>
      </c>
      <c r="G438" s="43" t="str">
        <f t="shared" si="39"/>
        <v/>
      </c>
      <c r="H438" s="43"/>
      <c r="I438" s="52"/>
      <c r="J438" s="52"/>
      <c r="K438" s="52"/>
      <c r="L438" s="66">
        <f>IF(J438&lt;&gt;"",VLOOKUP(J438,notes!$B$2:$C$65,2,FALSE)+IF(J438&lt;&gt;"Silence",K438,0),0)</f>
        <v>0</v>
      </c>
      <c r="M438" s="64" t="str">
        <f t="shared" si="40"/>
        <v/>
      </c>
      <c r="O438" s="43" t="str">
        <f t="shared" si="41"/>
        <v/>
      </c>
    </row>
    <row r="439" spans="1:15" x14ac:dyDescent="0.25">
      <c r="A439" s="52"/>
      <c r="B439" s="43">
        <f t="shared" si="36"/>
        <v>0</v>
      </c>
      <c r="C439" s="52"/>
      <c r="D439" s="43">
        <f t="shared" si="37"/>
        <v>0</v>
      </c>
      <c r="E439" s="52"/>
      <c r="F439" s="43">
        <f t="shared" si="38"/>
        <v>32768</v>
      </c>
      <c r="G439" s="43" t="str">
        <f t="shared" si="39"/>
        <v/>
      </c>
      <c r="H439" s="43"/>
      <c r="I439" s="52"/>
      <c r="J439" s="52"/>
      <c r="K439" s="52"/>
      <c r="L439" s="66">
        <f>IF(J439&lt;&gt;"",VLOOKUP(J439,notes!$B$2:$C$65,2,FALSE)+IF(J439&lt;&gt;"Silence",K439,0),0)</f>
        <v>0</v>
      </c>
      <c r="M439" s="64" t="str">
        <f t="shared" si="40"/>
        <v/>
      </c>
      <c r="O439" s="43" t="str">
        <f t="shared" si="41"/>
        <v/>
      </c>
    </row>
    <row r="440" spans="1:15" x14ac:dyDescent="0.25">
      <c r="A440" s="52"/>
      <c r="B440" s="43">
        <f t="shared" si="36"/>
        <v>0</v>
      </c>
      <c r="C440" s="52"/>
      <c r="D440" s="43">
        <f t="shared" si="37"/>
        <v>0</v>
      </c>
      <c r="E440" s="52"/>
      <c r="F440" s="43">
        <f t="shared" si="38"/>
        <v>32768</v>
      </c>
      <c r="G440" s="43" t="str">
        <f t="shared" si="39"/>
        <v/>
      </c>
      <c r="H440" s="43"/>
      <c r="I440" s="52"/>
      <c r="J440" s="52"/>
      <c r="K440" s="52"/>
      <c r="L440" s="66">
        <f>IF(J440&lt;&gt;"",VLOOKUP(J440,notes!$B$2:$C$65,2,FALSE)+IF(J440&lt;&gt;"Silence",K440,0),0)</f>
        <v>0</v>
      </c>
      <c r="M440" s="64" t="str">
        <f t="shared" si="40"/>
        <v/>
      </c>
      <c r="O440" s="43" t="str">
        <f t="shared" si="41"/>
        <v/>
      </c>
    </row>
    <row r="441" spans="1:15" x14ac:dyDescent="0.25">
      <c r="A441" s="52"/>
      <c r="B441" s="43">
        <f t="shared" si="36"/>
        <v>0</v>
      </c>
      <c r="C441" s="52"/>
      <c r="D441" s="43">
        <f t="shared" si="37"/>
        <v>0</v>
      </c>
      <c r="E441" s="52"/>
      <c r="F441" s="43">
        <f t="shared" si="38"/>
        <v>32768</v>
      </c>
      <c r="G441" s="43" t="str">
        <f t="shared" si="39"/>
        <v/>
      </c>
      <c r="H441" s="43"/>
      <c r="I441" s="52"/>
      <c r="J441" s="52"/>
      <c r="K441" s="52"/>
      <c r="L441" s="66">
        <f>IF(J441&lt;&gt;"",VLOOKUP(J441,notes!$B$2:$C$65,2,FALSE)+IF(J441&lt;&gt;"Silence",K441,0),0)</f>
        <v>0</v>
      </c>
      <c r="M441" s="64" t="str">
        <f t="shared" si="40"/>
        <v/>
      </c>
      <c r="O441" s="43" t="str">
        <f t="shared" si="41"/>
        <v/>
      </c>
    </row>
    <row r="442" spans="1:15" x14ac:dyDescent="0.25">
      <c r="A442" s="52"/>
      <c r="B442" s="43">
        <f t="shared" si="36"/>
        <v>0</v>
      </c>
      <c r="C442" s="52"/>
      <c r="D442" s="43">
        <f t="shared" si="37"/>
        <v>0</v>
      </c>
      <c r="E442" s="52"/>
      <c r="F442" s="43">
        <f t="shared" si="38"/>
        <v>32768</v>
      </c>
      <c r="G442" s="43" t="str">
        <f t="shared" si="39"/>
        <v/>
      </c>
      <c r="H442" s="43"/>
      <c r="I442" s="52"/>
      <c r="J442" s="52"/>
      <c r="K442" s="52"/>
      <c r="L442" s="66">
        <f>IF(J442&lt;&gt;"",VLOOKUP(J442,notes!$B$2:$C$65,2,FALSE)+IF(J442&lt;&gt;"Silence",K442,0),0)</f>
        <v>0</v>
      </c>
      <c r="M442" s="64" t="str">
        <f t="shared" si="40"/>
        <v/>
      </c>
      <c r="O442" s="43" t="str">
        <f t="shared" si="41"/>
        <v/>
      </c>
    </row>
    <row r="443" spans="1:15" x14ac:dyDescent="0.25">
      <c r="A443" s="52"/>
      <c r="B443" s="43">
        <f t="shared" si="36"/>
        <v>0</v>
      </c>
      <c r="C443" s="52"/>
      <c r="D443" s="43">
        <f t="shared" si="37"/>
        <v>0</v>
      </c>
      <c r="E443" s="52"/>
      <c r="F443" s="43">
        <f t="shared" si="38"/>
        <v>32768</v>
      </c>
      <c r="G443" s="43" t="str">
        <f t="shared" si="39"/>
        <v/>
      </c>
      <c r="H443" s="43"/>
      <c r="I443" s="52"/>
      <c r="J443" s="52"/>
      <c r="K443" s="52"/>
      <c r="L443" s="66">
        <f>IF(J443&lt;&gt;"",VLOOKUP(J443,notes!$B$2:$C$65,2,FALSE)+IF(J443&lt;&gt;"Silence",K443,0),0)</f>
        <v>0</v>
      </c>
      <c r="M443" s="64" t="str">
        <f t="shared" si="40"/>
        <v/>
      </c>
      <c r="O443" s="43" t="str">
        <f t="shared" si="41"/>
        <v/>
      </c>
    </row>
    <row r="444" spans="1:15" x14ac:dyDescent="0.25">
      <c r="A444" s="52"/>
      <c r="B444" s="43">
        <f t="shared" si="36"/>
        <v>0</v>
      </c>
      <c r="C444" s="52"/>
      <c r="D444" s="43">
        <f t="shared" si="37"/>
        <v>0</v>
      </c>
      <c r="E444" s="52"/>
      <c r="F444" s="43">
        <f t="shared" si="38"/>
        <v>32768</v>
      </c>
      <c r="G444" s="43" t="str">
        <f t="shared" si="39"/>
        <v/>
      </c>
      <c r="H444" s="43"/>
      <c r="I444" s="52"/>
      <c r="J444" s="52"/>
      <c r="K444" s="52"/>
      <c r="L444" s="66">
        <f>IF(J444&lt;&gt;"",VLOOKUP(J444,notes!$B$2:$C$65,2,FALSE)+IF(J444&lt;&gt;"Silence",K444,0),0)</f>
        <v>0</v>
      </c>
      <c r="M444" s="64" t="str">
        <f t="shared" si="40"/>
        <v/>
      </c>
      <c r="O444" s="43" t="str">
        <f t="shared" si="41"/>
        <v/>
      </c>
    </row>
    <row r="445" spans="1:15" x14ac:dyDescent="0.25">
      <c r="A445" s="52"/>
      <c r="B445" s="43">
        <f t="shared" si="36"/>
        <v>0</v>
      </c>
      <c r="C445" s="52"/>
      <c r="D445" s="43">
        <f t="shared" si="37"/>
        <v>0</v>
      </c>
      <c r="E445" s="52"/>
      <c r="F445" s="43">
        <f t="shared" si="38"/>
        <v>32768</v>
      </c>
      <c r="G445" s="43" t="str">
        <f t="shared" si="39"/>
        <v/>
      </c>
      <c r="H445" s="43"/>
      <c r="I445" s="52"/>
      <c r="J445" s="52"/>
      <c r="K445" s="52"/>
      <c r="L445" s="66">
        <f>IF(J445&lt;&gt;"",VLOOKUP(J445,notes!$B$2:$C$65,2,FALSE)+IF(J445&lt;&gt;"Silence",K445,0),0)</f>
        <v>0</v>
      </c>
      <c r="M445" s="64" t="str">
        <f t="shared" si="40"/>
        <v/>
      </c>
      <c r="O445" s="43" t="str">
        <f t="shared" si="41"/>
        <v/>
      </c>
    </row>
    <row r="446" spans="1:15" x14ac:dyDescent="0.25">
      <c r="A446" s="52"/>
      <c r="B446" s="43">
        <f t="shared" si="36"/>
        <v>0</v>
      </c>
      <c r="C446" s="52"/>
      <c r="D446" s="43">
        <f t="shared" si="37"/>
        <v>0</v>
      </c>
      <c r="E446" s="52"/>
      <c r="F446" s="43">
        <f t="shared" si="38"/>
        <v>32768</v>
      </c>
      <c r="G446" s="43" t="str">
        <f t="shared" si="39"/>
        <v/>
      </c>
      <c r="H446" s="43"/>
      <c r="I446" s="52"/>
      <c r="J446" s="52"/>
      <c r="K446" s="52"/>
      <c r="L446" s="66">
        <f>IF(J446&lt;&gt;"",VLOOKUP(J446,notes!$B$2:$C$65,2,FALSE)+IF(J446&lt;&gt;"Silence",K446,0),0)</f>
        <v>0</v>
      </c>
      <c r="M446" s="64" t="str">
        <f t="shared" si="40"/>
        <v/>
      </c>
      <c r="O446" s="43" t="str">
        <f t="shared" si="41"/>
        <v/>
      </c>
    </row>
    <row r="447" spans="1:15" x14ac:dyDescent="0.25">
      <c r="A447" s="52"/>
      <c r="B447" s="43">
        <f t="shared" ref="B447:B510" si="42">POWER(2,2)*A447</f>
        <v>0</v>
      </c>
      <c r="C447" s="52"/>
      <c r="D447" s="43">
        <f t="shared" ref="D447:D510" si="43">POWER(2,6)*C447</f>
        <v>0</v>
      </c>
      <c r="E447" s="52"/>
      <c r="F447" s="43">
        <f t="shared" ref="F447:F510" si="44">POWER(2,11)*(E447+16)</f>
        <v>32768</v>
      </c>
      <c r="G447" s="43" t="str">
        <f t="shared" ref="G447:G510" si="45">IF(A447&lt;&gt;"",CONCATENATE("0x",DEC2HEX(1+B447+D447+F447),","),"")</f>
        <v/>
      </c>
      <c r="H447" s="43"/>
      <c r="I447" s="52"/>
      <c r="J447" s="52"/>
      <c r="K447" s="52"/>
      <c r="L447" s="66">
        <f>IF(J447&lt;&gt;"",VLOOKUP(J447,notes!$B$2:$C$65,2,FALSE)+IF(J447&lt;&gt;"Silence",K447,0),0)</f>
        <v>0</v>
      </c>
      <c r="M447" s="64" t="str">
        <f t="shared" ref="M447:M510" si="46">IF(I447&lt;&gt;"",CONCATENATE("0x",DEC2HEX(0+POWER(2,2)*L447+POWER(2,8)*I447),","),"")</f>
        <v/>
      </c>
      <c r="O447" s="43" t="str">
        <f t="shared" ref="O447:O510" si="47">CONCATENATE(G447,M447)</f>
        <v/>
      </c>
    </row>
    <row r="448" spans="1:15" x14ac:dyDescent="0.25">
      <c r="A448" s="52"/>
      <c r="B448" s="43">
        <f t="shared" si="42"/>
        <v>0</v>
      </c>
      <c r="C448" s="52"/>
      <c r="D448" s="43">
        <f t="shared" si="43"/>
        <v>0</v>
      </c>
      <c r="E448" s="52"/>
      <c r="F448" s="43">
        <f t="shared" si="44"/>
        <v>32768</v>
      </c>
      <c r="G448" s="43" t="str">
        <f t="shared" si="45"/>
        <v/>
      </c>
      <c r="H448" s="43"/>
      <c r="I448" s="52"/>
      <c r="J448" s="52"/>
      <c r="K448" s="52"/>
      <c r="L448" s="66">
        <f>IF(J448&lt;&gt;"",VLOOKUP(J448,notes!$B$2:$C$65,2,FALSE)+IF(J448&lt;&gt;"Silence",K448,0),0)</f>
        <v>0</v>
      </c>
      <c r="M448" s="64" t="str">
        <f t="shared" si="46"/>
        <v/>
      </c>
      <c r="O448" s="43" t="str">
        <f t="shared" si="47"/>
        <v/>
      </c>
    </row>
    <row r="449" spans="1:15" x14ac:dyDescent="0.25">
      <c r="A449" s="52"/>
      <c r="B449" s="43">
        <f t="shared" si="42"/>
        <v>0</v>
      </c>
      <c r="C449" s="52"/>
      <c r="D449" s="43">
        <f t="shared" si="43"/>
        <v>0</v>
      </c>
      <c r="E449" s="52"/>
      <c r="F449" s="43">
        <f t="shared" si="44"/>
        <v>32768</v>
      </c>
      <c r="G449" s="43" t="str">
        <f t="shared" si="45"/>
        <v/>
      </c>
      <c r="H449" s="43"/>
      <c r="I449" s="52"/>
      <c r="J449" s="52"/>
      <c r="K449" s="52"/>
      <c r="L449" s="66">
        <f>IF(J449&lt;&gt;"",VLOOKUP(J449,notes!$B$2:$C$65,2,FALSE)+IF(J449&lt;&gt;"Silence",K449,0),0)</f>
        <v>0</v>
      </c>
      <c r="M449" s="64" t="str">
        <f t="shared" si="46"/>
        <v/>
      </c>
      <c r="O449" s="43" t="str">
        <f t="shared" si="47"/>
        <v/>
      </c>
    </row>
    <row r="450" spans="1:15" x14ac:dyDescent="0.25">
      <c r="A450" s="52"/>
      <c r="B450" s="43">
        <f t="shared" si="42"/>
        <v>0</v>
      </c>
      <c r="C450" s="52"/>
      <c r="D450" s="43">
        <f t="shared" si="43"/>
        <v>0</v>
      </c>
      <c r="E450" s="52"/>
      <c r="F450" s="43">
        <f t="shared" si="44"/>
        <v>32768</v>
      </c>
      <c r="G450" s="43" t="str">
        <f t="shared" si="45"/>
        <v/>
      </c>
      <c r="H450" s="43"/>
      <c r="I450" s="52"/>
      <c r="J450" s="52"/>
      <c r="K450" s="52"/>
      <c r="L450" s="66">
        <f>IF(J450&lt;&gt;"",VLOOKUP(J450,notes!$B$2:$C$65,2,FALSE)+IF(J450&lt;&gt;"Silence",K450,0),0)</f>
        <v>0</v>
      </c>
      <c r="M450" s="64" t="str">
        <f t="shared" si="46"/>
        <v/>
      </c>
      <c r="O450" s="43" t="str">
        <f t="shared" si="47"/>
        <v/>
      </c>
    </row>
    <row r="451" spans="1:15" x14ac:dyDescent="0.25">
      <c r="A451" s="52"/>
      <c r="B451" s="43">
        <f t="shared" si="42"/>
        <v>0</v>
      </c>
      <c r="C451" s="52"/>
      <c r="D451" s="43">
        <f t="shared" si="43"/>
        <v>0</v>
      </c>
      <c r="E451" s="52"/>
      <c r="F451" s="43">
        <f t="shared" si="44"/>
        <v>32768</v>
      </c>
      <c r="G451" s="43" t="str">
        <f t="shared" si="45"/>
        <v/>
      </c>
      <c r="H451" s="43"/>
      <c r="I451" s="52"/>
      <c r="J451" s="52"/>
      <c r="K451" s="52"/>
      <c r="L451" s="66">
        <f>IF(J451&lt;&gt;"",VLOOKUP(J451,notes!$B$2:$C$65,2,FALSE)+IF(J451&lt;&gt;"Silence",K451,0),0)</f>
        <v>0</v>
      </c>
      <c r="M451" s="64" t="str">
        <f t="shared" si="46"/>
        <v/>
      </c>
      <c r="O451" s="43" t="str">
        <f t="shared" si="47"/>
        <v/>
      </c>
    </row>
    <row r="452" spans="1:15" x14ac:dyDescent="0.25">
      <c r="A452" s="52"/>
      <c r="B452" s="43">
        <f t="shared" si="42"/>
        <v>0</v>
      </c>
      <c r="C452" s="52"/>
      <c r="D452" s="43">
        <f t="shared" si="43"/>
        <v>0</v>
      </c>
      <c r="E452" s="52"/>
      <c r="F452" s="43">
        <f t="shared" si="44"/>
        <v>32768</v>
      </c>
      <c r="G452" s="43" t="str">
        <f t="shared" si="45"/>
        <v/>
      </c>
      <c r="H452" s="43"/>
      <c r="I452" s="52"/>
      <c r="J452" s="52"/>
      <c r="K452" s="52"/>
      <c r="L452" s="66">
        <f>IF(J452&lt;&gt;"",VLOOKUP(J452,notes!$B$2:$C$65,2,FALSE)+IF(J452&lt;&gt;"Silence",K452,0),0)</f>
        <v>0</v>
      </c>
      <c r="M452" s="64" t="str">
        <f t="shared" si="46"/>
        <v/>
      </c>
      <c r="O452" s="43" t="str">
        <f t="shared" si="47"/>
        <v/>
      </c>
    </row>
    <row r="453" spans="1:15" x14ac:dyDescent="0.25">
      <c r="A453" s="52"/>
      <c r="B453" s="43">
        <f t="shared" si="42"/>
        <v>0</v>
      </c>
      <c r="C453" s="52"/>
      <c r="D453" s="43">
        <f t="shared" si="43"/>
        <v>0</v>
      </c>
      <c r="E453" s="52"/>
      <c r="F453" s="43">
        <f t="shared" si="44"/>
        <v>32768</v>
      </c>
      <c r="G453" s="43" t="str">
        <f t="shared" si="45"/>
        <v/>
      </c>
      <c r="H453" s="43"/>
      <c r="I453" s="52"/>
      <c r="J453" s="52"/>
      <c r="K453" s="52"/>
      <c r="L453" s="66">
        <f>IF(J453&lt;&gt;"",VLOOKUP(J453,notes!$B$2:$C$65,2,FALSE)+IF(J453&lt;&gt;"Silence",K453,0),0)</f>
        <v>0</v>
      </c>
      <c r="M453" s="64" t="str">
        <f t="shared" si="46"/>
        <v/>
      </c>
      <c r="O453" s="43" t="str">
        <f t="shared" si="47"/>
        <v/>
      </c>
    </row>
    <row r="454" spans="1:15" x14ac:dyDescent="0.25">
      <c r="A454" s="52"/>
      <c r="B454" s="43">
        <f t="shared" si="42"/>
        <v>0</v>
      </c>
      <c r="C454" s="52"/>
      <c r="D454" s="43">
        <f t="shared" si="43"/>
        <v>0</v>
      </c>
      <c r="E454" s="52"/>
      <c r="F454" s="43">
        <f t="shared" si="44"/>
        <v>32768</v>
      </c>
      <c r="G454" s="43" t="str">
        <f t="shared" si="45"/>
        <v/>
      </c>
      <c r="H454" s="43"/>
      <c r="I454" s="52"/>
      <c r="J454" s="52"/>
      <c r="K454" s="52"/>
      <c r="L454" s="66">
        <f>IF(J454&lt;&gt;"",VLOOKUP(J454,notes!$B$2:$C$65,2,FALSE)+IF(J454&lt;&gt;"Silence",K454,0),0)</f>
        <v>0</v>
      </c>
      <c r="M454" s="64" t="str">
        <f t="shared" si="46"/>
        <v/>
      </c>
      <c r="O454" s="43" t="str">
        <f t="shared" si="47"/>
        <v/>
      </c>
    </row>
    <row r="455" spans="1:15" x14ac:dyDescent="0.25">
      <c r="A455" s="52"/>
      <c r="B455" s="43">
        <f t="shared" si="42"/>
        <v>0</v>
      </c>
      <c r="C455" s="52"/>
      <c r="D455" s="43">
        <f t="shared" si="43"/>
        <v>0</v>
      </c>
      <c r="E455" s="52"/>
      <c r="F455" s="43">
        <f t="shared" si="44"/>
        <v>32768</v>
      </c>
      <c r="G455" s="43" t="str">
        <f t="shared" si="45"/>
        <v/>
      </c>
      <c r="H455" s="43"/>
      <c r="I455" s="52"/>
      <c r="J455" s="52"/>
      <c r="K455" s="52"/>
      <c r="L455" s="66">
        <f>IF(J455&lt;&gt;"",VLOOKUP(J455,notes!$B$2:$C$65,2,FALSE)+IF(J455&lt;&gt;"Silence",K455,0),0)</f>
        <v>0</v>
      </c>
      <c r="M455" s="64" t="str">
        <f t="shared" si="46"/>
        <v/>
      </c>
      <c r="O455" s="43" t="str">
        <f t="shared" si="47"/>
        <v/>
      </c>
    </row>
    <row r="456" spans="1:15" x14ac:dyDescent="0.25">
      <c r="A456" s="52"/>
      <c r="B456" s="43">
        <f t="shared" si="42"/>
        <v>0</v>
      </c>
      <c r="C456" s="52"/>
      <c r="D456" s="43">
        <f t="shared" si="43"/>
        <v>0</v>
      </c>
      <c r="E456" s="52"/>
      <c r="F456" s="43">
        <f t="shared" si="44"/>
        <v>32768</v>
      </c>
      <c r="G456" s="43" t="str">
        <f t="shared" si="45"/>
        <v/>
      </c>
      <c r="H456" s="43"/>
      <c r="I456" s="52"/>
      <c r="J456" s="52"/>
      <c r="K456" s="52"/>
      <c r="L456" s="66">
        <f>IF(J456&lt;&gt;"",VLOOKUP(J456,notes!$B$2:$C$65,2,FALSE)+IF(J456&lt;&gt;"Silence",K456,0),0)</f>
        <v>0</v>
      </c>
      <c r="M456" s="64" t="str">
        <f t="shared" si="46"/>
        <v/>
      </c>
      <c r="O456" s="43" t="str">
        <f t="shared" si="47"/>
        <v/>
      </c>
    </row>
    <row r="457" spans="1:15" x14ac:dyDescent="0.25">
      <c r="A457" s="52"/>
      <c r="B457" s="43">
        <f t="shared" si="42"/>
        <v>0</v>
      </c>
      <c r="C457" s="52"/>
      <c r="D457" s="43">
        <f t="shared" si="43"/>
        <v>0</v>
      </c>
      <c r="E457" s="52"/>
      <c r="F457" s="43">
        <f t="shared" si="44"/>
        <v>32768</v>
      </c>
      <c r="G457" s="43" t="str">
        <f t="shared" si="45"/>
        <v/>
      </c>
      <c r="H457" s="43"/>
      <c r="I457" s="52"/>
      <c r="J457" s="52"/>
      <c r="K457" s="52"/>
      <c r="L457" s="66">
        <f>IF(J457&lt;&gt;"",VLOOKUP(J457,notes!$B$2:$C$65,2,FALSE)+IF(J457&lt;&gt;"Silence",K457,0),0)</f>
        <v>0</v>
      </c>
      <c r="M457" s="64" t="str">
        <f t="shared" si="46"/>
        <v/>
      </c>
      <c r="O457" s="43" t="str">
        <f t="shared" si="47"/>
        <v/>
      </c>
    </row>
    <row r="458" spans="1:15" x14ac:dyDescent="0.25">
      <c r="A458" s="52"/>
      <c r="B458" s="43">
        <f t="shared" si="42"/>
        <v>0</v>
      </c>
      <c r="C458" s="52"/>
      <c r="D458" s="43">
        <f t="shared" si="43"/>
        <v>0</v>
      </c>
      <c r="E458" s="52"/>
      <c r="F458" s="43">
        <f t="shared" si="44"/>
        <v>32768</v>
      </c>
      <c r="G458" s="43" t="str">
        <f t="shared" si="45"/>
        <v/>
      </c>
      <c r="H458" s="43"/>
      <c r="I458" s="52"/>
      <c r="J458" s="52"/>
      <c r="K458" s="52"/>
      <c r="L458" s="66">
        <f>IF(J458&lt;&gt;"",VLOOKUP(J458,notes!$B$2:$C$65,2,FALSE)+IF(J458&lt;&gt;"Silence",K458,0),0)</f>
        <v>0</v>
      </c>
      <c r="M458" s="64" t="str">
        <f t="shared" si="46"/>
        <v/>
      </c>
      <c r="O458" s="43" t="str">
        <f t="shared" si="47"/>
        <v/>
      </c>
    </row>
    <row r="459" spans="1:15" x14ac:dyDescent="0.25">
      <c r="A459" s="52"/>
      <c r="B459" s="43">
        <f t="shared" si="42"/>
        <v>0</v>
      </c>
      <c r="C459" s="52"/>
      <c r="D459" s="43">
        <f t="shared" si="43"/>
        <v>0</v>
      </c>
      <c r="E459" s="52"/>
      <c r="F459" s="43">
        <f t="shared" si="44"/>
        <v>32768</v>
      </c>
      <c r="G459" s="43" t="str">
        <f t="shared" si="45"/>
        <v/>
      </c>
      <c r="H459" s="43"/>
      <c r="I459" s="52"/>
      <c r="J459" s="52"/>
      <c r="K459" s="52"/>
      <c r="L459" s="66">
        <f>IF(J459&lt;&gt;"",VLOOKUP(J459,notes!$B$2:$C$65,2,FALSE)+IF(J459&lt;&gt;"Silence",K459,0),0)</f>
        <v>0</v>
      </c>
      <c r="M459" s="64" t="str">
        <f t="shared" si="46"/>
        <v/>
      </c>
      <c r="O459" s="43" t="str">
        <f t="shared" si="47"/>
        <v/>
      </c>
    </row>
    <row r="460" spans="1:15" x14ac:dyDescent="0.25">
      <c r="A460" s="52"/>
      <c r="B460" s="43">
        <f t="shared" si="42"/>
        <v>0</v>
      </c>
      <c r="C460" s="52"/>
      <c r="D460" s="43">
        <f t="shared" si="43"/>
        <v>0</v>
      </c>
      <c r="E460" s="52"/>
      <c r="F460" s="43">
        <f t="shared" si="44"/>
        <v>32768</v>
      </c>
      <c r="G460" s="43" t="str">
        <f t="shared" si="45"/>
        <v/>
      </c>
      <c r="H460" s="43"/>
      <c r="I460" s="52"/>
      <c r="J460" s="52"/>
      <c r="K460" s="52"/>
      <c r="L460" s="66">
        <f>IF(J460&lt;&gt;"",VLOOKUP(J460,notes!$B$2:$C$65,2,FALSE)+IF(J460&lt;&gt;"Silence",K460,0),0)</f>
        <v>0</v>
      </c>
      <c r="M460" s="64" t="str">
        <f t="shared" si="46"/>
        <v/>
      </c>
      <c r="O460" s="43" t="str">
        <f t="shared" si="47"/>
        <v/>
      </c>
    </row>
    <row r="461" spans="1:15" x14ac:dyDescent="0.25">
      <c r="A461" s="52"/>
      <c r="B461" s="43">
        <f t="shared" si="42"/>
        <v>0</v>
      </c>
      <c r="C461" s="52"/>
      <c r="D461" s="43">
        <f t="shared" si="43"/>
        <v>0</v>
      </c>
      <c r="E461" s="52"/>
      <c r="F461" s="43">
        <f t="shared" si="44"/>
        <v>32768</v>
      </c>
      <c r="G461" s="43" t="str">
        <f t="shared" si="45"/>
        <v/>
      </c>
      <c r="H461" s="43"/>
      <c r="I461" s="52"/>
      <c r="J461" s="52"/>
      <c r="K461" s="52"/>
      <c r="L461" s="66">
        <f>IF(J461&lt;&gt;"",VLOOKUP(J461,notes!$B$2:$C$65,2,FALSE)+IF(J461&lt;&gt;"Silence",K461,0),0)</f>
        <v>0</v>
      </c>
      <c r="M461" s="64" t="str">
        <f t="shared" si="46"/>
        <v/>
      </c>
      <c r="O461" s="43" t="str">
        <f t="shared" si="47"/>
        <v/>
      </c>
    </row>
    <row r="462" spans="1:15" x14ac:dyDescent="0.25">
      <c r="A462" s="52"/>
      <c r="B462" s="43">
        <f t="shared" si="42"/>
        <v>0</v>
      </c>
      <c r="C462" s="52"/>
      <c r="D462" s="43">
        <f t="shared" si="43"/>
        <v>0</v>
      </c>
      <c r="E462" s="52"/>
      <c r="F462" s="43">
        <f t="shared" si="44"/>
        <v>32768</v>
      </c>
      <c r="G462" s="43" t="str">
        <f t="shared" si="45"/>
        <v/>
      </c>
      <c r="H462" s="43"/>
      <c r="I462" s="52"/>
      <c r="J462" s="52"/>
      <c r="K462" s="52"/>
      <c r="L462" s="66">
        <f>IF(J462&lt;&gt;"",VLOOKUP(J462,notes!$B$2:$C$65,2,FALSE)+IF(J462&lt;&gt;"Silence",K462,0),0)</f>
        <v>0</v>
      </c>
      <c r="M462" s="64" t="str">
        <f t="shared" si="46"/>
        <v/>
      </c>
      <c r="O462" s="43" t="str">
        <f t="shared" si="47"/>
        <v/>
      </c>
    </row>
    <row r="463" spans="1:15" x14ac:dyDescent="0.25">
      <c r="A463" s="52"/>
      <c r="B463" s="43">
        <f t="shared" si="42"/>
        <v>0</v>
      </c>
      <c r="C463" s="52"/>
      <c r="D463" s="43">
        <f t="shared" si="43"/>
        <v>0</v>
      </c>
      <c r="E463" s="52"/>
      <c r="F463" s="43">
        <f t="shared" si="44"/>
        <v>32768</v>
      </c>
      <c r="G463" s="43" t="str">
        <f t="shared" si="45"/>
        <v/>
      </c>
      <c r="H463" s="43"/>
      <c r="I463" s="52"/>
      <c r="J463" s="52"/>
      <c r="K463" s="52"/>
      <c r="L463" s="66">
        <f>IF(J463&lt;&gt;"",VLOOKUP(J463,notes!$B$2:$C$65,2,FALSE)+IF(J463&lt;&gt;"Silence",K463,0),0)</f>
        <v>0</v>
      </c>
      <c r="M463" s="64" t="str">
        <f t="shared" si="46"/>
        <v/>
      </c>
      <c r="O463" s="43" t="str">
        <f t="shared" si="47"/>
        <v/>
      </c>
    </row>
    <row r="464" spans="1:15" x14ac:dyDescent="0.25">
      <c r="A464" s="52"/>
      <c r="B464" s="43">
        <f t="shared" si="42"/>
        <v>0</v>
      </c>
      <c r="C464" s="52"/>
      <c r="D464" s="43">
        <f t="shared" si="43"/>
        <v>0</v>
      </c>
      <c r="E464" s="52"/>
      <c r="F464" s="43">
        <f t="shared" si="44"/>
        <v>32768</v>
      </c>
      <c r="G464" s="43" t="str">
        <f t="shared" si="45"/>
        <v/>
      </c>
      <c r="H464" s="43"/>
      <c r="I464" s="52"/>
      <c r="J464" s="52"/>
      <c r="K464" s="52"/>
      <c r="L464" s="66">
        <f>IF(J464&lt;&gt;"",VLOOKUP(J464,notes!$B$2:$C$65,2,FALSE)+IF(J464&lt;&gt;"Silence",K464,0),0)</f>
        <v>0</v>
      </c>
      <c r="M464" s="64" t="str">
        <f t="shared" si="46"/>
        <v/>
      </c>
      <c r="O464" s="43" t="str">
        <f t="shared" si="47"/>
        <v/>
      </c>
    </row>
    <row r="465" spans="1:15" x14ac:dyDescent="0.25">
      <c r="A465" s="52"/>
      <c r="B465" s="43">
        <f t="shared" si="42"/>
        <v>0</v>
      </c>
      <c r="C465" s="52"/>
      <c r="D465" s="43">
        <f t="shared" si="43"/>
        <v>0</v>
      </c>
      <c r="E465" s="52"/>
      <c r="F465" s="43">
        <f t="shared" si="44"/>
        <v>32768</v>
      </c>
      <c r="G465" s="43" t="str">
        <f t="shared" si="45"/>
        <v/>
      </c>
      <c r="H465" s="43"/>
      <c r="I465" s="52"/>
      <c r="J465" s="52"/>
      <c r="K465" s="52"/>
      <c r="L465" s="66">
        <f>IF(J465&lt;&gt;"",VLOOKUP(J465,notes!$B$2:$C$65,2,FALSE)+IF(J465&lt;&gt;"Silence",K465,0),0)</f>
        <v>0</v>
      </c>
      <c r="M465" s="64" t="str">
        <f t="shared" si="46"/>
        <v/>
      </c>
      <c r="O465" s="43" t="str">
        <f t="shared" si="47"/>
        <v/>
      </c>
    </row>
    <row r="466" spans="1:15" x14ac:dyDescent="0.25">
      <c r="A466" s="52"/>
      <c r="B466" s="43">
        <f t="shared" si="42"/>
        <v>0</v>
      </c>
      <c r="C466" s="52"/>
      <c r="D466" s="43">
        <f t="shared" si="43"/>
        <v>0</v>
      </c>
      <c r="E466" s="52"/>
      <c r="F466" s="43">
        <f t="shared" si="44"/>
        <v>32768</v>
      </c>
      <c r="G466" s="43" t="str">
        <f t="shared" si="45"/>
        <v/>
      </c>
      <c r="H466" s="43"/>
      <c r="I466" s="52"/>
      <c r="J466" s="52"/>
      <c r="K466" s="52"/>
      <c r="L466" s="66">
        <f>IF(J466&lt;&gt;"",VLOOKUP(J466,notes!$B$2:$C$65,2,FALSE)+IF(J466&lt;&gt;"Silence",K466,0),0)</f>
        <v>0</v>
      </c>
      <c r="M466" s="64" t="str">
        <f t="shared" si="46"/>
        <v/>
      </c>
      <c r="O466" s="43" t="str">
        <f t="shared" si="47"/>
        <v/>
      </c>
    </row>
    <row r="467" spans="1:15" x14ac:dyDescent="0.25">
      <c r="A467" s="52"/>
      <c r="B467" s="43">
        <f t="shared" si="42"/>
        <v>0</v>
      </c>
      <c r="C467" s="52"/>
      <c r="D467" s="43">
        <f t="shared" si="43"/>
        <v>0</v>
      </c>
      <c r="E467" s="52"/>
      <c r="F467" s="43">
        <f t="shared" si="44"/>
        <v>32768</v>
      </c>
      <c r="G467" s="43" t="str">
        <f t="shared" si="45"/>
        <v/>
      </c>
      <c r="H467" s="43"/>
      <c r="I467" s="52"/>
      <c r="J467" s="52"/>
      <c r="K467" s="52"/>
      <c r="L467" s="66">
        <f>IF(J467&lt;&gt;"",VLOOKUP(J467,notes!$B$2:$C$65,2,FALSE)+IF(J467&lt;&gt;"Silence",K467,0),0)</f>
        <v>0</v>
      </c>
      <c r="M467" s="64" t="str">
        <f t="shared" si="46"/>
        <v/>
      </c>
      <c r="O467" s="43" t="str">
        <f t="shared" si="47"/>
        <v/>
      </c>
    </row>
    <row r="468" spans="1:15" x14ac:dyDescent="0.25">
      <c r="A468" s="52"/>
      <c r="B468" s="43">
        <f t="shared" si="42"/>
        <v>0</v>
      </c>
      <c r="C468" s="52"/>
      <c r="D468" s="43">
        <f t="shared" si="43"/>
        <v>0</v>
      </c>
      <c r="E468" s="52"/>
      <c r="F468" s="43">
        <f t="shared" si="44"/>
        <v>32768</v>
      </c>
      <c r="G468" s="43" t="str">
        <f t="shared" si="45"/>
        <v/>
      </c>
      <c r="H468" s="43"/>
      <c r="I468" s="52"/>
      <c r="J468" s="52"/>
      <c r="K468" s="52"/>
      <c r="L468" s="66">
        <f>IF(J468&lt;&gt;"",VLOOKUP(J468,notes!$B$2:$C$65,2,FALSE)+IF(J468&lt;&gt;"Silence",K468,0),0)</f>
        <v>0</v>
      </c>
      <c r="M468" s="64" t="str">
        <f t="shared" si="46"/>
        <v/>
      </c>
      <c r="O468" s="43" t="str">
        <f t="shared" si="47"/>
        <v/>
      </c>
    </row>
    <row r="469" spans="1:15" x14ac:dyDescent="0.25">
      <c r="A469" s="52"/>
      <c r="B469" s="43">
        <f t="shared" si="42"/>
        <v>0</v>
      </c>
      <c r="C469" s="52"/>
      <c r="D469" s="43">
        <f t="shared" si="43"/>
        <v>0</v>
      </c>
      <c r="E469" s="52"/>
      <c r="F469" s="43">
        <f t="shared" si="44"/>
        <v>32768</v>
      </c>
      <c r="G469" s="43" t="str">
        <f t="shared" si="45"/>
        <v/>
      </c>
      <c r="H469" s="43"/>
      <c r="I469" s="52"/>
      <c r="J469" s="52"/>
      <c r="K469" s="52"/>
      <c r="L469" s="66">
        <f>IF(J469&lt;&gt;"",VLOOKUP(J469,notes!$B$2:$C$65,2,FALSE)+IF(J469&lt;&gt;"Silence",K469,0),0)</f>
        <v>0</v>
      </c>
      <c r="M469" s="64" t="str">
        <f t="shared" si="46"/>
        <v/>
      </c>
      <c r="O469" s="43" t="str">
        <f t="shared" si="47"/>
        <v/>
      </c>
    </row>
    <row r="470" spans="1:15" x14ac:dyDescent="0.25">
      <c r="A470" s="52"/>
      <c r="B470" s="43">
        <f t="shared" si="42"/>
        <v>0</v>
      </c>
      <c r="C470" s="52"/>
      <c r="D470" s="43">
        <f t="shared" si="43"/>
        <v>0</v>
      </c>
      <c r="E470" s="52"/>
      <c r="F470" s="43">
        <f t="shared" si="44"/>
        <v>32768</v>
      </c>
      <c r="G470" s="43" t="str">
        <f t="shared" si="45"/>
        <v/>
      </c>
      <c r="H470" s="43"/>
      <c r="I470" s="52"/>
      <c r="J470" s="52"/>
      <c r="K470" s="52"/>
      <c r="L470" s="66">
        <f>IF(J470&lt;&gt;"",VLOOKUP(J470,notes!$B$2:$C$65,2,FALSE)+IF(J470&lt;&gt;"Silence",K470,0),0)</f>
        <v>0</v>
      </c>
      <c r="M470" s="64" t="str">
        <f t="shared" si="46"/>
        <v/>
      </c>
      <c r="O470" s="43" t="str">
        <f t="shared" si="47"/>
        <v/>
      </c>
    </row>
    <row r="471" spans="1:15" x14ac:dyDescent="0.25">
      <c r="A471" s="52"/>
      <c r="B471" s="43">
        <f t="shared" si="42"/>
        <v>0</v>
      </c>
      <c r="C471" s="52"/>
      <c r="D471" s="43">
        <f t="shared" si="43"/>
        <v>0</v>
      </c>
      <c r="E471" s="52"/>
      <c r="F471" s="43">
        <f t="shared" si="44"/>
        <v>32768</v>
      </c>
      <c r="G471" s="43" t="str">
        <f t="shared" si="45"/>
        <v/>
      </c>
      <c r="H471" s="43"/>
      <c r="I471" s="52"/>
      <c r="J471" s="52"/>
      <c r="K471" s="52"/>
      <c r="L471" s="66">
        <f>IF(J471&lt;&gt;"",VLOOKUP(J471,notes!$B$2:$C$65,2,FALSE)+IF(J471&lt;&gt;"Silence",K471,0),0)</f>
        <v>0</v>
      </c>
      <c r="M471" s="64" t="str">
        <f t="shared" si="46"/>
        <v/>
      </c>
      <c r="O471" s="43" t="str">
        <f t="shared" si="47"/>
        <v/>
      </c>
    </row>
    <row r="472" spans="1:15" x14ac:dyDescent="0.25">
      <c r="A472" s="52"/>
      <c r="B472" s="43">
        <f t="shared" si="42"/>
        <v>0</v>
      </c>
      <c r="C472" s="52"/>
      <c r="D472" s="43">
        <f t="shared" si="43"/>
        <v>0</v>
      </c>
      <c r="E472" s="52"/>
      <c r="F472" s="43">
        <f t="shared" si="44"/>
        <v>32768</v>
      </c>
      <c r="G472" s="43" t="str">
        <f t="shared" si="45"/>
        <v/>
      </c>
      <c r="H472" s="43"/>
      <c r="I472" s="52"/>
      <c r="J472" s="52"/>
      <c r="K472" s="52"/>
      <c r="L472" s="66">
        <f>IF(J472&lt;&gt;"",VLOOKUP(J472,notes!$B$2:$C$65,2,FALSE)+IF(J472&lt;&gt;"Silence",K472,0),0)</f>
        <v>0</v>
      </c>
      <c r="M472" s="64" t="str">
        <f t="shared" si="46"/>
        <v/>
      </c>
      <c r="O472" s="43" t="str">
        <f t="shared" si="47"/>
        <v/>
      </c>
    </row>
    <row r="473" spans="1:15" x14ac:dyDescent="0.25">
      <c r="A473" s="52"/>
      <c r="B473" s="43">
        <f t="shared" si="42"/>
        <v>0</v>
      </c>
      <c r="C473" s="52"/>
      <c r="D473" s="43">
        <f t="shared" si="43"/>
        <v>0</v>
      </c>
      <c r="E473" s="52"/>
      <c r="F473" s="43">
        <f t="shared" si="44"/>
        <v>32768</v>
      </c>
      <c r="G473" s="43" t="str">
        <f t="shared" si="45"/>
        <v/>
      </c>
      <c r="H473" s="43"/>
      <c r="I473" s="52"/>
      <c r="J473" s="52"/>
      <c r="K473" s="52"/>
      <c r="L473" s="66">
        <f>IF(J473&lt;&gt;"",VLOOKUP(J473,notes!$B$2:$C$65,2,FALSE)+IF(J473&lt;&gt;"Silence",K473,0),0)</f>
        <v>0</v>
      </c>
      <c r="M473" s="64" t="str">
        <f t="shared" si="46"/>
        <v/>
      </c>
      <c r="O473" s="43" t="str">
        <f t="shared" si="47"/>
        <v/>
      </c>
    </row>
    <row r="474" spans="1:15" x14ac:dyDescent="0.25">
      <c r="A474" s="52"/>
      <c r="B474" s="43">
        <f t="shared" si="42"/>
        <v>0</v>
      </c>
      <c r="C474" s="52"/>
      <c r="D474" s="43">
        <f t="shared" si="43"/>
        <v>0</v>
      </c>
      <c r="E474" s="52"/>
      <c r="F474" s="43">
        <f t="shared" si="44"/>
        <v>32768</v>
      </c>
      <c r="G474" s="43" t="str">
        <f t="shared" si="45"/>
        <v/>
      </c>
      <c r="H474" s="43"/>
      <c r="I474" s="52"/>
      <c r="J474" s="52"/>
      <c r="K474" s="52"/>
      <c r="L474" s="66">
        <f>IF(J474&lt;&gt;"",VLOOKUP(J474,notes!$B$2:$C$65,2,FALSE)+IF(J474&lt;&gt;"Silence",K474,0),0)</f>
        <v>0</v>
      </c>
      <c r="M474" s="64" t="str">
        <f t="shared" si="46"/>
        <v/>
      </c>
      <c r="O474" s="43" t="str">
        <f t="shared" si="47"/>
        <v/>
      </c>
    </row>
    <row r="475" spans="1:15" x14ac:dyDescent="0.25">
      <c r="A475" s="52"/>
      <c r="B475" s="43">
        <f t="shared" si="42"/>
        <v>0</v>
      </c>
      <c r="C475" s="52"/>
      <c r="D475" s="43">
        <f t="shared" si="43"/>
        <v>0</v>
      </c>
      <c r="E475" s="52"/>
      <c r="F475" s="43">
        <f t="shared" si="44"/>
        <v>32768</v>
      </c>
      <c r="G475" s="43" t="str">
        <f t="shared" si="45"/>
        <v/>
      </c>
      <c r="H475" s="43"/>
      <c r="I475" s="52"/>
      <c r="J475" s="52"/>
      <c r="K475" s="52"/>
      <c r="L475" s="66">
        <f>IF(J475&lt;&gt;"",VLOOKUP(J475,notes!$B$2:$C$65,2,FALSE)+IF(J475&lt;&gt;"Silence",K475,0),0)</f>
        <v>0</v>
      </c>
      <c r="M475" s="64" t="str">
        <f t="shared" si="46"/>
        <v/>
      </c>
      <c r="O475" s="43" t="str">
        <f t="shared" si="47"/>
        <v/>
      </c>
    </row>
    <row r="476" spans="1:15" x14ac:dyDescent="0.25">
      <c r="A476" s="52"/>
      <c r="B476" s="43">
        <f t="shared" si="42"/>
        <v>0</v>
      </c>
      <c r="C476" s="52"/>
      <c r="D476" s="43">
        <f t="shared" si="43"/>
        <v>0</v>
      </c>
      <c r="E476" s="52"/>
      <c r="F476" s="43">
        <f t="shared" si="44"/>
        <v>32768</v>
      </c>
      <c r="G476" s="43" t="str">
        <f t="shared" si="45"/>
        <v/>
      </c>
      <c r="H476" s="43"/>
      <c r="I476" s="52"/>
      <c r="J476" s="52"/>
      <c r="K476" s="52"/>
      <c r="L476" s="66">
        <f>IF(J476&lt;&gt;"",VLOOKUP(J476,notes!$B$2:$C$65,2,FALSE)+IF(J476&lt;&gt;"Silence",K476,0),0)</f>
        <v>0</v>
      </c>
      <c r="M476" s="64" t="str">
        <f t="shared" si="46"/>
        <v/>
      </c>
      <c r="O476" s="43" t="str">
        <f t="shared" si="47"/>
        <v/>
      </c>
    </row>
    <row r="477" spans="1:15" x14ac:dyDescent="0.25">
      <c r="A477" s="52"/>
      <c r="B477" s="43">
        <f t="shared" si="42"/>
        <v>0</v>
      </c>
      <c r="C477" s="52"/>
      <c r="D477" s="43">
        <f t="shared" si="43"/>
        <v>0</v>
      </c>
      <c r="E477" s="52"/>
      <c r="F477" s="43">
        <f t="shared" si="44"/>
        <v>32768</v>
      </c>
      <c r="G477" s="43" t="str">
        <f t="shared" si="45"/>
        <v/>
      </c>
      <c r="H477" s="43"/>
      <c r="I477" s="52"/>
      <c r="J477" s="52"/>
      <c r="K477" s="52"/>
      <c r="L477" s="66">
        <f>IF(J477&lt;&gt;"",VLOOKUP(J477,notes!$B$2:$C$65,2,FALSE)+IF(J477&lt;&gt;"Silence",K477,0),0)</f>
        <v>0</v>
      </c>
      <c r="M477" s="64" t="str">
        <f t="shared" si="46"/>
        <v/>
      </c>
      <c r="O477" s="43" t="str">
        <f t="shared" si="47"/>
        <v/>
      </c>
    </row>
    <row r="478" spans="1:15" x14ac:dyDescent="0.25">
      <c r="A478" s="52"/>
      <c r="B478" s="43">
        <f t="shared" si="42"/>
        <v>0</v>
      </c>
      <c r="C478" s="52"/>
      <c r="D478" s="43">
        <f t="shared" si="43"/>
        <v>0</v>
      </c>
      <c r="E478" s="52"/>
      <c r="F478" s="43">
        <f t="shared" si="44"/>
        <v>32768</v>
      </c>
      <c r="G478" s="43" t="str">
        <f t="shared" si="45"/>
        <v/>
      </c>
      <c r="H478" s="43"/>
      <c r="I478" s="52"/>
      <c r="J478" s="52"/>
      <c r="K478" s="52"/>
      <c r="L478" s="66">
        <f>IF(J478&lt;&gt;"",VLOOKUP(J478,notes!$B$2:$C$65,2,FALSE)+IF(J478&lt;&gt;"Silence",K478,0),0)</f>
        <v>0</v>
      </c>
      <c r="M478" s="64" t="str">
        <f t="shared" si="46"/>
        <v/>
      </c>
      <c r="O478" s="43" t="str">
        <f t="shared" si="47"/>
        <v/>
      </c>
    </row>
    <row r="479" spans="1:15" x14ac:dyDescent="0.25">
      <c r="A479" s="52"/>
      <c r="B479" s="43">
        <f t="shared" si="42"/>
        <v>0</v>
      </c>
      <c r="C479" s="52"/>
      <c r="D479" s="43">
        <f t="shared" si="43"/>
        <v>0</v>
      </c>
      <c r="E479" s="52"/>
      <c r="F479" s="43">
        <f t="shared" si="44"/>
        <v>32768</v>
      </c>
      <c r="G479" s="43" t="str">
        <f t="shared" si="45"/>
        <v/>
      </c>
      <c r="H479" s="43"/>
      <c r="I479" s="52"/>
      <c r="J479" s="52"/>
      <c r="K479" s="52"/>
      <c r="L479" s="66">
        <f>IF(J479&lt;&gt;"",VLOOKUP(J479,notes!$B$2:$C$65,2,FALSE)+IF(J479&lt;&gt;"Silence",K479,0),0)</f>
        <v>0</v>
      </c>
      <c r="M479" s="64" t="str">
        <f t="shared" si="46"/>
        <v/>
      </c>
      <c r="O479" s="43" t="str">
        <f t="shared" si="47"/>
        <v/>
      </c>
    </row>
    <row r="480" spans="1:15" x14ac:dyDescent="0.25">
      <c r="A480" s="52"/>
      <c r="B480" s="43">
        <f t="shared" si="42"/>
        <v>0</v>
      </c>
      <c r="C480" s="52"/>
      <c r="D480" s="43">
        <f t="shared" si="43"/>
        <v>0</v>
      </c>
      <c r="E480" s="52"/>
      <c r="F480" s="43">
        <f t="shared" si="44"/>
        <v>32768</v>
      </c>
      <c r="G480" s="43" t="str">
        <f t="shared" si="45"/>
        <v/>
      </c>
      <c r="H480" s="43"/>
      <c r="I480" s="52"/>
      <c r="J480" s="52"/>
      <c r="K480" s="52"/>
      <c r="L480" s="66">
        <f>IF(J480&lt;&gt;"",VLOOKUP(J480,notes!$B$2:$C$65,2,FALSE)+IF(J480&lt;&gt;"Silence",K480,0),0)</f>
        <v>0</v>
      </c>
      <c r="M480" s="64" t="str">
        <f t="shared" si="46"/>
        <v/>
      </c>
      <c r="O480" s="43" t="str">
        <f t="shared" si="47"/>
        <v/>
      </c>
    </row>
    <row r="481" spans="1:15" x14ac:dyDescent="0.25">
      <c r="A481" s="52"/>
      <c r="B481" s="43">
        <f t="shared" si="42"/>
        <v>0</v>
      </c>
      <c r="C481" s="52"/>
      <c r="D481" s="43">
        <f t="shared" si="43"/>
        <v>0</v>
      </c>
      <c r="E481" s="52"/>
      <c r="F481" s="43">
        <f t="shared" si="44"/>
        <v>32768</v>
      </c>
      <c r="G481" s="43" t="str">
        <f t="shared" si="45"/>
        <v/>
      </c>
      <c r="H481" s="43"/>
      <c r="I481" s="52"/>
      <c r="J481" s="52"/>
      <c r="K481" s="52"/>
      <c r="L481" s="66">
        <f>IF(J481&lt;&gt;"",VLOOKUP(J481,notes!$B$2:$C$65,2,FALSE)+IF(J481&lt;&gt;"Silence",K481,0),0)</f>
        <v>0</v>
      </c>
      <c r="M481" s="64" t="str">
        <f t="shared" si="46"/>
        <v/>
      </c>
      <c r="O481" s="43" t="str">
        <f t="shared" si="47"/>
        <v/>
      </c>
    </row>
    <row r="482" spans="1:15" x14ac:dyDescent="0.25">
      <c r="A482" s="52"/>
      <c r="B482" s="43">
        <f t="shared" si="42"/>
        <v>0</v>
      </c>
      <c r="C482" s="52"/>
      <c r="D482" s="43">
        <f t="shared" si="43"/>
        <v>0</v>
      </c>
      <c r="E482" s="52"/>
      <c r="F482" s="43">
        <f t="shared" si="44"/>
        <v>32768</v>
      </c>
      <c r="G482" s="43" t="str">
        <f t="shared" si="45"/>
        <v/>
      </c>
      <c r="H482" s="43"/>
      <c r="I482" s="52"/>
      <c r="J482" s="52"/>
      <c r="K482" s="52"/>
      <c r="L482" s="66">
        <f>IF(J482&lt;&gt;"",VLOOKUP(J482,notes!$B$2:$C$65,2,FALSE)+IF(J482&lt;&gt;"Silence",K482,0),0)</f>
        <v>0</v>
      </c>
      <c r="M482" s="64" t="str">
        <f t="shared" si="46"/>
        <v/>
      </c>
      <c r="O482" s="43" t="str">
        <f t="shared" si="47"/>
        <v/>
      </c>
    </row>
    <row r="483" spans="1:15" x14ac:dyDescent="0.25">
      <c r="A483" s="52"/>
      <c r="B483" s="43">
        <f t="shared" si="42"/>
        <v>0</v>
      </c>
      <c r="C483" s="52"/>
      <c r="D483" s="43">
        <f t="shared" si="43"/>
        <v>0</v>
      </c>
      <c r="E483" s="52"/>
      <c r="F483" s="43">
        <f t="shared" si="44"/>
        <v>32768</v>
      </c>
      <c r="G483" s="43" t="str">
        <f t="shared" si="45"/>
        <v/>
      </c>
      <c r="H483" s="43"/>
      <c r="I483" s="52"/>
      <c r="J483" s="52"/>
      <c r="K483" s="52"/>
      <c r="L483" s="66">
        <f>IF(J483&lt;&gt;"",VLOOKUP(J483,notes!$B$2:$C$65,2,FALSE)+IF(J483&lt;&gt;"Silence",K483,0),0)</f>
        <v>0</v>
      </c>
      <c r="M483" s="64" t="str">
        <f t="shared" si="46"/>
        <v/>
      </c>
      <c r="O483" s="43" t="str">
        <f t="shared" si="47"/>
        <v/>
      </c>
    </row>
    <row r="484" spans="1:15" x14ac:dyDescent="0.25">
      <c r="A484" s="52"/>
      <c r="B484" s="43">
        <f t="shared" si="42"/>
        <v>0</v>
      </c>
      <c r="C484" s="52"/>
      <c r="D484" s="43">
        <f t="shared" si="43"/>
        <v>0</v>
      </c>
      <c r="E484" s="52"/>
      <c r="F484" s="43">
        <f t="shared" si="44"/>
        <v>32768</v>
      </c>
      <c r="G484" s="43" t="str">
        <f t="shared" si="45"/>
        <v/>
      </c>
      <c r="H484" s="43"/>
      <c r="I484" s="52"/>
      <c r="J484" s="52"/>
      <c r="K484" s="52"/>
      <c r="L484" s="66">
        <f>IF(J484&lt;&gt;"",VLOOKUP(J484,notes!$B$2:$C$65,2,FALSE)+IF(J484&lt;&gt;"Silence",K484,0),0)</f>
        <v>0</v>
      </c>
      <c r="M484" s="64" t="str">
        <f t="shared" si="46"/>
        <v/>
      </c>
      <c r="O484" s="43" t="str">
        <f t="shared" si="47"/>
        <v/>
      </c>
    </row>
    <row r="485" spans="1:15" x14ac:dyDescent="0.25">
      <c r="A485" s="52"/>
      <c r="B485" s="43">
        <f t="shared" si="42"/>
        <v>0</v>
      </c>
      <c r="C485" s="52"/>
      <c r="D485" s="43">
        <f t="shared" si="43"/>
        <v>0</v>
      </c>
      <c r="E485" s="52"/>
      <c r="F485" s="43">
        <f t="shared" si="44"/>
        <v>32768</v>
      </c>
      <c r="G485" s="43" t="str">
        <f t="shared" si="45"/>
        <v/>
      </c>
      <c r="H485" s="43"/>
      <c r="I485" s="52"/>
      <c r="J485" s="52"/>
      <c r="K485" s="52"/>
      <c r="L485" s="66">
        <f>IF(J485&lt;&gt;"",VLOOKUP(J485,notes!$B$2:$C$65,2,FALSE)+IF(J485&lt;&gt;"Silence",K485,0),0)</f>
        <v>0</v>
      </c>
      <c r="M485" s="64" t="str">
        <f t="shared" si="46"/>
        <v/>
      </c>
      <c r="O485" s="43" t="str">
        <f t="shared" si="47"/>
        <v/>
      </c>
    </row>
    <row r="486" spans="1:15" x14ac:dyDescent="0.25">
      <c r="A486" s="52"/>
      <c r="B486" s="43">
        <f t="shared" si="42"/>
        <v>0</v>
      </c>
      <c r="C486" s="52"/>
      <c r="D486" s="43">
        <f t="shared" si="43"/>
        <v>0</v>
      </c>
      <c r="E486" s="52"/>
      <c r="F486" s="43">
        <f t="shared" si="44"/>
        <v>32768</v>
      </c>
      <c r="G486" s="43" t="str">
        <f t="shared" si="45"/>
        <v/>
      </c>
      <c r="H486" s="43"/>
      <c r="I486" s="52"/>
      <c r="J486" s="52"/>
      <c r="K486" s="52"/>
      <c r="L486" s="66">
        <f>IF(J486&lt;&gt;"",VLOOKUP(J486,notes!$B$2:$C$65,2,FALSE)+IF(J486&lt;&gt;"Silence",K486,0),0)</f>
        <v>0</v>
      </c>
      <c r="M486" s="64" t="str">
        <f t="shared" si="46"/>
        <v/>
      </c>
      <c r="O486" s="43" t="str">
        <f t="shared" si="47"/>
        <v/>
      </c>
    </row>
    <row r="487" spans="1:15" x14ac:dyDescent="0.25">
      <c r="A487" s="52"/>
      <c r="B487" s="43">
        <f t="shared" si="42"/>
        <v>0</v>
      </c>
      <c r="C487" s="52"/>
      <c r="D487" s="43">
        <f t="shared" si="43"/>
        <v>0</v>
      </c>
      <c r="E487" s="52"/>
      <c r="F487" s="43">
        <f t="shared" si="44"/>
        <v>32768</v>
      </c>
      <c r="G487" s="43" t="str">
        <f t="shared" si="45"/>
        <v/>
      </c>
      <c r="H487" s="43"/>
      <c r="I487" s="52"/>
      <c r="J487" s="52"/>
      <c r="K487" s="52"/>
      <c r="L487" s="66">
        <f>IF(J487&lt;&gt;"",VLOOKUP(J487,notes!$B$2:$C$65,2,FALSE)+IF(J487&lt;&gt;"Silence",K487,0),0)</f>
        <v>0</v>
      </c>
      <c r="M487" s="64" t="str">
        <f t="shared" si="46"/>
        <v/>
      </c>
      <c r="O487" s="43" t="str">
        <f t="shared" si="47"/>
        <v/>
      </c>
    </row>
    <row r="488" spans="1:15" x14ac:dyDescent="0.25">
      <c r="A488" s="52"/>
      <c r="B488" s="43">
        <f t="shared" si="42"/>
        <v>0</v>
      </c>
      <c r="C488" s="52"/>
      <c r="D488" s="43">
        <f t="shared" si="43"/>
        <v>0</v>
      </c>
      <c r="E488" s="52"/>
      <c r="F488" s="43">
        <f t="shared" si="44"/>
        <v>32768</v>
      </c>
      <c r="G488" s="43" t="str">
        <f t="shared" si="45"/>
        <v/>
      </c>
      <c r="H488" s="43"/>
      <c r="I488" s="52"/>
      <c r="J488" s="52"/>
      <c r="K488" s="52"/>
      <c r="L488" s="66">
        <f>IF(J488&lt;&gt;"",VLOOKUP(J488,notes!$B$2:$C$65,2,FALSE)+IF(J488&lt;&gt;"Silence",K488,0),0)</f>
        <v>0</v>
      </c>
      <c r="M488" s="64" t="str">
        <f t="shared" si="46"/>
        <v/>
      </c>
      <c r="O488" s="43" t="str">
        <f t="shared" si="47"/>
        <v/>
      </c>
    </row>
    <row r="489" spans="1:15" x14ac:dyDescent="0.25">
      <c r="A489" s="52"/>
      <c r="B489" s="43">
        <f t="shared" si="42"/>
        <v>0</v>
      </c>
      <c r="C489" s="52"/>
      <c r="D489" s="43">
        <f t="shared" si="43"/>
        <v>0</v>
      </c>
      <c r="E489" s="52"/>
      <c r="F489" s="43">
        <f t="shared" si="44"/>
        <v>32768</v>
      </c>
      <c r="G489" s="43" t="str">
        <f t="shared" si="45"/>
        <v/>
      </c>
      <c r="H489" s="43"/>
      <c r="I489" s="52"/>
      <c r="J489" s="52"/>
      <c r="K489" s="52"/>
      <c r="L489" s="66">
        <f>IF(J489&lt;&gt;"",VLOOKUP(J489,notes!$B$2:$C$65,2,FALSE)+IF(J489&lt;&gt;"Silence",K489,0),0)</f>
        <v>0</v>
      </c>
      <c r="M489" s="64" t="str">
        <f t="shared" si="46"/>
        <v/>
      </c>
      <c r="O489" s="43" t="str">
        <f t="shared" si="47"/>
        <v/>
      </c>
    </row>
    <row r="490" spans="1:15" x14ac:dyDescent="0.25">
      <c r="A490" s="52"/>
      <c r="B490" s="43">
        <f t="shared" si="42"/>
        <v>0</v>
      </c>
      <c r="C490" s="52"/>
      <c r="D490" s="43">
        <f t="shared" si="43"/>
        <v>0</v>
      </c>
      <c r="E490" s="52"/>
      <c r="F490" s="43">
        <f t="shared" si="44"/>
        <v>32768</v>
      </c>
      <c r="G490" s="43" t="str">
        <f t="shared" si="45"/>
        <v/>
      </c>
      <c r="H490" s="43"/>
      <c r="I490" s="52"/>
      <c r="J490" s="52"/>
      <c r="K490" s="52"/>
      <c r="L490" s="66">
        <f>IF(J490&lt;&gt;"",VLOOKUP(J490,notes!$B$2:$C$65,2,FALSE)+IF(J490&lt;&gt;"Silence",K490,0),0)</f>
        <v>0</v>
      </c>
      <c r="M490" s="64" t="str">
        <f t="shared" si="46"/>
        <v/>
      </c>
      <c r="O490" s="43" t="str">
        <f t="shared" si="47"/>
        <v/>
      </c>
    </row>
    <row r="491" spans="1:15" x14ac:dyDescent="0.25">
      <c r="A491" s="52"/>
      <c r="B491" s="43">
        <f t="shared" si="42"/>
        <v>0</v>
      </c>
      <c r="C491" s="52"/>
      <c r="D491" s="43">
        <f t="shared" si="43"/>
        <v>0</v>
      </c>
      <c r="E491" s="52"/>
      <c r="F491" s="43">
        <f t="shared" si="44"/>
        <v>32768</v>
      </c>
      <c r="G491" s="43" t="str">
        <f t="shared" si="45"/>
        <v/>
      </c>
      <c r="H491" s="43"/>
      <c r="I491" s="52"/>
      <c r="J491" s="52"/>
      <c r="K491" s="52"/>
      <c r="L491" s="66">
        <f>IF(J491&lt;&gt;"",VLOOKUP(J491,notes!$B$2:$C$65,2,FALSE)+IF(J491&lt;&gt;"Silence",K491,0),0)</f>
        <v>0</v>
      </c>
      <c r="M491" s="64" t="str">
        <f t="shared" si="46"/>
        <v/>
      </c>
      <c r="O491" s="43" t="str">
        <f t="shared" si="47"/>
        <v/>
      </c>
    </row>
    <row r="492" spans="1:15" x14ac:dyDescent="0.25">
      <c r="A492" s="52"/>
      <c r="B492" s="43">
        <f t="shared" si="42"/>
        <v>0</v>
      </c>
      <c r="C492" s="52"/>
      <c r="D492" s="43">
        <f t="shared" si="43"/>
        <v>0</v>
      </c>
      <c r="E492" s="52"/>
      <c r="F492" s="43">
        <f t="shared" si="44"/>
        <v>32768</v>
      </c>
      <c r="G492" s="43" t="str">
        <f t="shared" si="45"/>
        <v/>
      </c>
      <c r="H492" s="43"/>
      <c r="I492" s="52"/>
      <c r="J492" s="52"/>
      <c r="K492" s="52"/>
      <c r="L492" s="66">
        <f>IF(J492&lt;&gt;"",VLOOKUP(J492,notes!$B$2:$C$65,2,FALSE)+IF(J492&lt;&gt;"Silence",K492,0),0)</f>
        <v>0</v>
      </c>
      <c r="M492" s="64" t="str">
        <f t="shared" si="46"/>
        <v/>
      </c>
      <c r="O492" s="43" t="str">
        <f t="shared" si="47"/>
        <v/>
      </c>
    </row>
    <row r="493" spans="1:15" x14ac:dyDescent="0.25">
      <c r="A493" s="52"/>
      <c r="B493" s="43">
        <f t="shared" si="42"/>
        <v>0</v>
      </c>
      <c r="C493" s="52"/>
      <c r="D493" s="43">
        <f t="shared" si="43"/>
        <v>0</v>
      </c>
      <c r="E493" s="52"/>
      <c r="F493" s="43">
        <f t="shared" si="44"/>
        <v>32768</v>
      </c>
      <c r="G493" s="43" t="str">
        <f t="shared" si="45"/>
        <v/>
      </c>
      <c r="H493" s="43"/>
      <c r="I493" s="52"/>
      <c r="J493" s="52"/>
      <c r="K493" s="52"/>
      <c r="L493" s="66">
        <f>IF(J493&lt;&gt;"",VLOOKUP(J493,notes!$B$2:$C$65,2,FALSE)+IF(J493&lt;&gt;"Silence",K493,0),0)</f>
        <v>0</v>
      </c>
      <c r="M493" s="64" t="str">
        <f t="shared" si="46"/>
        <v/>
      </c>
      <c r="O493" s="43" t="str">
        <f t="shared" si="47"/>
        <v/>
      </c>
    </row>
    <row r="494" spans="1:15" x14ac:dyDescent="0.25">
      <c r="A494" s="52"/>
      <c r="B494" s="43">
        <f t="shared" si="42"/>
        <v>0</v>
      </c>
      <c r="C494" s="52"/>
      <c r="D494" s="43">
        <f t="shared" si="43"/>
        <v>0</v>
      </c>
      <c r="E494" s="52"/>
      <c r="F494" s="43">
        <f t="shared" si="44"/>
        <v>32768</v>
      </c>
      <c r="G494" s="43" t="str">
        <f t="shared" si="45"/>
        <v/>
      </c>
      <c r="H494" s="43"/>
      <c r="I494" s="52"/>
      <c r="J494" s="52"/>
      <c r="K494" s="52"/>
      <c r="L494" s="66">
        <f>IF(J494&lt;&gt;"",VLOOKUP(J494,notes!$B$2:$C$65,2,FALSE)+IF(J494&lt;&gt;"Silence",K494,0),0)</f>
        <v>0</v>
      </c>
      <c r="M494" s="64" t="str">
        <f t="shared" si="46"/>
        <v/>
      </c>
      <c r="O494" s="43" t="str">
        <f t="shared" si="47"/>
        <v/>
      </c>
    </row>
    <row r="495" spans="1:15" x14ac:dyDescent="0.25">
      <c r="A495" s="52"/>
      <c r="B495" s="43">
        <f t="shared" si="42"/>
        <v>0</v>
      </c>
      <c r="C495" s="52"/>
      <c r="D495" s="43">
        <f t="shared" si="43"/>
        <v>0</v>
      </c>
      <c r="E495" s="52"/>
      <c r="F495" s="43">
        <f t="shared" si="44"/>
        <v>32768</v>
      </c>
      <c r="G495" s="43" t="str">
        <f t="shared" si="45"/>
        <v/>
      </c>
      <c r="H495" s="43"/>
      <c r="I495" s="52"/>
      <c r="J495" s="52"/>
      <c r="K495" s="52"/>
      <c r="L495" s="66">
        <f>IF(J495&lt;&gt;"",VLOOKUP(J495,notes!$B$2:$C$65,2,FALSE)+IF(J495&lt;&gt;"Silence",K495,0),0)</f>
        <v>0</v>
      </c>
      <c r="M495" s="64" t="str">
        <f t="shared" si="46"/>
        <v/>
      </c>
      <c r="O495" s="43" t="str">
        <f t="shared" si="47"/>
        <v/>
      </c>
    </row>
    <row r="496" spans="1:15" x14ac:dyDescent="0.25">
      <c r="A496" s="52"/>
      <c r="B496" s="43">
        <f t="shared" si="42"/>
        <v>0</v>
      </c>
      <c r="C496" s="52"/>
      <c r="D496" s="43">
        <f t="shared" si="43"/>
        <v>0</v>
      </c>
      <c r="E496" s="52"/>
      <c r="F496" s="43">
        <f t="shared" si="44"/>
        <v>32768</v>
      </c>
      <c r="G496" s="43" t="str">
        <f t="shared" si="45"/>
        <v/>
      </c>
      <c r="H496" s="43"/>
      <c r="I496" s="52"/>
      <c r="J496" s="52"/>
      <c r="K496" s="52"/>
      <c r="L496" s="66">
        <f>IF(J496&lt;&gt;"",VLOOKUP(J496,notes!$B$2:$C$65,2,FALSE)+IF(J496&lt;&gt;"Silence",K496,0),0)</f>
        <v>0</v>
      </c>
      <c r="M496" s="64" t="str">
        <f t="shared" si="46"/>
        <v/>
      </c>
      <c r="O496" s="43" t="str">
        <f t="shared" si="47"/>
        <v/>
      </c>
    </row>
    <row r="497" spans="1:15" x14ac:dyDescent="0.25">
      <c r="A497" s="52"/>
      <c r="B497" s="43">
        <f t="shared" si="42"/>
        <v>0</v>
      </c>
      <c r="C497" s="52"/>
      <c r="D497" s="43">
        <f t="shared" si="43"/>
        <v>0</v>
      </c>
      <c r="E497" s="52"/>
      <c r="F497" s="43">
        <f t="shared" si="44"/>
        <v>32768</v>
      </c>
      <c r="G497" s="43" t="str">
        <f t="shared" si="45"/>
        <v/>
      </c>
      <c r="H497" s="43"/>
      <c r="I497" s="52"/>
      <c r="J497" s="52"/>
      <c r="K497" s="52"/>
      <c r="L497" s="66">
        <f>IF(J497&lt;&gt;"",VLOOKUP(J497,notes!$B$2:$C$65,2,FALSE)+IF(J497&lt;&gt;"Silence",K497,0),0)</f>
        <v>0</v>
      </c>
      <c r="M497" s="64" t="str">
        <f t="shared" si="46"/>
        <v/>
      </c>
      <c r="O497" s="43" t="str">
        <f t="shared" si="47"/>
        <v/>
      </c>
    </row>
    <row r="498" spans="1:15" x14ac:dyDescent="0.25">
      <c r="A498" s="52"/>
      <c r="B498" s="43">
        <f t="shared" si="42"/>
        <v>0</v>
      </c>
      <c r="C498" s="52"/>
      <c r="D498" s="43">
        <f t="shared" si="43"/>
        <v>0</v>
      </c>
      <c r="E498" s="52"/>
      <c r="F498" s="43">
        <f t="shared" si="44"/>
        <v>32768</v>
      </c>
      <c r="G498" s="43" t="str">
        <f t="shared" si="45"/>
        <v/>
      </c>
      <c r="H498" s="43"/>
      <c r="I498" s="52"/>
      <c r="J498" s="52"/>
      <c r="K498" s="52"/>
      <c r="L498" s="66">
        <f>IF(J498&lt;&gt;"",VLOOKUP(J498,notes!$B$2:$C$65,2,FALSE)+IF(J498&lt;&gt;"Silence",K498,0),0)</f>
        <v>0</v>
      </c>
      <c r="M498" s="64" t="str">
        <f t="shared" si="46"/>
        <v/>
      </c>
      <c r="O498" s="43" t="str">
        <f t="shared" si="47"/>
        <v/>
      </c>
    </row>
    <row r="499" spans="1:15" x14ac:dyDescent="0.25">
      <c r="A499" s="52"/>
      <c r="B499" s="43">
        <f t="shared" si="42"/>
        <v>0</v>
      </c>
      <c r="C499" s="52"/>
      <c r="D499" s="43">
        <f t="shared" si="43"/>
        <v>0</v>
      </c>
      <c r="E499" s="52"/>
      <c r="F499" s="43">
        <f t="shared" si="44"/>
        <v>32768</v>
      </c>
      <c r="G499" s="43" t="str">
        <f t="shared" si="45"/>
        <v/>
      </c>
      <c r="H499" s="43"/>
      <c r="I499" s="52"/>
      <c r="J499" s="52"/>
      <c r="K499" s="52"/>
      <c r="L499" s="66">
        <f>IF(J499&lt;&gt;"",VLOOKUP(J499,notes!$B$2:$C$65,2,FALSE)+IF(J499&lt;&gt;"Silence",K499,0),0)</f>
        <v>0</v>
      </c>
      <c r="M499" s="64" t="str">
        <f t="shared" si="46"/>
        <v/>
      </c>
      <c r="O499" s="43" t="str">
        <f t="shared" si="47"/>
        <v/>
      </c>
    </row>
    <row r="500" spans="1:15" x14ac:dyDescent="0.25">
      <c r="A500" s="52"/>
      <c r="B500" s="43">
        <f t="shared" si="42"/>
        <v>0</v>
      </c>
      <c r="C500" s="52"/>
      <c r="D500" s="43">
        <f t="shared" si="43"/>
        <v>0</v>
      </c>
      <c r="E500" s="52"/>
      <c r="F500" s="43">
        <f t="shared" si="44"/>
        <v>32768</v>
      </c>
      <c r="G500" s="43" t="str">
        <f t="shared" si="45"/>
        <v/>
      </c>
      <c r="H500" s="43"/>
      <c r="I500" s="52"/>
      <c r="J500" s="52"/>
      <c r="K500" s="52"/>
      <c r="L500" s="66">
        <f>IF(J500&lt;&gt;"",VLOOKUP(J500,notes!$B$2:$C$65,2,FALSE)+IF(J500&lt;&gt;"Silence",K500,0),0)</f>
        <v>0</v>
      </c>
      <c r="M500" s="64" t="str">
        <f t="shared" si="46"/>
        <v/>
      </c>
      <c r="O500" s="43" t="str">
        <f t="shared" si="47"/>
        <v/>
      </c>
    </row>
    <row r="501" spans="1:15" x14ac:dyDescent="0.25">
      <c r="A501" s="52"/>
      <c r="B501" s="43">
        <f t="shared" si="42"/>
        <v>0</v>
      </c>
      <c r="C501" s="52"/>
      <c r="D501" s="43">
        <f t="shared" si="43"/>
        <v>0</v>
      </c>
      <c r="E501" s="52"/>
      <c r="F501" s="43">
        <f t="shared" si="44"/>
        <v>32768</v>
      </c>
      <c r="G501" s="43" t="str">
        <f t="shared" si="45"/>
        <v/>
      </c>
      <c r="H501" s="43"/>
      <c r="I501" s="52"/>
      <c r="J501" s="52"/>
      <c r="K501" s="52"/>
      <c r="L501" s="66">
        <f>IF(J501&lt;&gt;"",VLOOKUP(J501,notes!$B$2:$C$65,2,FALSE)+IF(J501&lt;&gt;"Silence",K501,0),0)</f>
        <v>0</v>
      </c>
      <c r="M501" s="64" t="str">
        <f t="shared" si="46"/>
        <v/>
      </c>
      <c r="O501" s="43" t="str">
        <f t="shared" si="47"/>
        <v/>
      </c>
    </row>
    <row r="502" spans="1:15" x14ac:dyDescent="0.25">
      <c r="A502" s="52"/>
      <c r="B502" s="43">
        <f t="shared" si="42"/>
        <v>0</v>
      </c>
      <c r="C502" s="52"/>
      <c r="D502" s="43">
        <f t="shared" si="43"/>
        <v>0</v>
      </c>
      <c r="E502" s="52"/>
      <c r="F502" s="43">
        <f t="shared" si="44"/>
        <v>32768</v>
      </c>
      <c r="G502" s="43" t="str">
        <f t="shared" si="45"/>
        <v/>
      </c>
      <c r="H502" s="43"/>
      <c r="I502" s="52"/>
      <c r="J502" s="52"/>
      <c r="K502" s="52"/>
      <c r="L502" s="66">
        <f>IF(J502&lt;&gt;"",VLOOKUP(J502,notes!$B$2:$C$65,2,FALSE)+IF(J502&lt;&gt;"Silence",K502,0),0)</f>
        <v>0</v>
      </c>
      <c r="M502" s="64" t="str">
        <f t="shared" si="46"/>
        <v/>
      </c>
      <c r="O502" s="43" t="str">
        <f t="shared" si="47"/>
        <v/>
      </c>
    </row>
    <row r="503" spans="1:15" x14ac:dyDescent="0.25">
      <c r="A503" s="52"/>
      <c r="B503" s="43">
        <f t="shared" si="42"/>
        <v>0</v>
      </c>
      <c r="C503" s="52"/>
      <c r="D503" s="43">
        <f t="shared" si="43"/>
        <v>0</v>
      </c>
      <c r="E503" s="52"/>
      <c r="F503" s="43">
        <f t="shared" si="44"/>
        <v>32768</v>
      </c>
      <c r="G503" s="43" t="str">
        <f t="shared" si="45"/>
        <v/>
      </c>
      <c r="H503" s="43"/>
      <c r="I503" s="52"/>
      <c r="J503" s="52"/>
      <c r="K503" s="52"/>
      <c r="L503" s="66">
        <f>IF(J503&lt;&gt;"",VLOOKUP(J503,notes!$B$2:$C$65,2,FALSE)+IF(J503&lt;&gt;"Silence",K503,0),0)</f>
        <v>0</v>
      </c>
      <c r="M503" s="64" t="str">
        <f t="shared" si="46"/>
        <v/>
      </c>
      <c r="O503" s="43" t="str">
        <f t="shared" si="47"/>
        <v/>
      </c>
    </row>
    <row r="504" spans="1:15" x14ac:dyDescent="0.25">
      <c r="A504" s="52"/>
      <c r="B504" s="43">
        <f t="shared" si="42"/>
        <v>0</v>
      </c>
      <c r="C504" s="52"/>
      <c r="D504" s="43">
        <f t="shared" si="43"/>
        <v>0</v>
      </c>
      <c r="E504" s="52"/>
      <c r="F504" s="43">
        <f t="shared" si="44"/>
        <v>32768</v>
      </c>
      <c r="G504" s="43" t="str">
        <f t="shared" si="45"/>
        <v/>
      </c>
      <c r="H504" s="43"/>
      <c r="I504" s="52"/>
      <c r="J504" s="52"/>
      <c r="K504" s="52"/>
      <c r="L504" s="66">
        <f>IF(J504&lt;&gt;"",VLOOKUP(J504,notes!$B$2:$C$65,2,FALSE)+IF(J504&lt;&gt;"Silence",K504,0),0)</f>
        <v>0</v>
      </c>
      <c r="M504" s="64" t="str">
        <f t="shared" si="46"/>
        <v/>
      </c>
      <c r="O504" s="43" t="str">
        <f t="shared" si="47"/>
        <v/>
      </c>
    </row>
    <row r="505" spans="1:15" x14ac:dyDescent="0.25">
      <c r="A505" s="52"/>
      <c r="B505" s="43">
        <f t="shared" si="42"/>
        <v>0</v>
      </c>
      <c r="C505" s="52"/>
      <c r="D505" s="43">
        <f t="shared" si="43"/>
        <v>0</v>
      </c>
      <c r="E505" s="52"/>
      <c r="F505" s="43">
        <f t="shared" si="44"/>
        <v>32768</v>
      </c>
      <c r="G505" s="43" t="str">
        <f t="shared" si="45"/>
        <v/>
      </c>
      <c r="H505" s="43"/>
      <c r="I505" s="52"/>
      <c r="J505" s="52"/>
      <c r="K505" s="52"/>
      <c r="L505" s="66">
        <f>IF(J505&lt;&gt;"",VLOOKUP(J505,notes!$B$2:$C$65,2,FALSE)+IF(J505&lt;&gt;"Silence",K505,0),0)</f>
        <v>0</v>
      </c>
      <c r="M505" s="64" t="str">
        <f t="shared" si="46"/>
        <v/>
      </c>
      <c r="O505" s="43" t="str">
        <f t="shared" si="47"/>
        <v/>
      </c>
    </row>
    <row r="506" spans="1:15" x14ac:dyDescent="0.25">
      <c r="A506" s="52"/>
      <c r="B506" s="43">
        <f t="shared" si="42"/>
        <v>0</v>
      </c>
      <c r="C506" s="52"/>
      <c r="D506" s="43">
        <f t="shared" si="43"/>
        <v>0</v>
      </c>
      <c r="E506" s="52"/>
      <c r="F506" s="43">
        <f t="shared" si="44"/>
        <v>32768</v>
      </c>
      <c r="G506" s="43" t="str">
        <f t="shared" si="45"/>
        <v/>
      </c>
      <c r="H506" s="43"/>
      <c r="I506" s="52"/>
      <c r="J506" s="52"/>
      <c r="K506" s="52"/>
      <c r="L506" s="66">
        <f>IF(J506&lt;&gt;"",VLOOKUP(J506,notes!$B$2:$C$65,2,FALSE)+IF(J506&lt;&gt;"Silence",K506,0),0)</f>
        <v>0</v>
      </c>
      <c r="M506" s="64" t="str">
        <f t="shared" si="46"/>
        <v/>
      </c>
      <c r="O506" s="43" t="str">
        <f t="shared" si="47"/>
        <v/>
      </c>
    </row>
    <row r="507" spans="1:15" x14ac:dyDescent="0.25">
      <c r="A507" s="52"/>
      <c r="B507" s="43">
        <f t="shared" si="42"/>
        <v>0</v>
      </c>
      <c r="C507" s="52"/>
      <c r="D507" s="43">
        <f t="shared" si="43"/>
        <v>0</v>
      </c>
      <c r="E507" s="52"/>
      <c r="F507" s="43">
        <f t="shared" si="44"/>
        <v>32768</v>
      </c>
      <c r="G507" s="43" t="str">
        <f t="shared" si="45"/>
        <v/>
      </c>
      <c r="H507" s="43"/>
      <c r="I507" s="52"/>
      <c r="J507" s="52"/>
      <c r="K507" s="52"/>
      <c r="L507" s="66">
        <f>IF(J507&lt;&gt;"",VLOOKUP(J507,notes!$B$2:$C$65,2,FALSE)+IF(J507&lt;&gt;"Silence",K507,0),0)</f>
        <v>0</v>
      </c>
      <c r="M507" s="64" t="str">
        <f t="shared" si="46"/>
        <v/>
      </c>
      <c r="O507" s="43" t="str">
        <f t="shared" si="47"/>
        <v/>
      </c>
    </row>
    <row r="508" spans="1:15" x14ac:dyDescent="0.25">
      <c r="A508" s="52"/>
      <c r="B508" s="43">
        <f t="shared" si="42"/>
        <v>0</v>
      </c>
      <c r="C508" s="52"/>
      <c r="D508" s="43">
        <f t="shared" si="43"/>
        <v>0</v>
      </c>
      <c r="E508" s="52"/>
      <c r="F508" s="43">
        <f t="shared" si="44"/>
        <v>32768</v>
      </c>
      <c r="G508" s="43" t="str">
        <f t="shared" si="45"/>
        <v/>
      </c>
      <c r="H508" s="43"/>
      <c r="I508" s="52"/>
      <c r="J508" s="52"/>
      <c r="K508" s="52"/>
      <c r="L508" s="66">
        <f>IF(J508&lt;&gt;"",VLOOKUP(J508,notes!$B$2:$C$65,2,FALSE)+IF(J508&lt;&gt;"Silence",K508,0),0)</f>
        <v>0</v>
      </c>
      <c r="M508" s="64" t="str">
        <f t="shared" si="46"/>
        <v/>
      </c>
      <c r="O508" s="43" t="str">
        <f t="shared" si="47"/>
        <v/>
      </c>
    </row>
    <row r="509" spans="1:15" x14ac:dyDescent="0.25">
      <c r="A509" s="52"/>
      <c r="B509" s="43">
        <f t="shared" si="42"/>
        <v>0</v>
      </c>
      <c r="C509" s="52"/>
      <c r="D509" s="43">
        <f t="shared" si="43"/>
        <v>0</v>
      </c>
      <c r="E509" s="52"/>
      <c r="F509" s="43">
        <f t="shared" si="44"/>
        <v>32768</v>
      </c>
      <c r="G509" s="43" t="str">
        <f t="shared" si="45"/>
        <v/>
      </c>
      <c r="H509" s="43"/>
      <c r="I509" s="52"/>
      <c r="J509" s="52"/>
      <c r="K509" s="52"/>
      <c r="L509" s="66">
        <f>IF(J509&lt;&gt;"",VLOOKUP(J509,notes!$B$2:$C$65,2,FALSE)+IF(J509&lt;&gt;"Silence",K509,0),0)</f>
        <v>0</v>
      </c>
      <c r="M509" s="64" t="str">
        <f t="shared" si="46"/>
        <v/>
      </c>
      <c r="O509" s="43" t="str">
        <f t="shared" si="47"/>
        <v/>
      </c>
    </row>
    <row r="510" spans="1:15" x14ac:dyDescent="0.25">
      <c r="A510" s="52"/>
      <c r="B510" s="43">
        <f t="shared" si="42"/>
        <v>0</v>
      </c>
      <c r="C510" s="52"/>
      <c r="D510" s="43">
        <f t="shared" si="43"/>
        <v>0</v>
      </c>
      <c r="E510" s="52"/>
      <c r="F510" s="43">
        <f t="shared" si="44"/>
        <v>32768</v>
      </c>
      <c r="G510" s="43" t="str">
        <f t="shared" si="45"/>
        <v/>
      </c>
      <c r="H510" s="43"/>
      <c r="I510" s="52"/>
      <c r="J510" s="52"/>
      <c r="K510" s="52"/>
      <c r="L510" s="66">
        <f>IF(J510&lt;&gt;"",VLOOKUP(J510,notes!$B$2:$C$65,2,FALSE)+IF(J510&lt;&gt;"Silence",K510,0),0)</f>
        <v>0</v>
      </c>
      <c r="M510" s="64" t="str">
        <f t="shared" si="46"/>
        <v/>
      </c>
      <c r="O510" s="43" t="str">
        <f t="shared" si="47"/>
        <v/>
      </c>
    </row>
    <row r="511" spans="1:15" x14ac:dyDescent="0.25">
      <c r="A511" s="52"/>
      <c r="B511" s="43">
        <f t="shared" ref="B511:B574" si="48">POWER(2,2)*A511</f>
        <v>0</v>
      </c>
      <c r="C511" s="52"/>
      <c r="D511" s="43">
        <f t="shared" ref="D511:D574" si="49">POWER(2,6)*C511</f>
        <v>0</v>
      </c>
      <c r="E511" s="52"/>
      <c r="F511" s="43">
        <f t="shared" ref="F511:F574" si="50">POWER(2,11)*(E511+16)</f>
        <v>32768</v>
      </c>
      <c r="G511" s="43" t="str">
        <f t="shared" ref="G511:G574" si="51">IF(A511&lt;&gt;"",CONCATENATE("0x",DEC2HEX(1+B511+D511+F511),","),"")</f>
        <v/>
      </c>
      <c r="H511" s="43"/>
      <c r="I511" s="52"/>
      <c r="J511" s="52"/>
      <c r="K511" s="52"/>
      <c r="L511" s="66">
        <f>IF(J511&lt;&gt;"",VLOOKUP(J511,notes!$B$2:$C$65,2,FALSE)+IF(J511&lt;&gt;"Silence",K511,0),0)</f>
        <v>0</v>
      </c>
      <c r="M511" s="64" t="str">
        <f t="shared" ref="M511:M574" si="52">IF(I511&lt;&gt;"",CONCATENATE("0x",DEC2HEX(0+POWER(2,2)*L511+POWER(2,8)*I511),","),"")</f>
        <v/>
      </c>
      <c r="O511" s="43" t="str">
        <f t="shared" ref="O511:O574" si="53">CONCATENATE(G511,M511)</f>
        <v/>
      </c>
    </row>
    <row r="512" spans="1:15" x14ac:dyDescent="0.25">
      <c r="A512" s="52"/>
      <c r="B512" s="43">
        <f t="shared" si="48"/>
        <v>0</v>
      </c>
      <c r="C512" s="52"/>
      <c r="D512" s="43">
        <f t="shared" si="49"/>
        <v>0</v>
      </c>
      <c r="E512" s="52"/>
      <c r="F512" s="43">
        <f t="shared" si="50"/>
        <v>32768</v>
      </c>
      <c r="G512" s="43" t="str">
        <f t="shared" si="51"/>
        <v/>
      </c>
      <c r="H512" s="43"/>
      <c r="I512" s="52"/>
      <c r="J512" s="52"/>
      <c r="K512" s="52"/>
      <c r="L512" s="66">
        <f>IF(J512&lt;&gt;"",VLOOKUP(J512,notes!$B$2:$C$65,2,FALSE)+IF(J512&lt;&gt;"Silence",K512,0),0)</f>
        <v>0</v>
      </c>
      <c r="M512" s="64" t="str">
        <f t="shared" si="52"/>
        <v/>
      </c>
      <c r="O512" s="43" t="str">
        <f t="shared" si="53"/>
        <v/>
      </c>
    </row>
    <row r="513" spans="1:15" x14ac:dyDescent="0.25">
      <c r="A513" s="52"/>
      <c r="B513" s="74">
        <f t="shared" si="48"/>
        <v>0</v>
      </c>
      <c r="C513" s="52"/>
      <c r="D513" s="74">
        <f t="shared" si="49"/>
        <v>0</v>
      </c>
      <c r="E513" s="52"/>
      <c r="F513" s="74">
        <f t="shared" si="50"/>
        <v>32768</v>
      </c>
      <c r="G513" s="74" t="str">
        <f t="shared" si="51"/>
        <v/>
      </c>
      <c r="H513" s="74"/>
      <c r="I513" s="52"/>
      <c r="J513" s="52"/>
      <c r="K513" s="52"/>
      <c r="L513" s="66">
        <f>IF(J513&lt;&gt;"",VLOOKUP(J513,notes!$B$2:$C$65,2,FALSE)+IF(J513&lt;&gt;"Silence",K513,0),0)</f>
        <v>0</v>
      </c>
      <c r="M513" s="64" t="str">
        <f t="shared" si="52"/>
        <v/>
      </c>
      <c r="O513" s="43" t="str">
        <f t="shared" si="53"/>
        <v/>
      </c>
    </row>
    <row r="514" spans="1:15" x14ac:dyDescent="0.25">
      <c r="A514" s="73"/>
      <c r="B514" s="43">
        <f t="shared" si="48"/>
        <v>0</v>
      </c>
      <c r="C514" s="73"/>
      <c r="D514" s="43">
        <f t="shared" si="49"/>
        <v>0</v>
      </c>
      <c r="E514" s="73"/>
      <c r="F514" s="43">
        <f t="shared" si="50"/>
        <v>32768</v>
      </c>
      <c r="G514" s="43" t="str">
        <f t="shared" si="51"/>
        <v/>
      </c>
      <c r="H514" s="43"/>
      <c r="I514" s="73"/>
      <c r="J514" s="73"/>
      <c r="K514" s="73"/>
      <c r="L514" s="66">
        <f>IF(J514&lt;&gt;"",VLOOKUP(J514,notes!$B$2:$C$65,2,FALSE)+IF(J514&lt;&gt;"Silence",K514,0),0)</f>
        <v>0</v>
      </c>
      <c r="M514" s="64" t="str">
        <f t="shared" si="52"/>
        <v/>
      </c>
      <c r="O514" s="43" t="str">
        <f t="shared" si="53"/>
        <v/>
      </c>
    </row>
    <row r="515" spans="1:15" x14ac:dyDescent="0.25">
      <c r="A515" s="52"/>
      <c r="B515" s="43">
        <f t="shared" si="48"/>
        <v>0</v>
      </c>
      <c r="C515" s="52"/>
      <c r="D515" s="43">
        <f t="shared" si="49"/>
        <v>0</v>
      </c>
      <c r="E515" s="52"/>
      <c r="F515" s="43">
        <f t="shared" si="50"/>
        <v>32768</v>
      </c>
      <c r="G515" s="43" t="str">
        <f t="shared" si="51"/>
        <v/>
      </c>
      <c r="H515" s="43"/>
      <c r="I515" s="52"/>
      <c r="J515" s="52"/>
      <c r="K515" s="52"/>
      <c r="L515" s="66">
        <f>IF(J515&lt;&gt;"",VLOOKUP(J515,notes!$B$2:$C$65,2,FALSE)+IF(J515&lt;&gt;"Silence",K515,0),0)</f>
        <v>0</v>
      </c>
      <c r="M515" s="64" t="str">
        <f t="shared" si="52"/>
        <v/>
      </c>
      <c r="O515" s="43" t="str">
        <f t="shared" si="53"/>
        <v/>
      </c>
    </row>
    <row r="516" spans="1:15" x14ac:dyDescent="0.25">
      <c r="A516" s="52"/>
      <c r="B516" s="43">
        <f t="shared" si="48"/>
        <v>0</v>
      </c>
      <c r="C516" s="52"/>
      <c r="D516" s="43">
        <f t="shared" si="49"/>
        <v>0</v>
      </c>
      <c r="E516" s="52"/>
      <c r="F516" s="43">
        <f t="shared" si="50"/>
        <v>32768</v>
      </c>
      <c r="G516" s="43" t="str">
        <f t="shared" si="51"/>
        <v/>
      </c>
      <c r="H516" s="43"/>
      <c r="I516" s="52"/>
      <c r="J516" s="52"/>
      <c r="K516" s="52"/>
      <c r="L516" s="66">
        <f>IF(J516&lt;&gt;"",VLOOKUP(J516,notes!$B$2:$C$65,2,FALSE)+IF(J516&lt;&gt;"Silence",K516,0),0)</f>
        <v>0</v>
      </c>
      <c r="M516" s="64" t="str">
        <f t="shared" si="52"/>
        <v/>
      </c>
      <c r="O516" s="43" t="str">
        <f t="shared" si="53"/>
        <v/>
      </c>
    </row>
    <row r="517" spans="1:15" x14ac:dyDescent="0.25">
      <c r="A517" s="52"/>
      <c r="B517" s="43">
        <f t="shared" si="48"/>
        <v>0</v>
      </c>
      <c r="C517" s="52"/>
      <c r="D517" s="43">
        <f t="shared" si="49"/>
        <v>0</v>
      </c>
      <c r="E517" s="52"/>
      <c r="F517" s="43">
        <f t="shared" si="50"/>
        <v>32768</v>
      </c>
      <c r="G517" s="43" t="str">
        <f t="shared" si="51"/>
        <v/>
      </c>
      <c r="H517" s="43"/>
      <c r="I517" s="52"/>
      <c r="J517" s="52"/>
      <c r="K517" s="52"/>
      <c r="L517" s="66">
        <f>IF(J517&lt;&gt;"",VLOOKUP(J517,notes!$B$2:$C$65,2,FALSE)+IF(J517&lt;&gt;"Silence",K517,0),0)</f>
        <v>0</v>
      </c>
      <c r="M517" s="64" t="str">
        <f t="shared" si="52"/>
        <v/>
      </c>
      <c r="O517" s="43" t="str">
        <f t="shared" si="53"/>
        <v/>
      </c>
    </row>
    <row r="518" spans="1:15" x14ac:dyDescent="0.25">
      <c r="A518" s="52"/>
      <c r="B518" s="43">
        <f t="shared" si="48"/>
        <v>0</v>
      </c>
      <c r="C518" s="52"/>
      <c r="D518" s="43">
        <f t="shared" si="49"/>
        <v>0</v>
      </c>
      <c r="E518" s="52"/>
      <c r="F518" s="43">
        <f t="shared" si="50"/>
        <v>32768</v>
      </c>
      <c r="G518" s="43" t="str">
        <f t="shared" si="51"/>
        <v/>
      </c>
      <c r="H518" s="43"/>
      <c r="I518" s="52"/>
      <c r="J518" s="52"/>
      <c r="K518" s="52"/>
      <c r="L518" s="66">
        <f>IF(J518&lt;&gt;"",VLOOKUP(J518,notes!$B$2:$C$65,2,FALSE)+IF(J518&lt;&gt;"Silence",K518,0),0)</f>
        <v>0</v>
      </c>
      <c r="M518" s="64" t="str">
        <f t="shared" si="52"/>
        <v/>
      </c>
      <c r="O518" s="43" t="str">
        <f t="shared" si="53"/>
        <v/>
      </c>
    </row>
    <row r="519" spans="1:15" x14ac:dyDescent="0.25">
      <c r="A519" s="52"/>
      <c r="B519" s="43">
        <f t="shared" si="48"/>
        <v>0</v>
      </c>
      <c r="C519" s="52"/>
      <c r="D519" s="43">
        <f t="shared" si="49"/>
        <v>0</v>
      </c>
      <c r="E519" s="52"/>
      <c r="F519" s="43">
        <f t="shared" si="50"/>
        <v>32768</v>
      </c>
      <c r="G519" s="43" t="str">
        <f t="shared" si="51"/>
        <v/>
      </c>
      <c r="H519" s="43"/>
      <c r="I519" s="52"/>
      <c r="J519" s="52"/>
      <c r="K519" s="52"/>
      <c r="L519" s="66">
        <f>IF(J519&lt;&gt;"",VLOOKUP(J519,notes!$B$2:$C$65,2,FALSE)+IF(J519&lt;&gt;"Silence",K519,0),0)</f>
        <v>0</v>
      </c>
      <c r="M519" s="64" t="str">
        <f t="shared" si="52"/>
        <v/>
      </c>
      <c r="O519" s="43" t="str">
        <f t="shared" si="53"/>
        <v/>
      </c>
    </row>
    <row r="520" spans="1:15" x14ac:dyDescent="0.25">
      <c r="A520" s="52"/>
      <c r="B520" s="43">
        <f t="shared" si="48"/>
        <v>0</v>
      </c>
      <c r="C520" s="52"/>
      <c r="D520" s="43">
        <f t="shared" si="49"/>
        <v>0</v>
      </c>
      <c r="E520" s="52"/>
      <c r="F520" s="43">
        <f t="shared" si="50"/>
        <v>32768</v>
      </c>
      <c r="G520" s="43" t="str">
        <f t="shared" si="51"/>
        <v/>
      </c>
      <c r="H520" s="43"/>
      <c r="I520" s="52"/>
      <c r="J520" s="52"/>
      <c r="K520" s="52"/>
      <c r="L520" s="66">
        <f>IF(J520&lt;&gt;"",VLOOKUP(J520,notes!$B$2:$C$65,2,FALSE)+IF(J520&lt;&gt;"Silence",K520,0),0)</f>
        <v>0</v>
      </c>
      <c r="M520" s="64" t="str">
        <f t="shared" si="52"/>
        <v/>
      </c>
      <c r="O520" s="43" t="str">
        <f t="shared" si="53"/>
        <v/>
      </c>
    </row>
    <row r="521" spans="1:15" x14ac:dyDescent="0.25">
      <c r="A521" s="52"/>
      <c r="B521" s="43">
        <f t="shared" si="48"/>
        <v>0</v>
      </c>
      <c r="C521" s="52"/>
      <c r="D521" s="43">
        <f t="shared" si="49"/>
        <v>0</v>
      </c>
      <c r="E521" s="52"/>
      <c r="F521" s="43">
        <f t="shared" si="50"/>
        <v>32768</v>
      </c>
      <c r="G521" s="43" t="str">
        <f t="shared" si="51"/>
        <v/>
      </c>
      <c r="H521" s="43"/>
      <c r="I521" s="52"/>
      <c r="J521" s="52"/>
      <c r="K521" s="52"/>
      <c r="L521" s="66">
        <f>IF(J521&lt;&gt;"",VLOOKUP(J521,notes!$B$2:$C$65,2,FALSE)+IF(J521&lt;&gt;"Silence",K521,0),0)</f>
        <v>0</v>
      </c>
      <c r="M521" s="64" t="str">
        <f t="shared" si="52"/>
        <v/>
      </c>
      <c r="O521" s="43" t="str">
        <f t="shared" si="53"/>
        <v/>
      </c>
    </row>
    <row r="522" spans="1:15" x14ac:dyDescent="0.25">
      <c r="A522" s="52"/>
      <c r="B522" s="43">
        <f t="shared" si="48"/>
        <v>0</v>
      </c>
      <c r="C522" s="52"/>
      <c r="D522" s="43">
        <f t="shared" si="49"/>
        <v>0</v>
      </c>
      <c r="E522" s="52"/>
      <c r="F522" s="43">
        <f t="shared" si="50"/>
        <v>32768</v>
      </c>
      <c r="G522" s="43" t="str">
        <f t="shared" si="51"/>
        <v/>
      </c>
      <c r="H522" s="43"/>
      <c r="I522" s="52"/>
      <c r="J522" s="52"/>
      <c r="K522" s="52"/>
      <c r="L522" s="66">
        <f>IF(J522&lt;&gt;"",VLOOKUP(J522,notes!$B$2:$C$65,2,FALSE)+IF(J522&lt;&gt;"Silence",K522,0),0)</f>
        <v>0</v>
      </c>
      <c r="M522" s="64" t="str">
        <f t="shared" si="52"/>
        <v/>
      </c>
      <c r="O522" s="43" t="str">
        <f t="shared" si="53"/>
        <v/>
      </c>
    </row>
    <row r="523" spans="1:15" x14ac:dyDescent="0.25">
      <c r="A523" s="52"/>
      <c r="B523" s="43">
        <f t="shared" si="48"/>
        <v>0</v>
      </c>
      <c r="C523" s="52"/>
      <c r="D523" s="43">
        <f t="shared" si="49"/>
        <v>0</v>
      </c>
      <c r="E523" s="52"/>
      <c r="F523" s="43">
        <f t="shared" si="50"/>
        <v>32768</v>
      </c>
      <c r="G523" s="43" t="str">
        <f t="shared" si="51"/>
        <v/>
      </c>
      <c r="H523" s="43"/>
      <c r="I523" s="52"/>
      <c r="J523" s="52"/>
      <c r="K523" s="52"/>
      <c r="L523" s="66">
        <f>IF(J523&lt;&gt;"",VLOOKUP(J523,notes!$B$2:$C$65,2,FALSE)+IF(J523&lt;&gt;"Silence",K523,0),0)</f>
        <v>0</v>
      </c>
      <c r="M523" s="64" t="str">
        <f t="shared" si="52"/>
        <v/>
      </c>
      <c r="O523" s="43" t="str">
        <f t="shared" si="53"/>
        <v/>
      </c>
    </row>
    <row r="524" spans="1:15" x14ac:dyDescent="0.25">
      <c r="A524" s="52"/>
      <c r="B524" s="43">
        <f t="shared" si="48"/>
        <v>0</v>
      </c>
      <c r="C524" s="52"/>
      <c r="D524" s="43">
        <f t="shared" si="49"/>
        <v>0</v>
      </c>
      <c r="E524" s="52"/>
      <c r="F524" s="43">
        <f t="shared" si="50"/>
        <v>32768</v>
      </c>
      <c r="G524" s="43" t="str">
        <f t="shared" si="51"/>
        <v/>
      </c>
      <c r="H524" s="43"/>
      <c r="I524" s="52"/>
      <c r="J524" s="52"/>
      <c r="K524" s="52"/>
      <c r="L524" s="66">
        <f>IF(J524&lt;&gt;"",VLOOKUP(J524,notes!$B$2:$C$65,2,FALSE)+IF(J524&lt;&gt;"Silence",K524,0),0)</f>
        <v>0</v>
      </c>
      <c r="M524" s="64" t="str">
        <f t="shared" si="52"/>
        <v/>
      </c>
      <c r="O524" s="43" t="str">
        <f t="shared" si="53"/>
        <v/>
      </c>
    </row>
    <row r="525" spans="1:15" x14ac:dyDescent="0.25">
      <c r="A525" s="52"/>
      <c r="B525" s="43">
        <f t="shared" si="48"/>
        <v>0</v>
      </c>
      <c r="C525" s="52"/>
      <c r="D525" s="43">
        <f t="shared" si="49"/>
        <v>0</v>
      </c>
      <c r="E525" s="52"/>
      <c r="F525" s="43">
        <f t="shared" si="50"/>
        <v>32768</v>
      </c>
      <c r="G525" s="43" t="str">
        <f t="shared" si="51"/>
        <v/>
      </c>
      <c r="H525" s="43"/>
      <c r="I525" s="52"/>
      <c r="J525" s="52"/>
      <c r="K525" s="52"/>
      <c r="L525" s="66">
        <f>IF(J525&lt;&gt;"",VLOOKUP(J525,notes!$B$2:$C$65,2,FALSE)+IF(J525&lt;&gt;"Silence",K525,0),0)</f>
        <v>0</v>
      </c>
      <c r="M525" s="64" t="str">
        <f t="shared" si="52"/>
        <v/>
      </c>
      <c r="O525" s="43" t="str">
        <f t="shared" si="53"/>
        <v/>
      </c>
    </row>
    <row r="526" spans="1:15" x14ac:dyDescent="0.25">
      <c r="A526" s="52"/>
      <c r="B526" s="43">
        <f t="shared" si="48"/>
        <v>0</v>
      </c>
      <c r="C526" s="52"/>
      <c r="D526" s="43">
        <f t="shared" si="49"/>
        <v>0</v>
      </c>
      <c r="E526" s="52"/>
      <c r="F526" s="43">
        <f t="shared" si="50"/>
        <v>32768</v>
      </c>
      <c r="G526" s="43" t="str">
        <f t="shared" si="51"/>
        <v/>
      </c>
      <c r="H526" s="43"/>
      <c r="I526" s="52"/>
      <c r="J526" s="52"/>
      <c r="K526" s="52"/>
      <c r="L526" s="66">
        <f>IF(J526&lt;&gt;"",VLOOKUP(J526,notes!$B$2:$C$65,2,FALSE)+IF(J526&lt;&gt;"Silence",K526,0),0)</f>
        <v>0</v>
      </c>
      <c r="M526" s="64" t="str">
        <f t="shared" si="52"/>
        <v/>
      </c>
      <c r="O526" s="43" t="str">
        <f t="shared" si="53"/>
        <v/>
      </c>
    </row>
    <row r="527" spans="1:15" x14ac:dyDescent="0.25">
      <c r="A527" s="52"/>
      <c r="B527" s="43">
        <f t="shared" si="48"/>
        <v>0</v>
      </c>
      <c r="C527" s="52"/>
      <c r="D527" s="43">
        <f t="shared" si="49"/>
        <v>0</v>
      </c>
      <c r="E527" s="52"/>
      <c r="F527" s="43">
        <f t="shared" si="50"/>
        <v>32768</v>
      </c>
      <c r="G527" s="43" t="str">
        <f t="shared" si="51"/>
        <v/>
      </c>
      <c r="H527" s="43"/>
      <c r="I527" s="52"/>
      <c r="J527" s="52"/>
      <c r="K527" s="52"/>
      <c r="L527" s="66">
        <f>IF(J527&lt;&gt;"",VLOOKUP(J527,notes!$B$2:$C$65,2,FALSE)+IF(J527&lt;&gt;"Silence",K527,0),0)</f>
        <v>0</v>
      </c>
      <c r="M527" s="64" t="str">
        <f t="shared" si="52"/>
        <v/>
      </c>
      <c r="O527" s="43" t="str">
        <f t="shared" si="53"/>
        <v/>
      </c>
    </row>
    <row r="528" spans="1:15" x14ac:dyDescent="0.25">
      <c r="A528" s="52"/>
      <c r="B528" s="43">
        <f t="shared" si="48"/>
        <v>0</v>
      </c>
      <c r="C528" s="52"/>
      <c r="D528" s="43">
        <f t="shared" si="49"/>
        <v>0</v>
      </c>
      <c r="E528" s="52"/>
      <c r="F528" s="43">
        <f t="shared" si="50"/>
        <v>32768</v>
      </c>
      <c r="G528" s="43" t="str">
        <f t="shared" si="51"/>
        <v/>
      </c>
      <c r="H528" s="43"/>
      <c r="I528" s="52"/>
      <c r="J528" s="52"/>
      <c r="K528" s="52"/>
      <c r="L528" s="66">
        <f>IF(J528&lt;&gt;"",VLOOKUP(J528,notes!$B$2:$C$65,2,FALSE)+IF(J528&lt;&gt;"Silence",K528,0),0)</f>
        <v>0</v>
      </c>
      <c r="M528" s="64" t="str">
        <f t="shared" si="52"/>
        <v/>
      </c>
      <c r="O528" s="43" t="str">
        <f t="shared" si="53"/>
        <v/>
      </c>
    </row>
    <row r="529" spans="1:15" x14ac:dyDescent="0.25">
      <c r="A529" s="52"/>
      <c r="B529" s="43">
        <f t="shared" si="48"/>
        <v>0</v>
      </c>
      <c r="C529" s="52"/>
      <c r="D529" s="43">
        <f t="shared" si="49"/>
        <v>0</v>
      </c>
      <c r="E529" s="52"/>
      <c r="F529" s="43">
        <f t="shared" si="50"/>
        <v>32768</v>
      </c>
      <c r="G529" s="43" t="str">
        <f t="shared" si="51"/>
        <v/>
      </c>
      <c r="H529" s="43"/>
      <c r="I529" s="52"/>
      <c r="J529" s="52"/>
      <c r="K529" s="52"/>
      <c r="L529" s="66">
        <f>IF(J529&lt;&gt;"",VLOOKUP(J529,notes!$B$2:$C$65,2,FALSE)+IF(J529&lt;&gt;"Silence",K529,0),0)</f>
        <v>0</v>
      </c>
      <c r="M529" s="64" t="str">
        <f t="shared" si="52"/>
        <v/>
      </c>
      <c r="O529" s="43" t="str">
        <f t="shared" si="53"/>
        <v/>
      </c>
    </row>
    <row r="530" spans="1:15" x14ac:dyDescent="0.25">
      <c r="A530" s="52"/>
      <c r="B530" s="43">
        <f t="shared" si="48"/>
        <v>0</v>
      </c>
      <c r="C530" s="52"/>
      <c r="D530" s="43">
        <f t="shared" si="49"/>
        <v>0</v>
      </c>
      <c r="E530" s="52"/>
      <c r="F530" s="43">
        <f t="shared" si="50"/>
        <v>32768</v>
      </c>
      <c r="G530" s="43" t="str">
        <f t="shared" si="51"/>
        <v/>
      </c>
      <c r="H530" s="43"/>
      <c r="I530" s="52"/>
      <c r="J530" s="52"/>
      <c r="K530" s="52"/>
      <c r="L530" s="66">
        <f>IF(J530&lt;&gt;"",VLOOKUP(J530,notes!$B$2:$C$65,2,FALSE)+IF(J530&lt;&gt;"Silence",K530,0),0)</f>
        <v>0</v>
      </c>
      <c r="M530" s="64" t="str">
        <f t="shared" si="52"/>
        <v/>
      </c>
      <c r="O530" s="43" t="str">
        <f t="shared" si="53"/>
        <v/>
      </c>
    </row>
    <row r="531" spans="1:15" x14ac:dyDescent="0.25">
      <c r="A531" s="52"/>
      <c r="B531" s="43">
        <f t="shared" si="48"/>
        <v>0</v>
      </c>
      <c r="C531" s="52"/>
      <c r="D531" s="43">
        <f t="shared" si="49"/>
        <v>0</v>
      </c>
      <c r="E531" s="52"/>
      <c r="F531" s="43">
        <f t="shared" si="50"/>
        <v>32768</v>
      </c>
      <c r="G531" s="43" t="str">
        <f t="shared" si="51"/>
        <v/>
      </c>
      <c r="H531" s="43"/>
      <c r="I531" s="52"/>
      <c r="J531" s="52"/>
      <c r="K531" s="52"/>
      <c r="L531" s="66">
        <f>IF(J531&lt;&gt;"",VLOOKUP(J531,notes!$B$2:$C$65,2,FALSE)+IF(J531&lt;&gt;"Silence",K531,0),0)</f>
        <v>0</v>
      </c>
      <c r="M531" s="64" t="str">
        <f t="shared" si="52"/>
        <v/>
      </c>
      <c r="O531" s="43" t="str">
        <f t="shared" si="53"/>
        <v/>
      </c>
    </row>
    <row r="532" spans="1:15" x14ac:dyDescent="0.25">
      <c r="A532" s="52"/>
      <c r="B532" s="43">
        <f t="shared" si="48"/>
        <v>0</v>
      </c>
      <c r="C532" s="52"/>
      <c r="D532" s="43">
        <f t="shared" si="49"/>
        <v>0</v>
      </c>
      <c r="E532" s="52"/>
      <c r="F532" s="43">
        <f t="shared" si="50"/>
        <v>32768</v>
      </c>
      <c r="G532" s="43" t="str">
        <f t="shared" si="51"/>
        <v/>
      </c>
      <c r="H532" s="43"/>
      <c r="I532" s="52"/>
      <c r="J532" s="52"/>
      <c r="K532" s="52"/>
      <c r="L532" s="66">
        <f>IF(J532&lt;&gt;"",VLOOKUP(J532,notes!$B$2:$C$65,2,FALSE)+IF(J532&lt;&gt;"Silence",K532,0),0)</f>
        <v>0</v>
      </c>
      <c r="M532" s="64" t="str">
        <f t="shared" si="52"/>
        <v/>
      </c>
      <c r="O532" s="43" t="str">
        <f t="shared" si="53"/>
        <v/>
      </c>
    </row>
    <row r="533" spans="1:15" x14ac:dyDescent="0.25">
      <c r="A533" s="52"/>
      <c r="B533" s="43">
        <f t="shared" si="48"/>
        <v>0</v>
      </c>
      <c r="C533" s="52"/>
      <c r="D533" s="43">
        <f t="shared" si="49"/>
        <v>0</v>
      </c>
      <c r="E533" s="52"/>
      <c r="F533" s="43">
        <f t="shared" si="50"/>
        <v>32768</v>
      </c>
      <c r="G533" s="43" t="str">
        <f t="shared" si="51"/>
        <v/>
      </c>
      <c r="H533" s="43"/>
      <c r="I533" s="52"/>
      <c r="J533" s="52"/>
      <c r="K533" s="52"/>
      <c r="L533" s="66">
        <f>IF(J533&lt;&gt;"",VLOOKUP(J533,notes!$B$2:$C$65,2,FALSE)+IF(J533&lt;&gt;"Silence",K533,0),0)</f>
        <v>0</v>
      </c>
      <c r="M533" s="64" t="str">
        <f t="shared" si="52"/>
        <v/>
      </c>
      <c r="O533" s="43" t="str">
        <f t="shared" si="53"/>
        <v/>
      </c>
    </row>
    <row r="534" spans="1:15" x14ac:dyDescent="0.25">
      <c r="A534" s="52"/>
      <c r="B534" s="43">
        <f t="shared" si="48"/>
        <v>0</v>
      </c>
      <c r="C534" s="52"/>
      <c r="D534" s="43">
        <f t="shared" si="49"/>
        <v>0</v>
      </c>
      <c r="E534" s="52"/>
      <c r="F534" s="43">
        <f t="shared" si="50"/>
        <v>32768</v>
      </c>
      <c r="G534" s="43" t="str">
        <f t="shared" si="51"/>
        <v/>
      </c>
      <c r="H534" s="43"/>
      <c r="I534" s="52"/>
      <c r="J534" s="52"/>
      <c r="K534" s="52"/>
      <c r="L534" s="66">
        <f>IF(J534&lt;&gt;"",VLOOKUP(J534,notes!$B$2:$C$65,2,FALSE)+IF(J534&lt;&gt;"Silence",K534,0),0)</f>
        <v>0</v>
      </c>
      <c r="M534" s="64" t="str">
        <f t="shared" si="52"/>
        <v/>
      </c>
      <c r="O534" s="43" t="str">
        <f t="shared" si="53"/>
        <v/>
      </c>
    </row>
    <row r="535" spans="1:15" x14ac:dyDescent="0.25">
      <c r="A535" s="52"/>
      <c r="B535" s="43">
        <f t="shared" si="48"/>
        <v>0</v>
      </c>
      <c r="C535" s="52"/>
      <c r="D535" s="43">
        <f t="shared" si="49"/>
        <v>0</v>
      </c>
      <c r="E535" s="52"/>
      <c r="F535" s="43">
        <f t="shared" si="50"/>
        <v>32768</v>
      </c>
      <c r="G535" s="43" t="str">
        <f t="shared" si="51"/>
        <v/>
      </c>
      <c r="H535" s="43"/>
      <c r="I535" s="52"/>
      <c r="J535" s="52"/>
      <c r="K535" s="52"/>
      <c r="L535" s="66">
        <f>IF(J535&lt;&gt;"",VLOOKUP(J535,notes!$B$2:$C$65,2,FALSE)+IF(J535&lt;&gt;"Silence",K535,0),0)</f>
        <v>0</v>
      </c>
      <c r="M535" s="64" t="str">
        <f t="shared" si="52"/>
        <v/>
      </c>
      <c r="O535" s="43" t="str">
        <f t="shared" si="53"/>
        <v/>
      </c>
    </row>
    <row r="536" spans="1:15" x14ac:dyDescent="0.25">
      <c r="A536" s="52"/>
      <c r="B536" s="43">
        <f t="shared" si="48"/>
        <v>0</v>
      </c>
      <c r="C536" s="52"/>
      <c r="D536" s="43">
        <f t="shared" si="49"/>
        <v>0</v>
      </c>
      <c r="E536" s="52"/>
      <c r="F536" s="43">
        <f t="shared" si="50"/>
        <v>32768</v>
      </c>
      <c r="G536" s="43" t="str">
        <f t="shared" si="51"/>
        <v/>
      </c>
      <c r="H536" s="43"/>
      <c r="I536" s="52"/>
      <c r="J536" s="52"/>
      <c r="K536" s="52"/>
      <c r="L536" s="66">
        <f>IF(J536&lt;&gt;"",VLOOKUP(J536,notes!$B$2:$C$65,2,FALSE)+IF(J536&lt;&gt;"Silence",K536,0),0)</f>
        <v>0</v>
      </c>
      <c r="M536" s="64" t="str">
        <f t="shared" si="52"/>
        <v/>
      </c>
      <c r="O536" s="43" t="str">
        <f t="shared" si="53"/>
        <v/>
      </c>
    </row>
    <row r="537" spans="1:15" x14ac:dyDescent="0.25">
      <c r="A537" s="52"/>
      <c r="B537" s="43">
        <f t="shared" si="48"/>
        <v>0</v>
      </c>
      <c r="C537" s="52"/>
      <c r="D537" s="43">
        <f t="shared" si="49"/>
        <v>0</v>
      </c>
      <c r="E537" s="52"/>
      <c r="F537" s="43">
        <f t="shared" si="50"/>
        <v>32768</v>
      </c>
      <c r="G537" s="43" t="str">
        <f t="shared" si="51"/>
        <v/>
      </c>
      <c r="H537" s="43"/>
      <c r="I537" s="52"/>
      <c r="J537" s="52"/>
      <c r="K537" s="52"/>
      <c r="L537" s="66">
        <f>IF(J537&lt;&gt;"",VLOOKUP(J537,notes!$B$2:$C$65,2,FALSE)+IF(J537&lt;&gt;"Silence",K537,0),0)</f>
        <v>0</v>
      </c>
      <c r="M537" s="64" t="str">
        <f t="shared" si="52"/>
        <v/>
      </c>
      <c r="O537" s="43" t="str">
        <f t="shared" si="53"/>
        <v/>
      </c>
    </row>
    <row r="538" spans="1:15" x14ac:dyDescent="0.25">
      <c r="A538" s="52"/>
      <c r="B538" s="43">
        <f t="shared" si="48"/>
        <v>0</v>
      </c>
      <c r="C538" s="52"/>
      <c r="D538" s="43">
        <f t="shared" si="49"/>
        <v>0</v>
      </c>
      <c r="E538" s="52"/>
      <c r="F538" s="43">
        <f t="shared" si="50"/>
        <v>32768</v>
      </c>
      <c r="G538" s="43" t="str">
        <f t="shared" si="51"/>
        <v/>
      </c>
      <c r="H538" s="43"/>
      <c r="I538" s="52"/>
      <c r="J538" s="52"/>
      <c r="K538" s="52"/>
      <c r="L538" s="66">
        <f>IF(J538&lt;&gt;"",VLOOKUP(J538,notes!$B$2:$C$65,2,FALSE)+IF(J538&lt;&gt;"Silence",K538,0),0)</f>
        <v>0</v>
      </c>
      <c r="M538" s="64" t="str">
        <f t="shared" si="52"/>
        <v/>
      </c>
      <c r="O538" s="43" t="str">
        <f t="shared" si="53"/>
        <v/>
      </c>
    </row>
    <row r="539" spans="1:15" x14ac:dyDescent="0.25">
      <c r="A539" s="52"/>
      <c r="B539" s="43">
        <f t="shared" si="48"/>
        <v>0</v>
      </c>
      <c r="C539" s="52"/>
      <c r="D539" s="43">
        <f t="shared" si="49"/>
        <v>0</v>
      </c>
      <c r="E539" s="52"/>
      <c r="F539" s="43">
        <f t="shared" si="50"/>
        <v>32768</v>
      </c>
      <c r="G539" s="43" t="str">
        <f t="shared" si="51"/>
        <v/>
      </c>
      <c r="H539" s="43"/>
      <c r="I539" s="52"/>
      <c r="J539" s="52"/>
      <c r="K539" s="52"/>
      <c r="L539" s="66">
        <f>IF(J539&lt;&gt;"",VLOOKUP(J539,notes!$B$2:$C$65,2,FALSE)+IF(J539&lt;&gt;"Silence",K539,0),0)</f>
        <v>0</v>
      </c>
      <c r="M539" s="64" t="str">
        <f t="shared" si="52"/>
        <v/>
      </c>
      <c r="O539" s="43" t="str">
        <f t="shared" si="53"/>
        <v/>
      </c>
    </row>
    <row r="540" spans="1:15" x14ac:dyDescent="0.25">
      <c r="A540" s="52"/>
      <c r="B540" s="43">
        <f t="shared" si="48"/>
        <v>0</v>
      </c>
      <c r="C540" s="52"/>
      <c r="D540" s="43">
        <f t="shared" si="49"/>
        <v>0</v>
      </c>
      <c r="E540" s="52"/>
      <c r="F540" s="43">
        <f t="shared" si="50"/>
        <v>32768</v>
      </c>
      <c r="G540" s="43" t="str">
        <f t="shared" si="51"/>
        <v/>
      </c>
      <c r="H540" s="43"/>
      <c r="I540" s="52"/>
      <c r="J540" s="52"/>
      <c r="K540" s="52"/>
      <c r="L540" s="66">
        <f>IF(J540&lt;&gt;"",VLOOKUP(J540,notes!$B$2:$C$65,2,FALSE)+IF(J540&lt;&gt;"Silence",K540,0),0)</f>
        <v>0</v>
      </c>
      <c r="M540" s="64" t="str">
        <f t="shared" si="52"/>
        <v/>
      </c>
      <c r="O540" s="43" t="str">
        <f t="shared" si="53"/>
        <v/>
      </c>
    </row>
    <row r="541" spans="1:15" x14ac:dyDescent="0.25">
      <c r="A541" s="52"/>
      <c r="B541" s="43">
        <f t="shared" si="48"/>
        <v>0</v>
      </c>
      <c r="C541" s="52"/>
      <c r="D541" s="43">
        <f t="shared" si="49"/>
        <v>0</v>
      </c>
      <c r="E541" s="52"/>
      <c r="F541" s="43">
        <f t="shared" si="50"/>
        <v>32768</v>
      </c>
      <c r="G541" s="43" t="str">
        <f t="shared" si="51"/>
        <v/>
      </c>
      <c r="H541" s="43"/>
      <c r="I541" s="52"/>
      <c r="J541" s="52"/>
      <c r="K541" s="52"/>
      <c r="L541" s="66">
        <f>IF(J541&lt;&gt;"",VLOOKUP(J541,notes!$B$2:$C$65,2,FALSE)+IF(J541&lt;&gt;"Silence",K541,0),0)</f>
        <v>0</v>
      </c>
      <c r="M541" s="64" t="str">
        <f t="shared" si="52"/>
        <v/>
      </c>
      <c r="O541" s="43" t="str">
        <f t="shared" si="53"/>
        <v/>
      </c>
    </row>
    <row r="542" spans="1:15" x14ac:dyDescent="0.25">
      <c r="A542" s="52"/>
      <c r="B542" s="43">
        <f t="shared" si="48"/>
        <v>0</v>
      </c>
      <c r="C542" s="52"/>
      <c r="D542" s="43">
        <f t="shared" si="49"/>
        <v>0</v>
      </c>
      <c r="E542" s="52"/>
      <c r="F542" s="43">
        <f t="shared" si="50"/>
        <v>32768</v>
      </c>
      <c r="G542" s="43" t="str">
        <f t="shared" si="51"/>
        <v/>
      </c>
      <c r="H542" s="43"/>
      <c r="I542" s="52"/>
      <c r="J542" s="52"/>
      <c r="K542" s="52"/>
      <c r="L542" s="66">
        <f>IF(J542&lt;&gt;"",VLOOKUP(J542,notes!$B$2:$C$65,2,FALSE)+IF(J542&lt;&gt;"Silence",K542,0),0)</f>
        <v>0</v>
      </c>
      <c r="M542" s="64" t="str">
        <f t="shared" si="52"/>
        <v/>
      </c>
      <c r="O542" s="43" t="str">
        <f t="shared" si="53"/>
        <v/>
      </c>
    </row>
    <row r="543" spans="1:15" x14ac:dyDescent="0.25">
      <c r="A543" s="52"/>
      <c r="B543" s="43">
        <f t="shared" si="48"/>
        <v>0</v>
      </c>
      <c r="C543" s="52"/>
      <c r="D543" s="43">
        <f t="shared" si="49"/>
        <v>0</v>
      </c>
      <c r="E543" s="52"/>
      <c r="F543" s="43">
        <f t="shared" si="50"/>
        <v>32768</v>
      </c>
      <c r="G543" s="43" t="str">
        <f t="shared" si="51"/>
        <v/>
      </c>
      <c r="H543" s="43"/>
      <c r="I543" s="52"/>
      <c r="J543" s="52"/>
      <c r="K543" s="52"/>
      <c r="L543" s="66">
        <f>IF(J543&lt;&gt;"",VLOOKUP(J543,notes!$B$2:$C$65,2,FALSE)+IF(J543&lt;&gt;"Silence",K543,0),0)</f>
        <v>0</v>
      </c>
      <c r="M543" s="64" t="str">
        <f t="shared" si="52"/>
        <v/>
      </c>
      <c r="O543" s="43" t="str">
        <f t="shared" si="53"/>
        <v/>
      </c>
    </row>
    <row r="544" spans="1:15" x14ac:dyDescent="0.25">
      <c r="A544" s="52"/>
      <c r="B544" s="43">
        <f t="shared" si="48"/>
        <v>0</v>
      </c>
      <c r="C544" s="52"/>
      <c r="D544" s="43">
        <f t="shared" si="49"/>
        <v>0</v>
      </c>
      <c r="E544" s="52"/>
      <c r="F544" s="43">
        <f t="shared" si="50"/>
        <v>32768</v>
      </c>
      <c r="G544" s="43" t="str">
        <f t="shared" si="51"/>
        <v/>
      </c>
      <c r="H544" s="43"/>
      <c r="I544" s="52"/>
      <c r="J544" s="52"/>
      <c r="K544" s="52"/>
      <c r="L544" s="66">
        <f>IF(J544&lt;&gt;"",VLOOKUP(J544,notes!$B$2:$C$65,2,FALSE)+IF(J544&lt;&gt;"Silence",K544,0),0)</f>
        <v>0</v>
      </c>
      <c r="M544" s="64" t="str">
        <f t="shared" si="52"/>
        <v/>
      </c>
      <c r="O544" s="43" t="str">
        <f t="shared" si="53"/>
        <v/>
      </c>
    </row>
    <row r="545" spans="1:15" x14ac:dyDescent="0.25">
      <c r="A545" s="52"/>
      <c r="B545" s="43">
        <f t="shared" si="48"/>
        <v>0</v>
      </c>
      <c r="C545" s="52"/>
      <c r="D545" s="43">
        <f t="shared" si="49"/>
        <v>0</v>
      </c>
      <c r="E545" s="52"/>
      <c r="F545" s="43">
        <f t="shared" si="50"/>
        <v>32768</v>
      </c>
      <c r="G545" s="43" t="str">
        <f t="shared" si="51"/>
        <v/>
      </c>
      <c r="H545" s="43"/>
      <c r="I545" s="52"/>
      <c r="J545" s="52"/>
      <c r="K545" s="52"/>
      <c r="L545" s="66">
        <f>IF(J545&lt;&gt;"",VLOOKUP(J545,notes!$B$2:$C$65,2,FALSE)+IF(J545&lt;&gt;"Silence",K545,0),0)</f>
        <v>0</v>
      </c>
      <c r="M545" s="64" t="str">
        <f t="shared" si="52"/>
        <v/>
      </c>
      <c r="O545" s="43" t="str">
        <f t="shared" si="53"/>
        <v/>
      </c>
    </row>
    <row r="546" spans="1:15" x14ac:dyDescent="0.25">
      <c r="A546" s="52"/>
      <c r="B546" s="43">
        <f t="shared" si="48"/>
        <v>0</v>
      </c>
      <c r="C546" s="52"/>
      <c r="D546" s="43">
        <f t="shared" si="49"/>
        <v>0</v>
      </c>
      <c r="E546" s="52"/>
      <c r="F546" s="43">
        <f t="shared" si="50"/>
        <v>32768</v>
      </c>
      <c r="G546" s="43" t="str">
        <f t="shared" si="51"/>
        <v/>
      </c>
      <c r="H546" s="43"/>
      <c r="I546" s="52"/>
      <c r="J546" s="52"/>
      <c r="K546" s="52"/>
      <c r="L546" s="66">
        <f>IF(J546&lt;&gt;"",VLOOKUP(J546,notes!$B$2:$C$65,2,FALSE)+IF(J546&lt;&gt;"Silence",K546,0),0)</f>
        <v>0</v>
      </c>
      <c r="M546" s="64" t="str">
        <f t="shared" si="52"/>
        <v/>
      </c>
      <c r="O546" s="43" t="str">
        <f t="shared" si="53"/>
        <v/>
      </c>
    </row>
    <row r="547" spans="1:15" x14ac:dyDescent="0.25">
      <c r="A547" s="52"/>
      <c r="B547" s="43">
        <f t="shared" si="48"/>
        <v>0</v>
      </c>
      <c r="C547" s="52"/>
      <c r="D547" s="43">
        <f t="shared" si="49"/>
        <v>0</v>
      </c>
      <c r="E547" s="52"/>
      <c r="F547" s="43">
        <f t="shared" si="50"/>
        <v>32768</v>
      </c>
      <c r="G547" s="43" t="str">
        <f t="shared" si="51"/>
        <v/>
      </c>
      <c r="H547" s="43"/>
      <c r="I547" s="52"/>
      <c r="J547" s="52"/>
      <c r="K547" s="52"/>
      <c r="L547" s="66">
        <f>IF(J547&lt;&gt;"",VLOOKUP(J547,notes!$B$2:$C$65,2,FALSE)+IF(J547&lt;&gt;"Silence",K547,0),0)</f>
        <v>0</v>
      </c>
      <c r="M547" s="64" t="str">
        <f t="shared" si="52"/>
        <v/>
      </c>
      <c r="O547" s="43" t="str">
        <f t="shared" si="53"/>
        <v/>
      </c>
    </row>
    <row r="548" spans="1:15" x14ac:dyDescent="0.25">
      <c r="A548" s="52"/>
      <c r="B548" s="43">
        <f t="shared" si="48"/>
        <v>0</v>
      </c>
      <c r="C548" s="52"/>
      <c r="D548" s="43">
        <f t="shared" si="49"/>
        <v>0</v>
      </c>
      <c r="E548" s="52"/>
      <c r="F548" s="43">
        <f t="shared" si="50"/>
        <v>32768</v>
      </c>
      <c r="G548" s="43" t="str">
        <f t="shared" si="51"/>
        <v/>
      </c>
      <c r="H548" s="43"/>
      <c r="I548" s="52"/>
      <c r="J548" s="52"/>
      <c r="K548" s="52"/>
      <c r="L548" s="66">
        <f>IF(J548&lt;&gt;"",VLOOKUP(J548,notes!$B$2:$C$65,2,FALSE)+IF(J548&lt;&gt;"Silence",K548,0),0)</f>
        <v>0</v>
      </c>
      <c r="M548" s="64" t="str">
        <f t="shared" si="52"/>
        <v/>
      </c>
      <c r="O548" s="43" t="str">
        <f t="shared" si="53"/>
        <v/>
      </c>
    </row>
    <row r="549" spans="1:15" x14ac:dyDescent="0.25">
      <c r="A549" s="52"/>
      <c r="B549" s="43">
        <f t="shared" si="48"/>
        <v>0</v>
      </c>
      <c r="C549" s="52"/>
      <c r="D549" s="43">
        <f t="shared" si="49"/>
        <v>0</v>
      </c>
      <c r="E549" s="52"/>
      <c r="F549" s="43">
        <f t="shared" si="50"/>
        <v>32768</v>
      </c>
      <c r="G549" s="43" t="str">
        <f t="shared" si="51"/>
        <v/>
      </c>
      <c r="H549" s="43"/>
      <c r="I549" s="52"/>
      <c r="J549" s="52"/>
      <c r="K549" s="52"/>
      <c r="L549" s="66">
        <f>IF(J549&lt;&gt;"",VLOOKUP(J549,notes!$B$2:$C$65,2,FALSE)+IF(J549&lt;&gt;"Silence",K549,0),0)</f>
        <v>0</v>
      </c>
      <c r="M549" s="64" t="str">
        <f t="shared" si="52"/>
        <v/>
      </c>
      <c r="O549" s="43" t="str">
        <f t="shared" si="53"/>
        <v/>
      </c>
    </row>
    <row r="550" spans="1:15" x14ac:dyDescent="0.25">
      <c r="A550" s="52"/>
      <c r="B550" s="43">
        <f t="shared" si="48"/>
        <v>0</v>
      </c>
      <c r="C550" s="52"/>
      <c r="D550" s="43">
        <f t="shared" si="49"/>
        <v>0</v>
      </c>
      <c r="E550" s="52"/>
      <c r="F550" s="43">
        <f t="shared" si="50"/>
        <v>32768</v>
      </c>
      <c r="G550" s="43" t="str">
        <f t="shared" si="51"/>
        <v/>
      </c>
      <c r="H550" s="43"/>
      <c r="I550" s="52"/>
      <c r="J550" s="52"/>
      <c r="K550" s="52"/>
      <c r="L550" s="66">
        <f>IF(J550&lt;&gt;"",VLOOKUP(J550,notes!$B$2:$C$65,2,FALSE)+IF(J550&lt;&gt;"Silence",K550,0),0)</f>
        <v>0</v>
      </c>
      <c r="M550" s="64" t="str">
        <f t="shared" si="52"/>
        <v/>
      </c>
      <c r="O550" s="43" t="str">
        <f t="shared" si="53"/>
        <v/>
      </c>
    </row>
    <row r="551" spans="1:15" x14ac:dyDescent="0.25">
      <c r="A551" s="52"/>
      <c r="B551" s="43">
        <f t="shared" si="48"/>
        <v>0</v>
      </c>
      <c r="C551" s="52"/>
      <c r="D551" s="43">
        <f t="shared" si="49"/>
        <v>0</v>
      </c>
      <c r="E551" s="52"/>
      <c r="F551" s="43">
        <f t="shared" si="50"/>
        <v>32768</v>
      </c>
      <c r="G551" s="43" t="str">
        <f t="shared" si="51"/>
        <v/>
      </c>
      <c r="H551" s="43"/>
      <c r="I551" s="52"/>
      <c r="J551" s="52"/>
      <c r="K551" s="52"/>
      <c r="L551" s="66">
        <f>IF(J551&lt;&gt;"",VLOOKUP(J551,notes!$B$2:$C$65,2,FALSE)+IF(J551&lt;&gt;"Silence",K551,0),0)</f>
        <v>0</v>
      </c>
      <c r="M551" s="64" t="str">
        <f t="shared" si="52"/>
        <v/>
      </c>
      <c r="O551" s="43" t="str">
        <f t="shared" si="53"/>
        <v/>
      </c>
    </row>
    <row r="552" spans="1:15" x14ac:dyDescent="0.25">
      <c r="A552" s="52"/>
      <c r="B552" s="43">
        <f t="shared" si="48"/>
        <v>0</v>
      </c>
      <c r="C552" s="52"/>
      <c r="D552" s="43">
        <f t="shared" si="49"/>
        <v>0</v>
      </c>
      <c r="E552" s="52"/>
      <c r="F552" s="43">
        <f t="shared" si="50"/>
        <v>32768</v>
      </c>
      <c r="G552" s="43" t="str">
        <f t="shared" si="51"/>
        <v/>
      </c>
      <c r="H552" s="43"/>
      <c r="I552" s="52"/>
      <c r="J552" s="52"/>
      <c r="K552" s="52"/>
      <c r="L552" s="66">
        <f>IF(J552&lt;&gt;"",VLOOKUP(J552,notes!$B$2:$C$65,2,FALSE)+IF(J552&lt;&gt;"Silence",K552,0),0)</f>
        <v>0</v>
      </c>
      <c r="M552" s="64" t="str">
        <f t="shared" si="52"/>
        <v/>
      </c>
      <c r="O552" s="43" t="str">
        <f t="shared" si="53"/>
        <v/>
      </c>
    </row>
    <row r="553" spans="1:15" x14ac:dyDescent="0.25">
      <c r="A553" s="52"/>
      <c r="B553" s="43">
        <f t="shared" si="48"/>
        <v>0</v>
      </c>
      <c r="C553" s="52"/>
      <c r="D553" s="43">
        <f t="shared" si="49"/>
        <v>0</v>
      </c>
      <c r="E553" s="52"/>
      <c r="F553" s="43">
        <f t="shared" si="50"/>
        <v>32768</v>
      </c>
      <c r="G553" s="43" t="str">
        <f t="shared" si="51"/>
        <v/>
      </c>
      <c r="H553" s="43"/>
      <c r="I553" s="52"/>
      <c r="J553" s="52"/>
      <c r="K553" s="52"/>
      <c r="L553" s="66">
        <f>IF(J553&lt;&gt;"",VLOOKUP(J553,notes!$B$2:$C$65,2,FALSE)+IF(J553&lt;&gt;"Silence",K553,0),0)</f>
        <v>0</v>
      </c>
      <c r="M553" s="64" t="str">
        <f t="shared" si="52"/>
        <v/>
      </c>
      <c r="O553" s="43" t="str">
        <f t="shared" si="53"/>
        <v/>
      </c>
    </row>
    <row r="554" spans="1:15" x14ac:dyDescent="0.25">
      <c r="A554" s="52"/>
      <c r="B554" s="43">
        <f t="shared" si="48"/>
        <v>0</v>
      </c>
      <c r="C554" s="52"/>
      <c r="D554" s="43">
        <f t="shared" si="49"/>
        <v>0</v>
      </c>
      <c r="E554" s="52"/>
      <c r="F554" s="43">
        <f t="shared" si="50"/>
        <v>32768</v>
      </c>
      <c r="G554" s="43" t="str">
        <f t="shared" si="51"/>
        <v/>
      </c>
      <c r="H554" s="43"/>
      <c r="I554" s="52"/>
      <c r="J554" s="52"/>
      <c r="K554" s="52"/>
      <c r="L554" s="66">
        <f>IF(J554&lt;&gt;"",VLOOKUP(J554,notes!$B$2:$C$65,2,FALSE)+IF(J554&lt;&gt;"Silence",K554,0),0)</f>
        <v>0</v>
      </c>
      <c r="M554" s="64" t="str">
        <f t="shared" si="52"/>
        <v/>
      </c>
      <c r="O554" s="43" t="str">
        <f t="shared" si="53"/>
        <v/>
      </c>
    </row>
    <row r="555" spans="1:15" x14ac:dyDescent="0.25">
      <c r="A555" s="52"/>
      <c r="B555" s="43">
        <f t="shared" si="48"/>
        <v>0</v>
      </c>
      <c r="C555" s="52"/>
      <c r="D555" s="43">
        <f t="shared" si="49"/>
        <v>0</v>
      </c>
      <c r="E555" s="52"/>
      <c r="F555" s="43">
        <f t="shared" si="50"/>
        <v>32768</v>
      </c>
      <c r="G555" s="43" t="str">
        <f t="shared" si="51"/>
        <v/>
      </c>
      <c r="H555" s="43"/>
      <c r="I555" s="52"/>
      <c r="J555" s="52"/>
      <c r="K555" s="52"/>
      <c r="L555" s="66">
        <f>IF(J555&lt;&gt;"",VLOOKUP(J555,notes!$B$2:$C$65,2,FALSE)+IF(J555&lt;&gt;"Silence",K555,0),0)</f>
        <v>0</v>
      </c>
      <c r="M555" s="64" t="str">
        <f t="shared" si="52"/>
        <v/>
      </c>
      <c r="O555" s="43" t="str">
        <f t="shared" si="53"/>
        <v/>
      </c>
    </row>
    <row r="556" spans="1:15" x14ac:dyDescent="0.25">
      <c r="A556" s="52"/>
      <c r="B556" s="43">
        <f t="shared" si="48"/>
        <v>0</v>
      </c>
      <c r="C556" s="52"/>
      <c r="D556" s="43">
        <f t="shared" si="49"/>
        <v>0</v>
      </c>
      <c r="E556" s="52"/>
      <c r="F556" s="43">
        <f t="shared" si="50"/>
        <v>32768</v>
      </c>
      <c r="G556" s="43" t="str">
        <f t="shared" si="51"/>
        <v/>
      </c>
      <c r="H556" s="43"/>
      <c r="I556" s="52"/>
      <c r="J556" s="52"/>
      <c r="K556" s="52"/>
      <c r="L556" s="66">
        <f>IF(J556&lt;&gt;"",VLOOKUP(J556,notes!$B$2:$C$65,2,FALSE)+IF(J556&lt;&gt;"Silence",K556,0),0)</f>
        <v>0</v>
      </c>
      <c r="M556" s="64" t="str">
        <f t="shared" si="52"/>
        <v/>
      </c>
      <c r="O556" s="43" t="str">
        <f t="shared" si="53"/>
        <v/>
      </c>
    </row>
    <row r="557" spans="1:15" x14ac:dyDescent="0.25">
      <c r="A557" s="52"/>
      <c r="B557" s="43">
        <f t="shared" si="48"/>
        <v>0</v>
      </c>
      <c r="C557" s="52"/>
      <c r="D557" s="43">
        <f t="shared" si="49"/>
        <v>0</v>
      </c>
      <c r="E557" s="52"/>
      <c r="F557" s="43">
        <f t="shared" si="50"/>
        <v>32768</v>
      </c>
      <c r="G557" s="43" t="str">
        <f t="shared" si="51"/>
        <v/>
      </c>
      <c r="H557" s="43"/>
      <c r="I557" s="52"/>
      <c r="J557" s="52"/>
      <c r="K557" s="52"/>
      <c r="L557" s="66">
        <f>IF(J557&lt;&gt;"",VLOOKUP(J557,notes!$B$2:$C$65,2,FALSE)+IF(J557&lt;&gt;"Silence",K557,0),0)</f>
        <v>0</v>
      </c>
      <c r="M557" s="64" t="str">
        <f t="shared" si="52"/>
        <v/>
      </c>
      <c r="O557" s="43" t="str">
        <f t="shared" si="53"/>
        <v/>
      </c>
    </row>
    <row r="558" spans="1:15" x14ac:dyDescent="0.25">
      <c r="A558" s="52"/>
      <c r="B558" s="43">
        <f t="shared" si="48"/>
        <v>0</v>
      </c>
      <c r="C558" s="52"/>
      <c r="D558" s="43">
        <f t="shared" si="49"/>
        <v>0</v>
      </c>
      <c r="E558" s="52"/>
      <c r="F558" s="43">
        <f t="shared" si="50"/>
        <v>32768</v>
      </c>
      <c r="G558" s="43" t="str">
        <f t="shared" si="51"/>
        <v/>
      </c>
      <c r="H558" s="43"/>
      <c r="I558" s="52"/>
      <c r="J558" s="52"/>
      <c r="K558" s="52"/>
      <c r="L558" s="66">
        <f>IF(J558&lt;&gt;"",VLOOKUP(J558,notes!$B$2:$C$65,2,FALSE)+IF(J558&lt;&gt;"Silence",K558,0),0)</f>
        <v>0</v>
      </c>
      <c r="M558" s="64" t="str">
        <f t="shared" si="52"/>
        <v/>
      </c>
      <c r="O558" s="43" t="str">
        <f t="shared" si="53"/>
        <v/>
      </c>
    </row>
    <row r="559" spans="1:15" x14ac:dyDescent="0.25">
      <c r="A559" s="52"/>
      <c r="B559" s="43">
        <f t="shared" si="48"/>
        <v>0</v>
      </c>
      <c r="C559" s="52"/>
      <c r="D559" s="43">
        <f t="shared" si="49"/>
        <v>0</v>
      </c>
      <c r="E559" s="52"/>
      <c r="F559" s="43">
        <f t="shared" si="50"/>
        <v>32768</v>
      </c>
      <c r="G559" s="43" t="str">
        <f t="shared" si="51"/>
        <v/>
      </c>
      <c r="H559" s="43"/>
      <c r="I559" s="52"/>
      <c r="J559" s="52"/>
      <c r="K559" s="52"/>
      <c r="L559" s="66">
        <f>IF(J559&lt;&gt;"",VLOOKUP(J559,notes!$B$2:$C$65,2,FALSE)+IF(J559&lt;&gt;"Silence",K559,0),0)</f>
        <v>0</v>
      </c>
      <c r="M559" s="64" t="str">
        <f t="shared" si="52"/>
        <v/>
      </c>
      <c r="O559" s="43" t="str">
        <f t="shared" si="53"/>
        <v/>
      </c>
    </row>
    <row r="560" spans="1:15" x14ac:dyDescent="0.25">
      <c r="A560" s="52"/>
      <c r="B560" s="43">
        <f t="shared" si="48"/>
        <v>0</v>
      </c>
      <c r="C560" s="52"/>
      <c r="D560" s="43">
        <f t="shared" si="49"/>
        <v>0</v>
      </c>
      <c r="E560" s="52"/>
      <c r="F560" s="43">
        <f t="shared" si="50"/>
        <v>32768</v>
      </c>
      <c r="G560" s="43" t="str">
        <f t="shared" si="51"/>
        <v/>
      </c>
      <c r="H560" s="43"/>
      <c r="I560" s="52"/>
      <c r="J560" s="52"/>
      <c r="K560" s="52"/>
      <c r="L560" s="66">
        <f>IF(J560&lt;&gt;"",VLOOKUP(J560,notes!$B$2:$C$65,2,FALSE)+IF(J560&lt;&gt;"Silence",K560,0),0)</f>
        <v>0</v>
      </c>
      <c r="M560" s="64" t="str">
        <f t="shared" si="52"/>
        <v/>
      </c>
      <c r="O560" s="43" t="str">
        <f t="shared" si="53"/>
        <v/>
      </c>
    </row>
    <row r="561" spans="1:15" x14ac:dyDescent="0.25">
      <c r="A561" s="52"/>
      <c r="B561" s="43">
        <f t="shared" si="48"/>
        <v>0</v>
      </c>
      <c r="C561" s="52"/>
      <c r="D561" s="43">
        <f t="shared" si="49"/>
        <v>0</v>
      </c>
      <c r="E561" s="52"/>
      <c r="F561" s="43">
        <f t="shared" si="50"/>
        <v>32768</v>
      </c>
      <c r="G561" s="43" t="str">
        <f t="shared" si="51"/>
        <v/>
      </c>
      <c r="H561" s="43"/>
      <c r="I561" s="52"/>
      <c r="J561" s="52"/>
      <c r="K561" s="52"/>
      <c r="L561" s="66">
        <f>IF(J561&lt;&gt;"",VLOOKUP(J561,notes!$B$2:$C$65,2,FALSE)+IF(J561&lt;&gt;"Silence",K561,0),0)</f>
        <v>0</v>
      </c>
      <c r="M561" s="64" t="str">
        <f t="shared" si="52"/>
        <v/>
      </c>
      <c r="O561" s="43" t="str">
        <f t="shared" si="53"/>
        <v/>
      </c>
    </row>
    <row r="562" spans="1:15" x14ac:dyDescent="0.25">
      <c r="A562" s="52"/>
      <c r="B562" s="43">
        <f t="shared" si="48"/>
        <v>0</v>
      </c>
      <c r="C562" s="52"/>
      <c r="D562" s="43">
        <f t="shared" si="49"/>
        <v>0</v>
      </c>
      <c r="E562" s="52"/>
      <c r="F562" s="43">
        <f t="shared" si="50"/>
        <v>32768</v>
      </c>
      <c r="G562" s="43" t="str">
        <f t="shared" si="51"/>
        <v/>
      </c>
      <c r="H562" s="43"/>
      <c r="I562" s="52"/>
      <c r="J562" s="52"/>
      <c r="K562" s="52"/>
      <c r="L562" s="66">
        <f>IF(J562&lt;&gt;"",VLOOKUP(J562,notes!$B$2:$C$65,2,FALSE)+IF(J562&lt;&gt;"Silence",K562,0),0)</f>
        <v>0</v>
      </c>
      <c r="M562" s="64" t="str">
        <f t="shared" si="52"/>
        <v/>
      </c>
      <c r="O562" s="43" t="str">
        <f t="shared" si="53"/>
        <v/>
      </c>
    </row>
    <row r="563" spans="1:15" x14ac:dyDescent="0.25">
      <c r="A563" s="52"/>
      <c r="B563" s="43">
        <f t="shared" si="48"/>
        <v>0</v>
      </c>
      <c r="C563" s="52"/>
      <c r="D563" s="43">
        <f t="shared" si="49"/>
        <v>0</v>
      </c>
      <c r="E563" s="52"/>
      <c r="F563" s="43">
        <f t="shared" si="50"/>
        <v>32768</v>
      </c>
      <c r="G563" s="43" t="str">
        <f t="shared" si="51"/>
        <v/>
      </c>
      <c r="H563" s="43"/>
      <c r="I563" s="52"/>
      <c r="J563" s="52"/>
      <c r="K563" s="52"/>
      <c r="L563" s="66">
        <f>IF(J563&lt;&gt;"",VLOOKUP(J563,notes!$B$2:$C$65,2,FALSE)+IF(J563&lt;&gt;"Silence",K563,0),0)</f>
        <v>0</v>
      </c>
      <c r="M563" s="64" t="str">
        <f t="shared" si="52"/>
        <v/>
      </c>
      <c r="O563" s="43" t="str">
        <f t="shared" si="53"/>
        <v/>
      </c>
    </row>
    <row r="564" spans="1:15" x14ac:dyDescent="0.25">
      <c r="A564" s="52"/>
      <c r="B564" s="43">
        <f t="shared" si="48"/>
        <v>0</v>
      </c>
      <c r="C564" s="52"/>
      <c r="D564" s="43">
        <f t="shared" si="49"/>
        <v>0</v>
      </c>
      <c r="E564" s="52"/>
      <c r="F564" s="43">
        <f t="shared" si="50"/>
        <v>32768</v>
      </c>
      <c r="G564" s="43" t="str">
        <f t="shared" si="51"/>
        <v/>
      </c>
      <c r="H564" s="43"/>
      <c r="I564" s="52"/>
      <c r="J564" s="52"/>
      <c r="K564" s="52"/>
      <c r="L564" s="66">
        <f>IF(J564&lt;&gt;"",VLOOKUP(J564,notes!$B$2:$C$65,2,FALSE)+IF(J564&lt;&gt;"Silence",K564,0),0)</f>
        <v>0</v>
      </c>
      <c r="M564" s="64" t="str">
        <f t="shared" si="52"/>
        <v/>
      </c>
      <c r="O564" s="43" t="str">
        <f t="shared" si="53"/>
        <v/>
      </c>
    </row>
    <row r="565" spans="1:15" x14ac:dyDescent="0.25">
      <c r="A565" s="52"/>
      <c r="B565" s="43">
        <f t="shared" si="48"/>
        <v>0</v>
      </c>
      <c r="C565" s="52"/>
      <c r="D565" s="43">
        <f t="shared" si="49"/>
        <v>0</v>
      </c>
      <c r="E565" s="52"/>
      <c r="F565" s="43">
        <f t="shared" si="50"/>
        <v>32768</v>
      </c>
      <c r="G565" s="43" t="str">
        <f t="shared" si="51"/>
        <v/>
      </c>
      <c r="H565" s="43"/>
      <c r="I565" s="52"/>
      <c r="J565" s="52"/>
      <c r="K565" s="52"/>
      <c r="L565" s="66">
        <f>IF(J565&lt;&gt;"",VLOOKUP(J565,notes!$B$2:$C$65,2,FALSE)+IF(J565&lt;&gt;"Silence",K565,0),0)</f>
        <v>0</v>
      </c>
      <c r="M565" s="64" t="str">
        <f t="shared" si="52"/>
        <v/>
      </c>
      <c r="O565" s="43" t="str">
        <f t="shared" si="53"/>
        <v/>
      </c>
    </row>
    <row r="566" spans="1:15" x14ac:dyDescent="0.25">
      <c r="A566" s="52"/>
      <c r="B566" s="43">
        <f t="shared" si="48"/>
        <v>0</v>
      </c>
      <c r="C566" s="52"/>
      <c r="D566" s="43">
        <f t="shared" si="49"/>
        <v>0</v>
      </c>
      <c r="E566" s="52"/>
      <c r="F566" s="43">
        <f t="shared" si="50"/>
        <v>32768</v>
      </c>
      <c r="G566" s="43" t="str">
        <f t="shared" si="51"/>
        <v/>
      </c>
      <c r="H566" s="43"/>
      <c r="I566" s="52"/>
      <c r="J566" s="52"/>
      <c r="K566" s="52"/>
      <c r="L566" s="66">
        <f>IF(J566&lt;&gt;"",VLOOKUP(J566,notes!$B$2:$C$65,2,FALSE)+IF(J566&lt;&gt;"Silence",K566,0),0)</f>
        <v>0</v>
      </c>
      <c r="M566" s="64" t="str">
        <f t="shared" si="52"/>
        <v/>
      </c>
      <c r="O566" s="43" t="str">
        <f t="shared" si="53"/>
        <v/>
      </c>
    </row>
    <row r="567" spans="1:15" x14ac:dyDescent="0.25">
      <c r="A567" s="52"/>
      <c r="B567" s="43">
        <f t="shared" si="48"/>
        <v>0</v>
      </c>
      <c r="C567" s="52"/>
      <c r="D567" s="43">
        <f t="shared" si="49"/>
        <v>0</v>
      </c>
      <c r="E567" s="52"/>
      <c r="F567" s="43">
        <f t="shared" si="50"/>
        <v>32768</v>
      </c>
      <c r="G567" s="43" t="str">
        <f t="shared" si="51"/>
        <v/>
      </c>
      <c r="H567" s="43"/>
      <c r="I567" s="52"/>
      <c r="J567" s="52"/>
      <c r="K567" s="52"/>
      <c r="L567" s="66">
        <f>IF(J567&lt;&gt;"",VLOOKUP(J567,notes!$B$2:$C$65,2,FALSE)+IF(J567&lt;&gt;"Silence",K567,0),0)</f>
        <v>0</v>
      </c>
      <c r="M567" s="64" t="str">
        <f t="shared" si="52"/>
        <v/>
      </c>
      <c r="O567" s="43" t="str">
        <f t="shared" si="53"/>
        <v/>
      </c>
    </row>
    <row r="568" spans="1:15" x14ac:dyDescent="0.25">
      <c r="A568" s="52"/>
      <c r="B568" s="43">
        <f t="shared" si="48"/>
        <v>0</v>
      </c>
      <c r="C568" s="52"/>
      <c r="D568" s="43">
        <f t="shared" si="49"/>
        <v>0</v>
      </c>
      <c r="E568" s="52"/>
      <c r="F568" s="43">
        <f t="shared" si="50"/>
        <v>32768</v>
      </c>
      <c r="G568" s="43" t="str">
        <f t="shared" si="51"/>
        <v/>
      </c>
      <c r="H568" s="43"/>
      <c r="I568" s="52"/>
      <c r="J568" s="52"/>
      <c r="K568" s="52"/>
      <c r="L568" s="66">
        <f>IF(J568&lt;&gt;"",VLOOKUP(J568,notes!$B$2:$C$65,2,FALSE)+IF(J568&lt;&gt;"Silence",K568,0),0)</f>
        <v>0</v>
      </c>
      <c r="M568" s="64" t="str">
        <f t="shared" si="52"/>
        <v/>
      </c>
      <c r="O568" s="43" t="str">
        <f t="shared" si="53"/>
        <v/>
      </c>
    </row>
    <row r="569" spans="1:15" x14ac:dyDescent="0.25">
      <c r="A569" s="52"/>
      <c r="B569" s="43">
        <f t="shared" si="48"/>
        <v>0</v>
      </c>
      <c r="C569" s="52"/>
      <c r="D569" s="43">
        <f t="shared" si="49"/>
        <v>0</v>
      </c>
      <c r="E569" s="52"/>
      <c r="F569" s="43">
        <f t="shared" si="50"/>
        <v>32768</v>
      </c>
      <c r="G569" s="43" t="str">
        <f t="shared" si="51"/>
        <v/>
      </c>
      <c r="H569" s="43"/>
      <c r="I569" s="52"/>
      <c r="J569" s="52"/>
      <c r="K569" s="52"/>
      <c r="L569" s="66">
        <f>IF(J569&lt;&gt;"",VLOOKUP(J569,notes!$B$2:$C$65,2,FALSE)+IF(J569&lt;&gt;"Silence",K569,0),0)</f>
        <v>0</v>
      </c>
      <c r="M569" s="64" t="str">
        <f t="shared" si="52"/>
        <v/>
      </c>
      <c r="O569" s="43" t="str">
        <f t="shared" si="53"/>
        <v/>
      </c>
    </row>
    <row r="570" spans="1:15" x14ac:dyDescent="0.25">
      <c r="A570" s="52"/>
      <c r="B570" s="43">
        <f t="shared" si="48"/>
        <v>0</v>
      </c>
      <c r="C570" s="52"/>
      <c r="D570" s="43">
        <f t="shared" si="49"/>
        <v>0</v>
      </c>
      <c r="E570" s="52"/>
      <c r="F570" s="43">
        <f t="shared" si="50"/>
        <v>32768</v>
      </c>
      <c r="G570" s="43" t="str">
        <f t="shared" si="51"/>
        <v/>
      </c>
      <c r="H570" s="43"/>
      <c r="I570" s="52"/>
      <c r="J570" s="52"/>
      <c r="K570" s="52"/>
      <c r="L570" s="66">
        <f>IF(J570&lt;&gt;"",VLOOKUP(J570,notes!$B$2:$C$65,2,FALSE)+IF(J570&lt;&gt;"Silence",K570,0),0)</f>
        <v>0</v>
      </c>
      <c r="M570" s="64" t="str">
        <f t="shared" si="52"/>
        <v/>
      </c>
      <c r="O570" s="43" t="str">
        <f t="shared" si="53"/>
        <v/>
      </c>
    </row>
    <row r="571" spans="1:15" x14ac:dyDescent="0.25">
      <c r="A571" s="52"/>
      <c r="B571" s="43">
        <f t="shared" si="48"/>
        <v>0</v>
      </c>
      <c r="C571" s="52"/>
      <c r="D571" s="43">
        <f t="shared" si="49"/>
        <v>0</v>
      </c>
      <c r="E571" s="52"/>
      <c r="F571" s="43">
        <f t="shared" si="50"/>
        <v>32768</v>
      </c>
      <c r="G571" s="43" t="str">
        <f t="shared" si="51"/>
        <v/>
      </c>
      <c r="H571" s="43"/>
      <c r="I571" s="52"/>
      <c r="J571" s="52"/>
      <c r="K571" s="52"/>
      <c r="L571" s="66">
        <f>IF(J571&lt;&gt;"",VLOOKUP(J571,notes!$B$2:$C$65,2,FALSE)+IF(J571&lt;&gt;"Silence",K571,0),0)</f>
        <v>0</v>
      </c>
      <c r="M571" s="64" t="str">
        <f t="shared" si="52"/>
        <v/>
      </c>
      <c r="O571" s="43" t="str">
        <f t="shared" si="53"/>
        <v/>
      </c>
    </row>
    <row r="572" spans="1:15" x14ac:dyDescent="0.25">
      <c r="A572" s="52"/>
      <c r="B572" s="43">
        <f t="shared" si="48"/>
        <v>0</v>
      </c>
      <c r="C572" s="52"/>
      <c r="D572" s="43">
        <f t="shared" si="49"/>
        <v>0</v>
      </c>
      <c r="E572" s="52"/>
      <c r="F572" s="43">
        <f t="shared" si="50"/>
        <v>32768</v>
      </c>
      <c r="G572" s="43" t="str">
        <f t="shared" si="51"/>
        <v/>
      </c>
      <c r="H572" s="43"/>
      <c r="I572" s="52"/>
      <c r="J572" s="52"/>
      <c r="K572" s="52"/>
      <c r="L572" s="66">
        <f>IF(J572&lt;&gt;"",VLOOKUP(J572,notes!$B$2:$C$65,2,FALSE)+IF(J572&lt;&gt;"Silence",K572,0),0)</f>
        <v>0</v>
      </c>
      <c r="M572" s="64" t="str">
        <f t="shared" si="52"/>
        <v/>
      </c>
      <c r="O572" s="43" t="str">
        <f t="shared" si="53"/>
        <v/>
      </c>
    </row>
    <row r="573" spans="1:15" x14ac:dyDescent="0.25">
      <c r="A573" s="52"/>
      <c r="B573" s="43">
        <f t="shared" si="48"/>
        <v>0</v>
      </c>
      <c r="C573" s="52"/>
      <c r="D573" s="43">
        <f t="shared" si="49"/>
        <v>0</v>
      </c>
      <c r="E573" s="52"/>
      <c r="F573" s="43">
        <f t="shared" si="50"/>
        <v>32768</v>
      </c>
      <c r="G573" s="43" t="str">
        <f t="shared" si="51"/>
        <v/>
      </c>
      <c r="H573" s="43"/>
      <c r="I573" s="52"/>
      <c r="J573" s="52"/>
      <c r="K573" s="52"/>
      <c r="L573" s="66">
        <f>IF(J573&lt;&gt;"",VLOOKUP(J573,notes!$B$2:$C$65,2,FALSE)+IF(J573&lt;&gt;"Silence",K573,0),0)</f>
        <v>0</v>
      </c>
      <c r="M573" s="64" t="str">
        <f t="shared" si="52"/>
        <v/>
      </c>
      <c r="O573" s="43" t="str">
        <f t="shared" si="53"/>
        <v/>
      </c>
    </row>
    <row r="574" spans="1:15" x14ac:dyDescent="0.25">
      <c r="A574" s="52"/>
      <c r="B574" s="43">
        <f t="shared" si="48"/>
        <v>0</v>
      </c>
      <c r="C574" s="52"/>
      <c r="D574" s="43">
        <f t="shared" si="49"/>
        <v>0</v>
      </c>
      <c r="E574" s="52"/>
      <c r="F574" s="43">
        <f t="shared" si="50"/>
        <v>32768</v>
      </c>
      <c r="G574" s="43" t="str">
        <f t="shared" si="51"/>
        <v/>
      </c>
      <c r="H574" s="43"/>
      <c r="I574" s="52"/>
      <c r="J574" s="52"/>
      <c r="K574" s="52"/>
      <c r="L574" s="66">
        <f>IF(J574&lt;&gt;"",VLOOKUP(J574,notes!$B$2:$C$65,2,FALSE)+IF(J574&lt;&gt;"Silence",K574,0),0)</f>
        <v>0</v>
      </c>
      <c r="M574" s="64" t="str">
        <f t="shared" si="52"/>
        <v/>
      </c>
      <c r="O574" s="43" t="str">
        <f t="shared" si="53"/>
        <v/>
      </c>
    </row>
    <row r="575" spans="1:15" x14ac:dyDescent="0.25">
      <c r="A575" s="52"/>
      <c r="B575" s="43">
        <f t="shared" ref="B575:B638" si="54">POWER(2,2)*A575</f>
        <v>0</v>
      </c>
      <c r="C575" s="52"/>
      <c r="D575" s="43">
        <f t="shared" ref="D575:D638" si="55">POWER(2,6)*C575</f>
        <v>0</v>
      </c>
      <c r="E575" s="52"/>
      <c r="F575" s="43">
        <f t="shared" ref="F575:F638" si="56">POWER(2,11)*(E575+16)</f>
        <v>32768</v>
      </c>
      <c r="G575" s="43" t="str">
        <f t="shared" ref="G575:G638" si="57">IF(A575&lt;&gt;"",CONCATENATE("0x",DEC2HEX(1+B575+D575+F575),","),"")</f>
        <v/>
      </c>
      <c r="H575" s="43"/>
      <c r="I575" s="52"/>
      <c r="J575" s="52"/>
      <c r="K575" s="52"/>
      <c r="L575" s="66">
        <f>IF(J575&lt;&gt;"",VLOOKUP(J575,notes!$B$2:$C$65,2,FALSE)+IF(J575&lt;&gt;"Silence",K575,0),0)</f>
        <v>0</v>
      </c>
      <c r="M575" s="64" t="str">
        <f t="shared" ref="M575:M638" si="58">IF(I575&lt;&gt;"",CONCATENATE("0x",DEC2HEX(0+POWER(2,2)*L575+POWER(2,8)*I575),","),"")</f>
        <v/>
      </c>
      <c r="O575" s="43" t="str">
        <f t="shared" ref="O575:O638" si="59">CONCATENATE(G575,M575)</f>
        <v/>
      </c>
    </row>
    <row r="576" spans="1:15" x14ac:dyDescent="0.25">
      <c r="A576" s="52"/>
      <c r="B576" s="43">
        <f t="shared" si="54"/>
        <v>0</v>
      </c>
      <c r="C576" s="52"/>
      <c r="D576" s="43">
        <f t="shared" si="55"/>
        <v>0</v>
      </c>
      <c r="E576" s="52"/>
      <c r="F576" s="43">
        <f t="shared" si="56"/>
        <v>32768</v>
      </c>
      <c r="G576" s="43" t="str">
        <f t="shared" si="57"/>
        <v/>
      </c>
      <c r="H576" s="43"/>
      <c r="I576" s="52"/>
      <c r="J576" s="52"/>
      <c r="K576" s="52"/>
      <c r="L576" s="66">
        <f>IF(J576&lt;&gt;"",VLOOKUP(J576,notes!$B$2:$C$65,2,FALSE)+IF(J576&lt;&gt;"Silence",K576,0),0)</f>
        <v>0</v>
      </c>
      <c r="M576" s="64" t="str">
        <f t="shared" si="58"/>
        <v/>
      </c>
      <c r="O576" s="43" t="str">
        <f t="shared" si="59"/>
        <v/>
      </c>
    </row>
    <row r="577" spans="1:15" x14ac:dyDescent="0.25">
      <c r="A577" s="52"/>
      <c r="B577" s="43">
        <f t="shared" si="54"/>
        <v>0</v>
      </c>
      <c r="C577" s="52"/>
      <c r="D577" s="43">
        <f t="shared" si="55"/>
        <v>0</v>
      </c>
      <c r="E577" s="52"/>
      <c r="F577" s="43">
        <f t="shared" si="56"/>
        <v>32768</v>
      </c>
      <c r="G577" s="43" t="str">
        <f t="shared" si="57"/>
        <v/>
      </c>
      <c r="H577" s="43"/>
      <c r="I577" s="52"/>
      <c r="J577" s="52"/>
      <c r="K577" s="52"/>
      <c r="L577" s="66">
        <f>IF(J577&lt;&gt;"",VLOOKUP(J577,notes!$B$2:$C$65,2,FALSE)+IF(J577&lt;&gt;"Silence",K577,0),0)</f>
        <v>0</v>
      </c>
      <c r="M577" s="64" t="str">
        <f t="shared" si="58"/>
        <v/>
      </c>
      <c r="O577" s="43" t="str">
        <f t="shared" si="59"/>
        <v/>
      </c>
    </row>
    <row r="578" spans="1:15" x14ac:dyDescent="0.25">
      <c r="A578" s="52"/>
      <c r="B578" s="43">
        <f t="shared" si="54"/>
        <v>0</v>
      </c>
      <c r="C578" s="52"/>
      <c r="D578" s="43">
        <f t="shared" si="55"/>
        <v>0</v>
      </c>
      <c r="E578" s="52"/>
      <c r="F578" s="43">
        <f t="shared" si="56"/>
        <v>32768</v>
      </c>
      <c r="G578" s="43" t="str">
        <f t="shared" si="57"/>
        <v/>
      </c>
      <c r="H578" s="43"/>
      <c r="I578" s="52"/>
      <c r="J578" s="52"/>
      <c r="K578" s="52"/>
      <c r="L578" s="66">
        <f>IF(J578&lt;&gt;"",VLOOKUP(J578,notes!$B$2:$C$65,2,FALSE)+IF(J578&lt;&gt;"Silence",K578,0),0)</f>
        <v>0</v>
      </c>
      <c r="M578" s="64" t="str">
        <f t="shared" si="58"/>
        <v/>
      </c>
      <c r="O578" s="43" t="str">
        <f t="shared" si="59"/>
        <v/>
      </c>
    </row>
    <row r="579" spans="1:15" x14ac:dyDescent="0.25">
      <c r="A579" s="52"/>
      <c r="B579" s="43">
        <f t="shared" si="54"/>
        <v>0</v>
      </c>
      <c r="C579" s="52"/>
      <c r="D579" s="43">
        <f t="shared" si="55"/>
        <v>0</v>
      </c>
      <c r="E579" s="52"/>
      <c r="F579" s="43">
        <f t="shared" si="56"/>
        <v>32768</v>
      </c>
      <c r="G579" s="43" t="str">
        <f t="shared" si="57"/>
        <v/>
      </c>
      <c r="H579" s="43"/>
      <c r="I579" s="52"/>
      <c r="J579" s="52"/>
      <c r="K579" s="52"/>
      <c r="L579" s="66">
        <f>IF(J579&lt;&gt;"",VLOOKUP(J579,notes!$B$2:$C$65,2,FALSE)+IF(J579&lt;&gt;"Silence",K579,0),0)</f>
        <v>0</v>
      </c>
      <c r="M579" s="64" t="str">
        <f t="shared" si="58"/>
        <v/>
      </c>
      <c r="O579" s="43" t="str">
        <f t="shared" si="59"/>
        <v/>
      </c>
    </row>
    <row r="580" spans="1:15" x14ac:dyDescent="0.25">
      <c r="A580" s="52"/>
      <c r="B580" s="43">
        <f t="shared" si="54"/>
        <v>0</v>
      </c>
      <c r="C580" s="52"/>
      <c r="D580" s="43">
        <f t="shared" si="55"/>
        <v>0</v>
      </c>
      <c r="E580" s="52"/>
      <c r="F580" s="43">
        <f t="shared" si="56"/>
        <v>32768</v>
      </c>
      <c r="G580" s="43" t="str">
        <f t="shared" si="57"/>
        <v/>
      </c>
      <c r="H580" s="43"/>
      <c r="I580" s="52"/>
      <c r="J580" s="52"/>
      <c r="K580" s="52"/>
      <c r="L580" s="66">
        <f>IF(J580&lt;&gt;"",VLOOKUP(J580,notes!$B$2:$C$65,2,FALSE)+IF(J580&lt;&gt;"Silence",K580,0),0)</f>
        <v>0</v>
      </c>
      <c r="M580" s="64" t="str">
        <f t="shared" si="58"/>
        <v/>
      </c>
      <c r="O580" s="43" t="str">
        <f t="shared" si="59"/>
        <v/>
      </c>
    </row>
    <row r="581" spans="1:15" x14ac:dyDescent="0.25">
      <c r="A581" s="52"/>
      <c r="B581" s="43">
        <f t="shared" si="54"/>
        <v>0</v>
      </c>
      <c r="C581" s="52"/>
      <c r="D581" s="43">
        <f t="shared" si="55"/>
        <v>0</v>
      </c>
      <c r="E581" s="52"/>
      <c r="F581" s="43">
        <f t="shared" si="56"/>
        <v>32768</v>
      </c>
      <c r="G581" s="43" t="str">
        <f t="shared" si="57"/>
        <v/>
      </c>
      <c r="H581" s="43"/>
      <c r="I581" s="52"/>
      <c r="J581" s="52"/>
      <c r="K581" s="52"/>
      <c r="L581" s="66">
        <f>IF(J581&lt;&gt;"",VLOOKUP(J581,notes!$B$2:$C$65,2,FALSE)+IF(J581&lt;&gt;"Silence",K581,0),0)</f>
        <v>0</v>
      </c>
      <c r="M581" s="64" t="str">
        <f t="shared" si="58"/>
        <v/>
      </c>
      <c r="O581" s="43" t="str">
        <f t="shared" si="59"/>
        <v/>
      </c>
    </row>
    <row r="582" spans="1:15" x14ac:dyDescent="0.25">
      <c r="A582" s="52"/>
      <c r="B582" s="43">
        <f t="shared" si="54"/>
        <v>0</v>
      </c>
      <c r="C582" s="52"/>
      <c r="D582" s="43">
        <f t="shared" si="55"/>
        <v>0</v>
      </c>
      <c r="E582" s="52"/>
      <c r="F582" s="43">
        <f t="shared" si="56"/>
        <v>32768</v>
      </c>
      <c r="G582" s="43" t="str">
        <f t="shared" si="57"/>
        <v/>
      </c>
      <c r="H582" s="43"/>
      <c r="I582" s="52"/>
      <c r="J582" s="52"/>
      <c r="K582" s="52"/>
      <c r="L582" s="66">
        <f>IF(J582&lt;&gt;"",VLOOKUP(J582,notes!$B$2:$C$65,2,FALSE)+IF(J582&lt;&gt;"Silence",K582,0),0)</f>
        <v>0</v>
      </c>
      <c r="M582" s="64" t="str">
        <f t="shared" si="58"/>
        <v/>
      </c>
      <c r="O582" s="43" t="str">
        <f t="shared" si="59"/>
        <v/>
      </c>
    </row>
    <row r="583" spans="1:15" x14ac:dyDescent="0.25">
      <c r="A583" s="52"/>
      <c r="B583" s="43">
        <f t="shared" si="54"/>
        <v>0</v>
      </c>
      <c r="C583" s="52"/>
      <c r="D583" s="43">
        <f t="shared" si="55"/>
        <v>0</v>
      </c>
      <c r="E583" s="52"/>
      <c r="F583" s="43">
        <f t="shared" si="56"/>
        <v>32768</v>
      </c>
      <c r="G583" s="43" t="str">
        <f t="shared" si="57"/>
        <v/>
      </c>
      <c r="H583" s="43"/>
      <c r="I583" s="52"/>
      <c r="J583" s="52"/>
      <c r="K583" s="52"/>
      <c r="L583" s="66">
        <f>IF(J583&lt;&gt;"",VLOOKUP(J583,notes!$B$2:$C$65,2,FALSE)+IF(J583&lt;&gt;"Silence",K583,0),0)</f>
        <v>0</v>
      </c>
      <c r="M583" s="64" t="str">
        <f t="shared" si="58"/>
        <v/>
      </c>
      <c r="O583" s="43" t="str">
        <f t="shared" si="59"/>
        <v/>
      </c>
    </row>
    <row r="584" spans="1:15" x14ac:dyDescent="0.25">
      <c r="A584" s="52"/>
      <c r="B584" s="43">
        <f t="shared" si="54"/>
        <v>0</v>
      </c>
      <c r="C584" s="52"/>
      <c r="D584" s="43">
        <f t="shared" si="55"/>
        <v>0</v>
      </c>
      <c r="E584" s="52"/>
      <c r="F584" s="43">
        <f t="shared" si="56"/>
        <v>32768</v>
      </c>
      <c r="G584" s="43" t="str">
        <f t="shared" si="57"/>
        <v/>
      </c>
      <c r="H584" s="43"/>
      <c r="I584" s="52"/>
      <c r="J584" s="52"/>
      <c r="K584" s="52"/>
      <c r="L584" s="66">
        <f>IF(J584&lt;&gt;"",VLOOKUP(J584,notes!$B$2:$C$65,2,FALSE)+IF(J584&lt;&gt;"Silence",K584,0),0)</f>
        <v>0</v>
      </c>
      <c r="M584" s="64" t="str">
        <f t="shared" si="58"/>
        <v/>
      </c>
      <c r="O584" s="43" t="str">
        <f t="shared" si="59"/>
        <v/>
      </c>
    </row>
    <row r="585" spans="1:15" x14ac:dyDescent="0.25">
      <c r="A585" s="52"/>
      <c r="B585" s="43">
        <f t="shared" si="54"/>
        <v>0</v>
      </c>
      <c r="C585" s="52"/>
      <c r="D585" s="43">
        <f t="shared" si="55"/>
        <v>0</v>
      </c>
      <c r="E585" s="52"/>
      <c r="F585" s="43">
        <f t="shared" si="56"/>
        <v>32768</v>
      </c>
      <c r="G585" s="43" t="str">
        <f t="shared" si="57"/>
        <v/>
      </c>
      <c r="H585" s="43"/>
      <c r="I585" s="52"/>
      <c r="J585" s="52"/>
      <c r="K585" s="52"/>
      <c r="L585" s="66">
        <f>IF(J585&lt;&gt;"",VLOOKUP(J585,notes!$B$2:$C$65,2,FALSE)+IF(J585&lt;&gt;"Silence",K585,0),0)</f>
        <v>0</v>
      </c>
      <c r="M585" s="64" t="str">
        <f t="shared" si="58"/>
        <v/>
      </c>
      <c r="O585" s="43" t="str">
        <f t="shared" si="59"/>
        <v/>
      </c>
    </row>
    <row r="586" spans="1:15" x14ac:dyDescent="0.25">
      <c r="A586" s="52"/>
      <c r="B586" s="43">
        <f t="shared" si="54"/>
        <v>0</v>
      </c>
      <c r="C586" s="52"/>
      <c r="D586" s="43">
        <f t="shared" si="55"/>
        <v>0</v>
      </c>
      <c r="E586" s="52"/>
      <c r="F586" s="43">
        <f t="shared" si="56"/>
        <v>32768</v>
      </c>
      <c r="G586" s="43" t="str">
        <f t="shared" si="57"/>
        <v/>
      </c>
      <c r="H586" s="43"/>
      <c r="I586" s="52"/>
      <c r="J586" s="52"/>
      <c r="K586" s="52"/>
      <c r="L586" s="66">
        <f>IF(J586&lt;&gt;"",VLOOKUP(J586,notes!$B$2:$C$65,2,FALSE)+IF(J586&lt;&gt;"Silence",K586,0),0)</f>
        <v>0</v>
      </c>
      <c r="M586" s="64" t="str">
        <f t="shared" si="58"/>
        <v/>
      </c>
      <c r="O586" s="43" t="str">
        <f t="shared" si="59"/>
        <v/>
      </c>
    </row>
    <row r="587" spans="1:15" x14ac:dyDescent="0.25">
      <c r="A587" s="52"/>
      <c r="B587" s="43">
        <f t="shared" si="54"/>
        <v>0</v>
      </c>
      <c r="C587" s="52"/>
      <c r="D587" s="43">
        <f t="shared" si="55"/>
        <v>0</v>
      </c>
      <c r="E587" s="52"/>
      <c r="F587" s="43">
        <f t="shared" si="56"/>
        <v>32768</v>
      </c>
      <c r="G587" s="43" t="str">
        <f t="shared" si="57"/>
        <v/>
      </c>
      <c r="H587" s="43"/>
      <c r="I587" s="52"/>
      <c r="J587" s="52"/>
      <c r="K587" s="52"/>
      <c r="L587" s="66">
        <f>IF(J587&lt;&gt;"",VLOOKUP(J587,notes!$B$2:$C$65,2,FALSE)+IF(J587&lt;&gt;"Silence",K587,0),0)</f>
        <v>0</v>
      </c>
      <c r="M587" s="64" t="str">
        <f t="shared" si="58"/>
        <v/>
      </c>
      <c r="O587" s="43" t="str">
        <f t="shared" si="59"/>
        <v/>
      </c>
    </row>
    <row r="588" spans="1:15" x14ac:dyDescent="0.25">
      <c r="A588" s="52"/>
      <c r="B588" s="43">
        <f t="shared" si="54"/>
        <v>0</v>
      </c>
      <c r="C588" s="52"/>
      <c r="D588" s="43">
        <f t="shared" si="55"/>
        <v>0</v>
      </c>
      <c r="E588" s="52"/>
      <c r="F588" s="43">
        <f t="shared" si="56"/>
        <v>32768</v>
      </c>
      <c r="G588" s="43" t="str">
        <f t="shared" si="57"/>
        <v/>
      </c>
      <c r="H588" s="43"/>
      <c r="I588" s="52"/>
      <c r="J588" s="52"/>
      <c r="K588" s="52"/>
      <c r="L588" s="66">
        <f>IF(J588&lt;&gt;"",VLOOKUP(J588,notes!$B$2:$C$65,2,FALSE)+IF(J588&lt;&gt;"Silence",K588,0),0)</f>
        <v>0</v>
      </c>
      <c r="M588" s="64" t="str">
        <f t="shared" si="58"/>
        <v/>
      </c>
      <c r="O588" s="43" t="str">
        <f t="shared" si="59"/>
        <v/>
      </c>
    </row>
    <row r="589" spans="1:15" x14ac:dyDescent="0.25">
      <c r="A589" s="52"/>
      <c r="B589" s="43">
        <f t="shared" si="54"/>
        <v>0</v>
      </c>
      <c r="C589" s="52"/>
      <c r="D589" s="43">
        <f t="shared" si="55"/>
        <v>0</v>
      </c>
      <c r="E589" s="52"/>
      <c r="F589" s="43">
        <f t="shared" si="56"/>
        <v>32768</v>
      </c>
      <c r="G589" s="43" t="str">
        <f t="shared" si="57"/>
        <v/>
      </c>
      <c r="H589" s="43"/>
      <c r="I589" s="52"/>
      <c r="J589" s="52"/>
      <c r="K589" s="52"/>
      <c r="L589" s="66">
        <f>IF(J589&lt;&gt;"",VLOOKUP(J589,notes!$B$2:$C$65,2,FALSE)+IF(J589&lt;&gt;"Silence",K589,0),0)</f>
        <v>0</v>
      </c>
      <c r="M589" s="64" t="str">
        <f t="shared" si="58"/>
        <v/>
      </c>
      <c r="O589" s="43" t="str">
        <f t="shared" si="59"/>
        <v/>
      </c>
    </row>
    <row r="590" spans="1:15" x14ac:dyDescent="0.25">
      <c r="A590" s="52"/>
      <c r="B590" s="43">
        <f t="shared" si="54"/>
        <v>0</v>
      </c>
      <c r="C590" s="52"/>
      <c r="D590" s="43">
        <f t="shared" si="55"/>
        <v>0</v>
      </c>
      <c r="E590" s="52"/>
      <c r="F590" s="43">
        <f t="shared" si="56"/>
        <v>32768</v>
      </c>
      <c r="G590" s="43" t="str">
        <f t="shared" si="57"/>
        <v/>
      </c>
      <c r="H590" s="43"/>
      <c r="I590" s="52"/>
      <c r="J590" s="52"/>
      <c r="K590" s="52"/>
      <c r="L590" s="66">
        <f>IF(J590&lt;&gt;"",VLOOKUP(J590,notes!$B$2:$C$65,2,FALSE)+IF(J590&lt;&gt;"Silence",K590,0),0)</f>
        <v>0</v>
      </c>
      <c r="M590" s="64" t="str">
        <f t="shared" si="58"/>
        <v/>
      </c>
      <c r="O590" s="43" t="str">
        <f t="shared" si="59"/>
        <v/>
      </c>
    </row>
    <row r="591" spans="1:15" x14ac:dyDescent="0.25">
      <c r="A591" s="52"/>
      <c r="B591" s="43">
        <f t="shared" si="54"/>
        <v>0</v>
      </c>
      <c r="C591" s="52"/>
      <c r="D591" s="43">
        <f t="shared" si="55"/>
        <v>0</v>
      </c>
      <c r="E591" s="52"/>
      <c r="F591" s="43">
        <f t="shared" si="56"/>
        <v>32768</v>
      </c>
      <c r="G591" s="43" t="str">
        <f t="shared" si="57"/>
        <v/>
      </c>
      <c r="H591" s="43"/>
      <c r="I591" s="52"/>
      <c r="J591" s="52"/>
      <c r="K591" s="52"/>
      <c r="L591" s="66">
        <f>IF(J591&lt;&gt;"",VLOOKUP(J591,notes!$B$2:$C$65,2,FALSE)+IF(J591&lt;&gt;"Silence",K591,0),0)</f>
        <v>0</v>
      </c>
      <c r="M591" s="64" t="str">
        <f t="shared" si="58"/>
        <v/>
      </c>
      <c r="O591" s="43" t="str">
        <f t="shared" si="59"/>
        <v/>
      </c>
    </row>
    <row r="592" spans="1:15" x14ac:dyDescent="0.25">
      <c r="A592" s="52"/>
      <c r="B592" s="43">
        <f t="shared" si="54"/>
        <v>0</v>
      </c>
      <c r="C592" s="52"/>
      <c r="D592" s="43">
        <f t="shared" si="55"/>
        <v>0</v>
      </c>
      <c r="E592" s="52"/>
      <c r="F592" s="43">
        <f t="shared" si="56"/>
        <v>32768</v>
      </c>
      <c r="G592" s="43" t="str">
        <f t="shared" si="57"/>
        <v/>
      </c>
      <c r="H592" s="43"/>
      <c r="I592" s="52"/>
      <c r="J592" s="52"/>
      <c r="K592" s="52"/>
      <c r="L592" s="66">
        <f>IF(J592&lt;&gt;"",VLOOKUP(J592,notes!$B$2:$C$65,2,FALSE)+IF(J592&lt;&gt;"Silence",K592,0),0)</f>
        <v>0</v>
      </c>
      <c r="M592" s="64" t="str">
        <f t="shared" si="58"/>
        <v/>
      </c>
      <c r="O592" s="43" t="str">
        <f t="shared" si="59"/>
        <v/>
      </c>
    </row>
    <row r="593" spans="1:15" x14ac:dyDescent="0.25">
      <c r="A593" s="52"/>
      <c r="B593" s="43">
        <f t="shared" si="54"/>
        <v>0</v>
      </c>
      <c r="C593" s="52"/>
      <c r="D593" s="43">
        <f t="shared" si="55"/>
        <v>0</v>
      </c>
      <c r="E593" s="52"/>
      <c r="F593" s="43">
        <f t="shared" si="56"/>
        <v>32768</v>
      </c>
      <c r="G593" s="43" t="str">
        <f t="shared" si="57"/>
        <v/>
      </c>
      <c r="H593" s="43"/>
      <c r="I593" s="52"/>
      <c r="J593" s="52"/>
      <c r="K593" s="52"/>
      <c r="L593" s="66">
        <f>IF(J593&lt;&gt;"",VLOOKUP(J593,notes!$B$2:$C$65,2,FALSE)+IF(J593&lt;&gt;"Silence",K593,0),0)</f>
        <v>0</v>
      </c>
      <c r="M593" s="64" t="str">
        <f t="shared" si="58"/>
        <v/>
      </c>
      <c r="O593" s="43" t="str">
        <f t="shared" si="59"/>
        <v/>
      </c>
    </row>
    <row r="594" spans="1:15" x14ac:dyDescent="0.25">
      <c r="A594" s="52"/>
      <c r="B594" s="43">
        <f t="shared" si="54"/>
        <v>0</v>
      </c>
      <c r="C594" s="52"/>
      <c r="D594" s="43">
        <f t="shared" si="55"/>
        <v>0</v>
      </c>
      <c r="E594" s="52"/>
      <c r="F594" s="43">
        <f t="shared" si="56"/>
        <v>32768</v>
      </c>
      <c r="G594" s="43" t="str">
        <f t="shared" si="57"/>
        <v/>
      </c>
      <c r="H594" s="43"/>
      <c r="I594" s="52"/>
      <c r="J594" s="52"/>
      <c r="K594" s="52"/>
      <c r="L594" s="66">
        <f>IF(J594&lt;&gt;"",VLOOKUP(J594,notes!$B$2:$C$65,2,FALSE)+IF(J594&lt;&gt;"Silence",K594,0),0)</f>
        <v>0</v>
      </c>
      <c r="M594" s="64" t="str">
        <f t="shared" si="58"/>
        <v/>
      </c>
      <c r="O594" s="43" t="str">
        <f t="shared" si="59"/>
        <v/>
      </c>
    </row>
    <row r="595" spans="1:15" x14ac:dyDescent="0.25">
      <c r="A595" s="52"/>
      <c r="B595" s="43">
        <f t="shared" si="54"/>
        <v>0</v>
      </c>
      <c r="C595" s="52"/>
      <c r="D595" s="43">
        <f t="shared" si="55"/>
        <v>0</v>
      </c>
      <c r="E595" s="52"/>
      <c r="F595" s="43">
        <f t="shared" si="56"/>
        <v>32768</v>
      </c>
      <c r="G595" s="43" t="str">
        <f t="shared" si="57"/>
        <v/>
      </c>
      <c r="H595" s="43"/>
      <c r="I595" s="52"/>
      <c r="J595" s="52"/>
      <c r="K595" s="52"/>
      <c r="L595" s="66">
        <f>IF(J595&lt;&gt;"",VLOOKUP(J595,notes!$B$2:$C$65,2,FALSE)+IF(J595&lt;&gt;"Silence",K595,0),0)</f>
        <v>0</v>
      </c>
      <c r="M595" s="64" t="str">
        <f t="shared" si="58"/>
        <v/>
      </c>
      <c r="O595" s="43" t="str">
        <f t="shared" si="59"/>
        <v/>
      </c>
    </row>
    <row r="596" spans="1:15" x14ac:dyDescent="0.25">
      <c r="A596" s="52"/>
      <c r="B596" s="43">
        <f t="shared" si="54"/>
        <v>0</v>
      </c>
      <c r="C596" s="52"/>
      <c r="D596" s="43">
        <f t="shared" si="55"/>
        <v>0</v>
      </c>
      <c r="E596" s="52"/>
      <c r="F596" s="43">
        <f t="shared" si="56"/>
        <v>32768</v>
      </c>
      <c r="G596" s="43" t="str">
        <f t="shared" si="57"/>
        <v/>
      </c>
      <c r="H596" s="43"/>
      <c r="I596" s="52"/>
      <c r="J596" s="52"/>
      <c r="K596" s="52"/>
      <c r="L596" s="66">
        <f>IF(J596&lt;&gt;"",VLOOKUP(J596,notes!$B$2:$C$65,2,FALSE)+IF(J596&lt;&gt;"Silence",K596,0),0)</f>
        <v>0</v>
      </c>
      <c r="M596" s="64" t="str">
        <f t="shared" si="58"/>
        <v/>
      </c>
      <c r="O596" s="43" t="str">
        <f t="shared" si="59"/>
        <v/>
      </c>
    </row>
    <row r="597" spans="1:15" x14ac:dyDescent="0.25">
      <c r="A597" s="52"/>
      <c r="B597" s="43">
        <f t="shared" si="54"/>
        <v>0</v>
      </c>
      <c r="C597" s="52"/>
      <c r="D597" s="43">
        <f t="shared" si="55"/>
        <v>0</v>
      </c>
      <c r="E597" s="52"/>
      <c r="F597" s="43">
        <f t="shared" si="56"/>
        <v>32768</v>
      </c>
      <c r="G597" s="43" t="str">
        <f t="shared" si="57"/>
        <v/>
      </c>
      <c r="H597" s="43"/>
      <c r="I597" s="52"/>
      <c r="J597" s="52"/>
      <c r="K597" s="52"/>
      <c r="L597" s="66">
        <f>IF(J597&lt;&gt;"",VLOOKUP(J597,notes!$B$2:$C$65,2,FALSE)+IF(J597&lt;&gt;"Silence",K597,0),0)</f>
        <v>0</v>
      </c>
      <c r="M597" s="64" t="str">
        <f t="shared" si="58"/>
        <v/>
      </c>
      <c r="O597" s="43" t="str">
        <f t="shared" si="59"/>
        <v/>
      </c>
    </row>
    <row r="598" spans="1:15" x14ac:dyDescent="0.25">
      <c r="A598" s="52"/>
      <c r="B598" s="43">
        <f t="shared" si="54"/>
        <v>0</v>
      </c>
      <c r="C598" s="52"/>
      <c r="D598" s="43">
        <f t="shared" si="55"/>
        <v>0</v>
      </c>
      <c r="E598" s="52"/>
      <c r="F598" s="43">
        <f t="shared" si="56"/>
        <v>32768</v>
      </c>
      <c r="G598" s="43" t="str">
        <f t="shared" si="57"/>
        <v/>
      </c>
      <c r="H598" s="43"/>
      <c r="I598" s="52"/>
      <c r="J598" s="52"/>
      <c r="K598" s="52"/>
      <c r="L598" s="66">
        <f>IF(J598&lt;&gt;"",VLOOKUP(J598,notes!$B$2:$C$65,2,FALSE)+IF(J598&lt;&gt;"Silence",K598,0),0)</f>
        <v>0</v>
      </c>
      <c r="M598" s="64" t="str">
        <f t="shared" si="58"/>
        <v/>
      </c>
      <c r="O598" s="43" t="str">
        <f t="shared" si="59"/>
        <v/>
      </c>
    </row>
    <row r="599" spans="1:15" x14ac:dyDescent="0.25">
      <c r="A599" s="52"/>
      <c r="B599" s="43">
        <f t="shared" si="54"/>
        <v>0</v>
      </c>
      <c r="C599" s="52"/>
      <c r="D599" s="43">
        <f t="shared" si="55"/>
        <v>0</v>
      </c>
      <c r="E599" s="52"/>
      <c r="F599" s="43">
        <f t="shared" si="56"/>
        <v>32768</v>
      </c>
      <c r="G599" s="43" t="str">
        <f t="shared" si="57"/>
        <v/>
      </c>
      <c r="H599" s="43"/>
      <c r="I599" s="52"/>
      <c r="J599" s="52"/>
      <c r="K599" s="52"/>
      <c r="L599" s="66">
        <f>IF(J599&lt;&gt;"",VLOOKUP(J599,notes!$B$2:$C$65,2,FALSE)+IF(J599&lt;&gt;"Silence",K599,0),0)</f>
        <v>0</v>
      </c>
      <c r="M599" s="64" t="str">
        <f t="shared" si="58"/>
        <v/>
      </c>
      <c r="O599" s="43" t="str">
        <f t="shared" si="59"/>
        <v/>
      </c>
    </row>
    <row r="600" spans="1:15" x14ac:dyDescent="0.25">
      <c r="A600" s="52"/>
      <c r="B600" s="43">
        <f t="shared" si="54"/>
        <v>0</v>
      </c>
      <c r="C600" s="52"/>
      <c r="D600" s="43">
        <f t="shared" si="55"/>
        <v>0</v>
      </c>
      <c r="E600" s="52"/>
      <c r="F600" s="43">
        <f t="shared" si="56"/>
        <v>32768</v>
      </c>
      <c r="G600" s="43" t="str">
        <f t="shared" si="57"/>
        <v/>
      </c>
      <c r="H600" s="43"/>
      <c r="I600" s="52"/>
      <c r="J600" s="52"/>
      <c r="K600" s="52"/>
      <c r="L600" s="66">
        <f>IF(J600&lt;&gt;"",VLOOKUP(J600,notes!$B$2:$C$65,2,FALSE)+IF(J600&lt;&gt;"Silence",K600,0),0)</f>
        <v>0</v>
      </c>
      <c r="M600" s="64" t="str">
        <f t="shared" si="58"/>
        <v/>
      </c>
      <c r="O600" s="43" t="str">
        <f t="shared" si="59"/>
        <v/>
      </c>
    </row>
    <row r="601" spans="1:15" x14ac:dyDescent="0.25">
      <c r="A601" s="52"/>
      <c r="B601" s="43">
        <f t="shared" si="54"/>
        <v>0</v>
      </c>
      <c r="C601" s="52"/>
      <c r="D601" s="43">
        <f t="shared" si="55"/>
        <v>0</v>
      </c>
      <c r="E601" s="52"/>
      <c r="F601" s="43">
        <f t="shared" si="56"/>
        <v>32768</v>
      </c>
      <c r="G601" s="43" t="str">
        <f t="shared" si="57"/>
        <v/>
      </c>
      <c r="H601" s="43"/>
      <c r="I601" s="52"/>
      <c r="J601" s="52"/>
      <c r="K601" s="52"/>
      <c r="L601" s="66">
        <f>IF(J601&lt;&gt;"",VLOOKUP(J601,notes!$B$2:$C$65,2,FALSE)+IF(J601&lt;&gt;"Silence",K601,0),0)</f>
        <v>0</v>
      </c>
      <c r="M601" s="64" t="str">
        <f t="shared" si="58"/>
        <v/>
      </c>
      <c r="O601" s="43" t="str">
        <f t="shared" si="59"/>
        <v/>
      </c>
    </row>
    <row r="602" spans="1:15" x14ac:dyDescent="0.25">
      <c r="A602" s="52"/>
      <c r="B602" s="43">
        <f t="shared" si="54"/>
        <v>0</v>
      </c>
      <c r="C602" s="52"/>
      <c r="D602" s="43">
        <f t="shared" si="55"/>
        <v>0</v>
      </c>
      <c r="E602" s="52"/>
      <c r="F602" s="43">
        <f t="shared" si="56"/>
        <v>32768</v>
      </c>
      <c r="G602" s="43" t="str">
        <f t="shared" si="57"/>
        <v/>
      </c>
      <c r="H602" s="43"/>
      <c r="I602" s="52"/>
      <c r="J602" s="52"/>
      <c r="K602" s="52"/>
      <c r="L602" s="66">
        <f>IF(J602&lt;&gt;"",VLOOKUP(J602,notes!$B$2:$C$65,2,FALSE)+IF(J602&lt;&gt;"Silence",K602,0),0)</f>
        <v>0</v>
      </c>
      <c r="M602" s="64" t="str">
        <f t="shared" si="58"/>
        <v/>
      </c>
      <c r="O602" s="43" t="str">
        <f t="shared" si="59"/>
        <v/>
      </c>
    </row>
    <row r="603" spans="1:15" x14ac:dyDescent="0.25">
      <c r="A603" s="52"/>
      <c r="B603" s="43">
        <f t="shared" si="54"/>
        <v>0</v>
      </c>
      <c r="C603" s="52"/>
      <c r="D603" s="43">
        <f t="shared" si="55"/>
        <v>0</v>
      </c>
      <c r="E603" s="52"/>
      <c r="F603" s="43">
        <f t="shared" si="56"/>
        <v>32768</v>
      </c>
      <c r="G603" s="43" t="str">
        <f t="shared" si="57"/>
        <v/>
      </c>
      <c r="H603" s="43"/>
      <c r="I603" s="52"/>
      <c r="J603" s="52"/>
      <c r="K603" s="52"/>
      <c r="L603" s="66">
        <f>IF(J603&lt;&gt;"",VLOOKUP(J603,notes!$B$2:$C$65,2,FALSE)+IF(J603&lt;&gt;"Silence",K603,0),0)</f>
        <v>0</v>
      </c>
      <c r="M603" s="64" t="str">
        <f t="shared" si="58"/>
        <v/>
      </c>
      <c r="O603" s="43" t="str">
        <f t="shared" si="59"/>
        <v/>
      </c>
    </row>
    <row r="604" spans="1:15" x14ac:dyDescent="0.25">
      <c r="A604" s="52"/>
      <c r="B604" s="43">
        <f t="shared" si="54"/>
        <v>0</v>
      </c>
      <c r="C604" s="52"/>
      <c r="D604" s="43">
        <f t="shared" si="55"/>
        <v>0</v>
      </c>
      <c r="E604" s="52"/>
      <c r="F604" s="43">
        <f t="shared" si="56"/>
        <v>32768</v>
      </c>
      <c r="G604" s="43" t="str">
        <f t="shared" si="57"/>
        <v/>
      </c>
      <c r="H604" s="43"/>
      <c r="I604" s="52"/>
      <c r="J604" s="52"/>
      <c r="K604" s="52"/>
      <c r="L604" s="66">
        <f>IF(J604&lt;&gt;"",VLOOKUP(J604,notes!$B$2:$C$65,2,FALSE)+IF(J604&lt;&gt;"Silence",K604,0),0)</f>
        <v>0</v>
      </c>
      <c r="M604" s="64" t="str">
        <f t="shared" si="58"/>
        <v/>
      </c>
      <c r="O604" s="43" t="str">
        <f t="shared" si="59"/>
        <v/>
      </c>
    </row>
    <row r="605" spans="1:15" x14ac:dyDescent="0.25">
      <c r="A605" s="52"/>
      <c r="B605" s="43">
        <f t="shared" si="54"/>
        <v>0</v>
      </c>
      <c r="C605" s="52"/>
      <c r="D605" s="43">
        <f t="shared" si="55"/>
        <v>0</v>
      </c>
      <c r="E605" s="52"/>
      <c r="F605" s="43">
        <f t="shared" si="56"/>
        <v>32768</v>
      </c>
      <c r="G605" s="43" t="str">
        <f t="shared" si="57"/>
        <v/>
      </c>
      <c r="H605" s="43"/>
      <c r="I605" s="52"/>
      <c r="J605" s="52"/>
      <c r="K605" s="52"/>
      <c r="L605" s="66">
        <f>IF(J605&lt;&gt;"",VLOOKUP(J605,notes!$B$2:$C$65,2,FALSE)+IF(J605&lt;&gt;"Silence",K605,0),0)</f>
        <v>0</v>
      </c>
      <c r="M605" s="64" t="str">
        <f t="shared" si="58"/>
        <v/>
      </c>
      <c r="O605" s="43" t="str">
        <f t="shared" si="59"/>
        <v/>
      </c>
    </row>
    <row r="606" spans="1:15" x14ac:dyDescent="0.25">
      <c r="A606" s="52"/>
      <c r="B606" s="43">
        <f t="shared" si="54"/>
        <v>0</v>
      </c>
      <c r="C606" s="52"/>
      <c r="D606" s="43">
        <f t="shared" si="55"/>
        <v>0</v>
      </c>
      <c r="E606" s="52"/>
      <c r="F606" s="43">
        <f t="shared" si="56"/>
        <v>32768</v>
      </c>
      <c r="G606" s="43" t="str">
        <f t="shared" si="57"/>
        <v/>
      </c>
      <c r="H606" s="43"/>
      <c r="I606" s="52"/>
      <c r="J606" s="52"/>
      <c r="K606" s="52"/>
      <c r="L606" s="66">
        <f>IF(J606&lt;&gt;"",VLOOKUP(J606,notes!$B$2:$C$65,2,FALSE)+IF(J606&lt;&gt;"Silence",K606,0),0)</f>
        <v>0</v>
      </c>
      <c r="M606" s="64" t="str">
        <f t="shared" si="58"/>
        <v/>
      </c>
      <c r="O606" s="43" t="str">
        <f t="shared" si="59"/>
        <v/>
      </c>
    </row>
    <row r="607" spans="1:15" x14ac:dyDescent="0.25">
      <c r="A607" s="52"/>
      <c r="B607" s="43">
        <f t="shared" si="54"/>
        <v>0</v>
      </c>
      <c r="C607" s="52"/>
      <c r="D607" s="43">
        <f t="shared" si="55"/>
        <v>0</v>
      </c>
      <c r="E607" s="52"/>
      <c r="F607" s="43">
        <f t="shared" si="56"/>
        <v>32768</v>
      </c>
      <c r="G607" s="43" t="str">
        <f t="shared" si="57"/>
        <v/>
      </c>
      <c r="H607" s="43"/>
      <c r="I607" s="52"/>
      <c r="J607" s="52"/>
      <c r="K607" s="52"/>
      <c r="L607" s="66">
        <f>IF(J607&lt;&gt;"",VLOOKUP(J607,notes!$B$2:$C$65,2,FALSE)+IF(J607&lt;&gt;"Silence",K607,0),0)</f>
        <v>0</v>
      </c>
      <c r="M607" s="64" t="str">
        <f t="shared" si="58"/>
        <v/>
      </c>
      <c r="O607" s="43" t="str">
        <f t="shared" si="59"/>
        <v/>
      </c>
    </row>
    <row r="608" spans="1:15" x14ac:dyDescent="0.25">
      <c r="A608" s="52"/>
      <c r="B608" s="43">
        <f t="shared" si="54"/>
        <v>0</v>
      </c>
      <c r="C608" s="52"/>
      <c r="D608" s="43">
        <f t="shared" si="55"/>
        <v>0</v>
      </c>
      <c r="E608" s="52"/>
      <c r="F608" s="43">
        <f t="shared" si="56"/>
        <v>32768</v>
      </c>
      <c r="G608" s="43" t="str">
        <f t="shared" si="57"/>
        <v/>
      </c>
      <c r="H608" s="43"/>
      <c r="I608" s="52"/>
      <c r="J608" s="52"/>
      <c r="K608" s="52"/>
      <c r="L608" s="66">
        <f>IF(J608&lt;&gt;"",VLOOKUP(J608,notes!$B$2:$C$65,2,FALSE)+IF(J608&lt;&gt;"Silence",K608,0),0)</f>
        <v>0</v>
      </c>
      <c r="M608" s="64" t="str">
        <f t="shared" si="58"/>
        <v/>
      </c>
      <c r="O608" s="43" t="str">
        <f t="shared" si="59"/>
        <v/>
      </c>
    </row>
    <row r="609" spans="1:15" x14ac:dyDescent="0.25">
      <c r="A609" s="52"/>
      <c r="B609" s="43">
        <f t="shared" si="54"/>
        <v>0</v>
      </c>
      <c r="C609" s="52"/>
      <c r="D609" s="43">
        <f t="shared" si="55"/>
        <v>0</v>
      </c>
      <c r="E609" s="52"/>
      <c r="F609" s="43">
        <f t="shared" si="56"/>
        <v>32768</v>
      </c>
      <c r="G609" s="43" t="str">
        <f t="shared" si="57"/>
        <v/>
      </c>
      <c r="H609" s="43"/>
      <c r="I609" s="52"/>
      <c r="J609" s="52"/>
      <c r="K609" s="52"/>
      <c r="L609" s="66">
        <f>IF(J609&lt;&gt;"",VLOOKUP(J609,notes!$B$2:$C$65,2,FALSE)+IF(J609&lt;&gt;"Silence",K609,0),0)</f>
        <v>0</v>
      </c>
      <c r="M609" s="64" t="str">
        <f t="shared" si="58"/>
        <v/>
      </c>
      <c r="O609" s="43" t="str">
        <f t="shared" si="59"/>
        <v/>
      </c>
    </row>
    <row r="610" spans="1:15" x14ac:dyDescent="0.25">
      <c r="A610" s="52"/>
      <c r="B610" s="43">
        <f t="shared" si="54"/>
        <v>0</v>
      </c>
      <c r="C610" s="52"/>
      <c r="D610" s="43">
        <f t="shared" si="55"/>
        <v>0</v>
      </c>
      <c r="E610" s="52"/>
      <c r="F610" s="43">
        <f t="shared" si="56"/>
        <v>32768</v>
      </c>
      <c r="G610" s="43" t="str">
        <f t="shared" si="57"/>
        <v/>
      </c>
      <c r="H610" s="43"/>
      <c r="I610" s="52"/>
      <c r="J610" s="52"/>
      <c r="K610" s="52"/>
      <c r="L610" s="66">
        <f>IF(J610&lt;&gt;"",VLOOKUP(J610,notes!$B$2:$C$65,2,FALSE)+IF(J610&lt;&gt;"Silence",K610,0),0)</f>
        <v>0</v>
      </c>
      <c r="M610" s="64" t="str">
        <f t="shared" si="58"/>
        <v/>
      </c>
      <c r="O610" s="43" t="str">
        <f t="shared" si="59"/>
        <v/>
      </c>
    </row>
    <row r="611" spans="1:15" x14ac:dyDescent="0.25">
      <c r="A611" s="52"/>
      <c r="B611" s="43">
        <f t="shared" si="54"/>
        <v>0</v>
      </c>
      <c r="C611" s="52"/>
      <c r="D611" s="43">
        <f t="shared" si="55"/>
        <v>0</v>
      </c>
      <c r="E611" s="52"/>
      <c r="F611" s="43">
        <f t="shared" si="56"/>
        <v>32768</v>
      </c>
      <c r="G611" s="43" t="str">
        <f t="shared" si="57"/>
        <v/>
      </c>
      <c r="H611" s="43"/>
      <c r="I611" s="52"/>
      <c r="J611" s="52"/>
      <c r="K611" s="52"/>
      <c r="L611" s="66">
        <f>IF(J611&lt;&gt;"",VLOOKUP(J611,notes!$B$2:$C$65,2,FALSE)+IF(J611&lt;&gt;"Silence",K611,0),0)</f>
        <v>0</v>
      </c>
      <c r="M611" s="64" t="str">
        <f t="shared" si="58"/>
        <v/>
      </c>
      <c r="O611" s="43" t="str">
        <f t="shared" si="59"/>
        <v/>
      </c>
    </row>
    <row r="612" spans="1:15" x14ac:dyDescent="0.25">
      <c r="A612" s="52"/>
      <c r="B612" s="43">
        <f t="shared" si="54"/>
        <v>0</v>
      </c>
      <c r="C612" s="52"/>
      <c r="D612" s="43">
        <f t="shared" si="55"/>
        <v>0</v>
      </c>
      <c r="E612" s="52"/>
      <c r="F612" s="43">
        <f t="shared" si="56"/>
        <v>32768</v>
      </c>
      <c r="G612" s="43" t="str">
        <f t="shared" si="57"/>
        <v/>
      </c>
      <c r="H612" s="43"/>
      <c r="I612" s="52"/>
      <c r="J612" s="52"/>
      <c r="K612" s="52"/>
      <c r="L612" s="66">
        <f>IF(J612&lt;&gt;"",VLOOKUP(J612,notes!$B$2:$C$65,2,FALSE)+IF(J612&lt;&gt;"Silence",K612,0),0)</f>
        <v>0</v>
      </c>
      <c r="M612" s="64" t="str">
        <f t="shared" si="58"/>
        <v/>
      </c>
      <c r="O612" s="43" t="str">
        <f t="shared" si="59"/>
        <v/>
      </c>
    </row>
    <row r="613" spans="1:15" x14ac:dyDescent="0.25">
      <c r="A613" s="52"/>
      <c r="B613" s="43">
        <f t="shared" si="54"/>
        <v>0</v>
      </c>
      <c r="C613" s="52"/>
      <c r="D613" s="43">
        <f t="shared" si="55"/>
        <v>0</v>
      </c>
      <c r="E613" s="52"/>
      <c r="F613" s="43">
        <f t="shared" si="56"/>
        <v>32768</v>
      </c>
      <c r="G613" s="43" t="str">
        <f t="shared" si="57"/>
        <v/>
      </c>
      <c r="H613" s="43"/>
      <c r="I613" s="52"/>
      <c r="J613" s="52"/>
      <c r="K613" s="52"/>
      <c r="L613" s="66">
        <f>IF(J613&lt;&gt;"",VLOOKUP(J613,notes!$B$2:$C$65,2,FALSE)+IF(J613&lt;&gt;"Silence",K613,0),0)</f>
        <v>0</v>
      </c>
      <c r="M613" s="64" t="str">
        <f t="shared" si="58"/>
        <v/>
      </c>
      <c r="O613" s="43" t="str">
        <f t="shared" si="59"/>
        <v/>
      </c>
    </row>
    <row r="614" spans="1:15" x14ac:dyDescent="0.25">
      <c r="A614" s="52"/>
      <c r="B614" s="43">
        <f t="shared" si="54"/>
        <v>0</v>
      </c>
      <c r="C614" s="52"/>
      <c r="D614" s="43">
        <f t="shared" si="55"/>
        <v>0</v>
      </c>
      <c r="E614" s="52"/>
      <c r="F614" s="43">
        <f t="shared" si="56"/>
        <v>32768</v>
      </c>
      <c r="G614" s="43" t="str">
        <f t="shared" si="57"/>
        <v/>
      </c>
      <c r="H614" s="43"/>
      <c r="I614" s="52"/>
      <c r="J614" s="52"/>
      <c r="K614" s="52"/>
      <c r="L614" s="66">
        <f>IF(J614&lt;&gt;"",VLOOKUP(J614,notes!$B$2:$C$65,2,FALSE)+IF(J614&lt;&gt;"Silence",K614,0),0)</f>
        <v>0</v>
      </c>
      <c r="M614" s="64" t="str">
        <f t="shared" si="58"/>
        <v/>
      </c>
      <c r="O614" s="43" t="str">
        <f t="shared" si="59"/>
        <v/>
      </c>
    </row>
    <row r="615" spans="1:15" x14ac:dyDescent="0.25">
      <c r="A615" s="52"/>
      <c r="B615" s="43">
        <f t="shared" si="54"/>
        <v>0</v>
      </c>
      <c r="C615" s="52"/>
      <c r="D615" s="43">
        <f t="shared" si="55"/>
        <v>0</v>
      </c>
      <c r="E615" s="52"/>
      <c r="F615" s="43">
        <f t="shared" si="56"/>
        <v>32768</v>
      </c>
      <c r="G615" s="43" t="str">
        <f t="shared" si="57"/>
        <v/>
      </c>
      <c r="H615" s="43"/>
      <c r="I615" s="52"/>
      <c r="J615" s="52"/>
      <c r="K615" s="52"/>
      <c r="L615" s="66">
        <f>IF(J615&lt;&gt;"",VLOOKUP(J615,notes!$B$2:$C$65,2,FALSE)+IF(J615&lt;&gt;"Silence",K615,0),0)</f>
        <v>0</v>
      </c>
      <c r="M615" s="64" t="str">
        <f t="shared" si="58"/>
        <v/>
      </c>
      <c r="O615" s="43" t="str">
        <f t="shared" si="59"/>
        <v/>
      </c>
    </row>
    <row r="616" spans="1:15" x14ac:dyDescent="0.25">
      <c r="A616" s="52"/>
      <c r="B616" s="43">
        <f t="shared" si="54"/>
        <v>0</v>
      </c>
      <c r="C616" s="52"/>
      <c r="D616" s="43">
        <f t="shared" si="55"/>
        <v>0</v>
      </c>
      <c r="E616" s="52"/>
      <c r="F616" s="43">
        <f t="shared" si="56"/>
        <v>32768</v>
      </c>
      <c r="G616" s="43" t="str">
        <f t="shared" si="57"/>
        <v/>
      </c>
      <c r="H616" s="43"/>
      <c r="I616" s="52"/>
      <c r="J616" s="52"/>
      <c r="K616" s="52"/>
      <c r="L616" s="66">
        <f>IF(J616&lt;&gt;"",VLOOKUP(J616,notes!$B$2:$C$65,2,FALSE)+IF(J616&lt;&gt;"Silence",K616,0),0)</f>
        <v>0</v>
      </c>
      <c r="M616" s="64" t="str">
        <f t="shared" si="58"/>
        <v/>
      </c>
      <c r="O616" s="43" t="str">
        <f t="shared" si="59"/>
        <v/>
      </c>
    </row>
    <row r="617" spans="1:15" x14ac:dyDescent="0.25">
      <c r="A617" s="52"/>
      <c r="B617" s="43">
        <f t="shared" si="54"/>
        <v>0</v>
      </c>
      <c r="C617" s="52"/>
      <c r="D617" s="43">
        <f t="shared" si="55"/>
        <v>0</v>
      </c>
      <c r="E617" s="52"/>
      <c r="F617" s="43">
        <f t="shared" si="56"/>
        <v>32768</v>
      </c>
      <c r="G617" s="43" t="str">
        <f t="shared" si="57"/>
        <v/>
      </c>
      <c r="H617" s="43"/>
      <c r="I617" s="52"/>
      <c r="J617" s="52"/>
      <c r="K617" s="52"/>
      <c r="L617" s="66">
        <f>IF(J617&lt;&gt;"",VLOOKUP(J617,notes!$B$2:$C$65,2,FALSE)+IF(J617&lt;&gt;"Silence",K617,0),0)</f>
        <v>0</v>
      </c>
      <c r="M617" s="64" t="str">
        <f t="shared" si="58"/>
        <v/>
      </c>
      <c r="O617" s="43" t="str">
        <f t="shared" si="59"/>
        <v/>
      </c>
    </row>
    <row r="618" spans="1:15" x14ac:dyDescent="0.25">
      <c r="A618" s="52"/>
      <c r="B618" s="43">
        <f t="shared" si="54"/>
        <v>0</v>
      </c>
      <c r="C618" s="52"/>
      <c r="D618" s="43">
        <f t="shared" si="55"/>
        <v>0</v>
      </c>
      <c r="E618" s="52"/>
      <c r="F618" s="43">
        <f t="shared" si="56"/>
        <v>32768</v>
      </c>
      <c r="G618" s="43" t="str">
        <f t="shared" si="57"/>
        <v/>
      </c>
      <c r="H618" s="43"/>
      <c r="I618" s="52"/>
      <c r="J618" s="52"/>
      <c r="K618" s="52"/>
      <c r="L618" s="66">
        <f>IF(J618&lt;&gt;"",VLOOKUP(J618,notes!$B$2:$C$65,2,FALSE)+IF(J618&lt;&gt;"Silence",K618,0),0)</f>
        <v>0</v>
      </c>
      <c r="M618" s="64" t="str">
        <f t="shared" si="58"/>
        <v/>
      </c>
      <c r="O618" s="43" t="str">
        <f t="shared" si="59"/>
        <v/>
      </c>
    </row>
    <row r="619" spans="1:15" x14ac:dyDescent="0.25">
      <c r="A619" s="52"/>
      <c r="B619" s="43">
        <f t="shared" si="54"/>
        <v>0</v>
      </c>
      <c r="C619" s="52"/>
      <c r="D619" s="43">
        <f t="shared" si="55"/>
        <v>0</v>
      </c>
      <c r="E619" s="52"/>
      <c r="F619" s="43">
        <f t="shared" si="56"/>
        <v>32768</v>
      </c>
      <c r="G619" s="43" t="str">
        <f t="shared" si="57"/>
        <v/>
      </c>
      <c r="H619" s="43"/>
      <c r="I619" s="52"/>
      <c r="J619" s="52"/>
      <c r="K619" s="52"/>
      <c r="L619" s="66">
        <f>IF(J619&lt;&gt;"",VLOOKUP(J619,notes!$B$2:$C$65,2,FALSE)+IF(J619&lt;&gt;"Silence",K619,0),0)</f>
        <v>0</v>
      </c>
      <c r="M619" s="64" t="str">
        <f t="shared" si="58"/>
        <v/>
      </c>
      <c r="O619" s="43" t="str">
        <f t="shared" si="59"/>
        <v/>
      </c>
    </row>
    <row r="620" spans="1:15" x14ac:dyDescent="0.25">
      <c r="A620" s="52"/>
      <c r="B620" s="43">
        <f t="shared" si="54"/>
        <v>0</v>
      </c>
      <c r="C620" s="52"/>
      <c r="D620" s="43">
        <f t="shared" si="55"/>
        <v>0</v>
      </c>
      <c r="E620" s="52"/>
      <c r="F620" s="43">
        <f t="shared" si="56"/>
        <v>32768</v>
      </c>
      <c r="G620" s="43" t="str">
        <f t="shared" si="57"/>
        <v/>
      </c>
      <c r="H620" s="43"/>
      <c r="I620" s="52"/>
      <c r="J620" s="52"/>
      <c r="K620" s="52"/>
      <c r="L620" s="66">
        <f>IF(J620&lt;&gt;"",VLOOKUP(J620,notes!$B$2:$C$65,2,FALSE)+IF(J620&lt;&gt;"Silence",K620,0),0)</f>
        <v>0</v>
      </c>
      <c r="M620" s="64" t="str">
        <f t="shared" si="58"/>
        <v/>
      </c>
      <c r="O620" s="43" t="str">
        <f t="shared" si="59"/>
        <v/>
      </c>
    </row>
    <row r="621" spans="1:15" x14ac:dyDescent="0.25">
      <c r="A621" s="52"/>
      <c r="B621" s="43">
        <f t="shared" si="54"/>
        <v>0</v>
      </c>
      <c r="C621" s="52"/>
      <c r="D621" s="43">
        <f t="shared" si="55"/>
        <v>0</v>
      </c>
      <c r="E621" s="52"/>
      <c r="F621" s="43">
        <f t="shared" si="56"/>
        <v>32768</v>
      </c>
      <c r="G621" s="43" t="str">
        <f t="shared" si="57"/>
        <v/>
      </c>
      <c r="H621" s="43"/>
      <c r="I621" s="52"/>
      <c r="J621" s="52"/>
      <c r="K621" s="52"/>
      <c r="L621" s="66">
        <f>IF(J621&lt;&gt;"",VLOOKUP(J621,notes!$B$2:$C$65,2,FALSE)+IF(J621&lt;&gt;"Silence",K621,0),0)</f>
        <v>0</v>
      </c>
      <c r="M621" s="64" t="str">
        <f t="shared" si="58"/>
        <v/>
      </c>
      <c r="O621" s="43" t="str">
        <f t="shared" si="59"/>
        <v/>
      </c>
    </row>
    <row r="622" spans="1:15" x14ac:dyDescent="0.25">
      <c r="A622" s="52"/>
      <c r="B622" s="43">
        <f t="shared" si="54"/>
        <v>0</v>
      </c>
      <c r="C622" s="52"/>
      <c r="D622" s="43">
        <f t="shared" si="55"/>
        <v>0</v>
      </c>
      <c r="E622" s="52"/>
      <c r="F622" s="43">
        <f t="shared" si="56"/>
        <v>32768</v>
      </c>
      <c r="G622" s="43" t="str">
        <f t="shared" si="57"/>
        <v/>
      </c>
      <c r="H622" s="43"/>
      <c r="I622" s="52"/>
      <c r="J622" s="52"/>
      <c r="K622" s="52"/>
      <c r="L622" s="66">
        <f>IF(J622&lt;&gt;"",VLOOKUP(J622,notes!$B$2:$C$65,2,FALSE)+IF(J622&lt;&gt;"Silence",K622,0),0)</f>
        <v>0</v>
      </c>
      <c r="M622" s="64" t="str">
        <f t="shared" si="58"/>
        <v/>
      </c>
      <c r="O622" s="43" t="str">
        <f t="shared" si="59"/>
        <v/>
      </c>
    </row>
    <row r="623" spans="1:15" x14ac:dyDescent="0.25">
      <c r="A623" s="52"/>
      <c r="B623" s="43">
        <f t="shared" si="54"/>
        <v>0</v>
      </c>
      <c r="C623" s="52"/>
      <c r="D623" s="43">
        <f t="shared" si="55"/>
        <v>0</v>
      </c>
      <c r="E623" s="52"/>
      <c r="F623" s="43">
        <f t="shared" si="56"/>
        <v>32768</v>
      </c>
      <c r="G623" s="43" t="str">
        <f t="shared" si="57"/>
        <v/>
      </c>
      <c r="H623" s="43"/>
      <c r="I623" s="52"/>
      <c r="J623" s="52"/>
      <c r="K623" s="52"/>
      <c r="L623" s="66">
        <f>IF(J623&lt;&gt;"",VLOOKUP(J623,notes!$B$2:$C$65,2,FALSE)+IF(J623&lt;&gt;"Silence",K623,0),0)</f>
        <v>0</v>
      </c>
      <c r="M623" s="64" t="str">
        <f t="shared" si="58"/>
        <v/>
      </c>
      <c r="O623" s="43" t="str">
        <f t="shared" si="59"/>
        <v/>
      </c>
    </row>
    <row r="624" spans="1:15" x14ac:dyDescent="0.25">
      <c r="A624" s="52"/>
      <c r="B624" s="43">
        <f t="shared" si="54"/>
        <v>0</v>
      </c>
      <c r="C624" s="52"/>
      <c r="D624" s="43">
        <f t="shared" si="55"/>
        <v>0</v>
      </c>
      <c r="E624" s="52"/>
      <c r="F624" s="43">
        <f t="shared" si="56"/>
        <v>32768</v>
      </c>
      <c r="G624" s="43" t="str">
        <f t="shared" si="57"/>
        <v/>
      </c>
      <c r="H624" s="43"/>
      <c r="I624" s="52"/>
      <c r="J624" s="52"/>
      <c r="K624" s="52"/>
      <c r="L624" s="66">
        <f>IF(J624&lt;&gt;"",VLOOKUP(J624,notes!$B$2:$C$65,2,FALSE)+IF(J624&lt;&gt;"Silence",K624,0),0)</f>
        <v>0</v>
      </c>
      <c r="M624" s="64" t="str">
        <f t="shared" si="58"/>
        <v/>
      </c>
      <c r="O624" s="43" t="str">
        <f t="shared" si="59"/>
        <v/>
      </c>
    </row>
    <row r="625" spans="1:15" x14ac:dyDescent="0.25">
      <c r="A625" s="52"/>
      <c r="B625" s="43">
        <f t="shared" si="54"/>
        <v>0</v>
      </c>
      <c r="C625" s="52"/>
      <c r="D625" s="43">
        <f t="shared" si="55"/>
        <v>0</v>
      </c>
      <c r="E625" s="52"/>
      <c r="F625" s="43">
        <f t="shared" si="56"/>
        <v>32768</v>
      </c>
      <c r="G625" s="43" t="str">
        <f t="shared" si="57"/>
        <v/>
      </c>
      <c r="H625" s="43"/>
      <c r="I625" s="52"/>
      <c r="J625" s="52"/>
      <c r="K625" s="52"/>
      <c r="L625" s="66">
        <f>IF(J625&lt;&gt;"",VLOOKUP(J625,notes!$B$2:$C$65,2,FALSE)+IF(J625&lt;&gt;"Silence",K625,0),0)</f>
        <v>0</v>
      </c>
      <c r="M625" s="64" t="str">
        <f t="shared" si="58"/>
        <v/>
      </c>
      <c r="O625" s="43" t="str">
        <f t="shared" si="59"/>
        <v/>
      </c>
    </row>
    <row r="626" spans="1:15" x14ac:dyDescent="0.25">
      <c r="A626" s="52"/>
      <c r="B626" s="43">
        <f t="shared" si="54"/>
        <v>0</v>
      </c>
      <c r="C626" s="52"/>
      <c r="D626" s="43">
        <f t="shared" si="55"/>
        <v>0</v>
      </c>
      <c r="E626" s="52"/>
      <c r="F626" s="43">
        <f t="shared" si="56"/>
        <v>32768</v>
      </c>
      <c r="G626" s="43" t="str">
        <f t="shared" si="57"/>
        <v/>
      </c>
      <c r="H626" s="43"/>
      <c r="I626" s="52"/>
      <c r="J626" s="52"/>
      <c r="K626" s="52"/>
      <c r="L626" s="66">
        <f>IF(J626&lt;&gt;"",VLOOKUP(J626,notes!$B$2:$C$65,2,FALSE)+IF(J626&lt;&gt;"Silence",K626,0),0)</f>
        <v>0</v>
      </c>
      <c r="M626" s="64" t="str">
        <f t="shared" si="58"/>
        <v/>
      </c>
      <c r="O626" s="43" t="str">
        <f t="shared" si="59"/>
        <v/>
      </c>
    </row>
    <row r="627" spans="1:15" x14ac:dyDescent="0.25">
      <c r="A627" s="52"/>
      <c r="B627" s="43">
        <f t="shared" si="54"/>
        <v>0</v>
      </c>
      <c r="C627" s="52"/>
      <c r="D627" s="43">
        <f t="shared" si="55"/>
        <v>0</v>
      </c>
      <c r="E627" s="52"/>
      <c r="F627" s="43">
        <f t="shared" si="56"/>
        <v>32768</v>
      </c>
      <c r="G627" s="43" t="str">
        <f t="shared" si="57"/>
        <v/>
      </c>
      <c r="H627" s="43"/>
      <c r="I627" s="52"/>
      <c r="J627" s="52"/>
      <c r="K627" s="52"/>
      <c r="L627" s="66">
        <f>IF(J627&lt;&gt;"",VLOOKUP(J627,notes!$B$2:$C$65,2,FALSE)+IF(J627&lt;&gt;"Silence",K627,0),0)</f>
        <v>0</v>
      </c>
      <c r="M627" s="64" t="str">
        <f t="shared" si="58"/>
        <v/>
      </c>
      <c r="O627" s="43" t="str">
        <f t="shared" si="59"/>
        <v/>
      </c>
    </row>
    <row r="628" spans="1:15" x14ac:dyDescent="0.25">
      <c r="A628" s="52"/>
      <c r="B628" s="43">
        <f t="shared" si="54"/>
        <v>0</v>
      </c>
      <c r="C628" s="52"/>
      <c r="D628" s="43">
        <f t="shared" si="55"/>
        <v>0</v>
      </c>
      <c r="E628" s="52"/>
      <c r="F628" s="43">
        <f t="shared" si="56"/>
        <v>32768</v>
      </c>
      <c r="G628" s="43" t="str">
        <f t="shared" si="57"/>
        <v/>
      </c>
      <c r="H628" s="43"/>
      <c r="I628" s="52"/>
      <c r="J628" s="52"/>
      <c r="K628" s="52"/>
      <c r="L628" s="66">
        <f>IF(J628&lt;&gt;"",VLOOKUP(J628,notes!$B$2:$C$65,2,FALSE)+IF(J628&lt;&gt;"Silence",K628,0),0)</f>
        <v>0</v>
      </c>
      <c r="M628" s="64" t="str">
        <f t="shared" si="58"/>
        <v/>
      </c>
      <c r="O628" s="43" t="str">
        <f t="shared" si="59"/>
        <v/>
      </c>
    </row>
    <row r="629" spans="1:15" x14ac:dyDescent="0.25">
      <c r="A629" s="52"/>
      <c r="B629" s="43">
        <f t="shared" si="54"/>
        <v>0</v>
      </c>
      <c r="C629" s="52"/>
      <c r="D629" s="43">
        <f t="shared" si="55"/>
        <v>0</v>
      </c>
      <c r="E629" s="52"/>
      <c r="F629" s="43">
        <f t="shared" si="56"/>
        <v>32768</v>
      </c>
      <c r="G629" s="43" t="str">
        <f t="shared" si="57"/>
        <v/>
      </c>
      <c r="H629" s="43"/>
      <c r="I629" s="52"/>
      <c r="J629" s="52"/>
      <c r="K629" s="52"/>
      <c r="L629" s="66">
        <f>IF(J629&lt;&gt;"",VLOOKUP(J629,notes!$B$2:$C$65,2,FALSE)+IF(J629&lt;&gt;"Silence",K629,0),0)</f>
        <v>0</v>
      </c>
      <c r="M629" s="64" t="str">
        <f t="shared" si="58"/>
        <v/>
      </c>
      <c r="O629" s="43" t="str">
        <f t="shared" si="59"/>
        <v/>
      </c>
    </row>
    <row r="630" spans="1:15" x14ac:dyDescent="0.25">
      <c r="A630" s="52"/>
      <c r="B630" s="43">
        <f t="shared" si="54"/>
        <v>0</v>
      </c>
      <c r="C630" s="52"/>
      <c r="D630" s="43">
        <f t="shared" si="55"/>
        <v>0</v>
      </c>
      <c r="E630" s="52"/>
      <c r="F630" s="43">
        <f t="shared" si="56"/>
        <v>32768</v>
      </c>
      <c r="G630" s="43" t="str">
        <f t="shared" si="57"/>
        <v/>
      </c>
      <c r="H630" s="43"/>
      <c r="I630" s="52"/>
      <c r="J630" s="52"/>
      <c r="K630" s="52"/>
      <c r="L630" s="66">
        <f>IF(J630&lt;&gt;"",VLOOKUP(J630,notes!$B$2:$C$65,2,FALSE)+IF(J630&lt;&gt;"Silence",K630,0),0)</f>
        <v>0</v>
      </c>
      <c r="M630" s="64" t="str">
        <f t="shared" si="58"/>
        <v/>
      </c>
      <c r="O630" s="43" t="str">
        <f t="shared" si="59"/>
        <v/>
      </c>
    </row>
    <row r="631" spans="1:15" x14ac:dyDescent="0.25">
      <c r="A631" s="52"/>
      <c r="B631" s="43">
        <f t="shared" si="54"/>
        <v>0</v>
      </c>
      <c r="C631" s="52"/>
      <c r="D631" s="43">
        <f t="shared" si="55"/>
        <v>0</v>
      </c>
      <c r="E631" s="52"/>
      <c r="F631" s="43">
        <f t="shared" si="56"/>
        <v>32768</v>
      </c>
      <c r="G631" s="43" t="str">
        <f t="shared" si="57"/>
        <v/>
      </c>
      <c r="H631" s="43"/>
      <c r="I631" s="52"/>
      <c r="J631" s="52"/>
      <c r="K631" s="52"/>
      <c r="L631" s="66">
        <f>IF(J631&lt;&gt;"",VLOOKUP(J631,notes!$B$2:$C$65,2,FALSE)+IF(J631&lt;&gt;"Silence",K631,0),0)</f>
        <v>0</v>
      </c>
      <c r="M631" s="64" t="str">
        <f t="shared" si="58"/>
        <v/>
      </c>
      <c r="O631" s="43" t="str">
        <f t="shared" si="59"/>
        <v/>
      </c>
    </row>
    <row r="632" spans="1:15" x14ac:dyDescent="0.25">
      <c r="A632" s="52"/>
      <c r="B632" s="43">
        <f t="shared" si="54"/>
        <v>0</v>
      </c>
      <c r="C632" s="52"/>
      <c r="D632" s="43">
        <f t="shared" si="55"/>
        <v>0</v>
      </c>
      <c r="E632" s="52"/>
      <c r="F632" s="43">
        <f t="shared" si="56"/>
        <v>32768</v>
      </c>
      <c r="G632" s="43" t="str">
        <f t="shared" si="57"/>
        <v/>
      </c>
      <c r="H632" s="43"/>
      <c r="I632" s="52"/>
      <c r="J632" s="52"/>
      <c r="K632" s="52"/>
      <c r="L632" s="66">
        <f>IF(J632&lt;&gt;"",VLOOKUP(J632,notes!$B$2:$C$65,2,FALSE)+IF(J632&lt;&gt;"Silence",K632,0),0)</f>
        <v>0</v>
      </c>
      <c r="M632" s="64" t="str">
        <f t="shared" si="58"/>
        <v/>
      </c>
      <c r="O632" s="43" t="str">
        <f t="shared" si="59"/>
        <v/>
      </c>
    </row>
    <row r="633" spans="1:15" x14ac:dyDescent="0.25">
      <c r="A633" s="52"/>
      <c r="B633" s="43">
        <f t="shared" si="54"/>
        <v>0</v>
      </c>
      <c r="C633" s="52"/>
      <c r="D633" s="43">
        <f t="shared" si="55"/>
        <v>0</v>
      </c>
      <c r="E633" s="52"/>
      <c r="F633" s="43">
        <f t="shared" si="56"/>
        <v>32768</v>
      </c>
      <c r="G633" s="43" t="str">
        <f t="shared" si="57"/>
        <v/>
      </c>
      <c r="H633" s="43"/>
      <c r="I633" s="52"/>
      <c r="J633" s="52"/>
      <c r="K633" s="52"/>
      <c r="L633" s="66">
        <f>IF(J633&lt;&gt;"",VLOOKUP(J633,notes!$B$2:$C$65,2,FALSE)+IF(J633&lt;&gt;"Silence",K633,0),0)</f>
        <v>0</v>
      </c>
      <c r="M633" s="64" t="str">
        <f t="shared" si="58"/>
        <v/>
      </c>
      <c r="O633" s="43" t="str">
        <f t="shared" si="59"/>
        <v/>
      </c>
    </row>
    <row r="634" spans="1:15" x14ac:dyDescent="0.25">
      <c r="A634" s="52"/>
      <c r="B634" s="43">
        <f t="shared" si="54"/>
        <v>0</v>
      </c>
      <c r="C634" s="52"/>
      <c r="D634" s="43">
        <f t="shared" si="55"/>
        <v>0</v>
      </c>
      <c r="E634" s="52"/>
      <c r="F634" s="43">
        <f t="shared" si="56"/>
        <v>32768</v>
      </c>
      <c r="G634" s="43" t="str">
        <f t="shared" si="57"/>
        <v/>
      </c>
      <c r="H634" s="43"/>
      <c r="I634" s="52"/>
      <c r="J634" s="52"/>
      <c r="K634" s="52"/>
      <c r="L634" s="66">
        <f>IF(J634&lt;&gt;"",VLOOKUP(J634,notes!$B$2:$C$65,2,FALSE)+IF(J634&lt;&gt;"Silence",K634,0),0)</f>
        <v>0</v>
      </c>
      <c r="M634" s="64" t="str">
        <f t="shared" si="58"/>
        <v/>
      </c>
      <c r="O634" s="43" t="str">
        <f t="shared" si="59"/>
        <v/>
      </c>
    </row>
    <row r="635" spans="1:15" x14ac:dyDescent="0.25">
      <c r="A635" s="52"/>
      <c r="B635" s="43">
        <f t="shared" si="54"/>
        <v>0</v>
      </c>
      <c r="C635" s="52"/>
      <c r="D635" s="43">
        <f t="shared" si="55"/>
        <v>0</v>
      </c>
      <c r="E635" s="52"/>
      <c r="F635" s="43">
        <f t="shared" si="56"/>
        <v>32768</v>
      </c>
      <c r="G635" s="43" t="str">
        <f t="shared" si="57"/>
        <v/>
      </c>
      <c r="H635" s="43"/>
      <c r="I635" s="52"/>
      <c r="J635" s="52"/>
      <c r="K635" s="52"/>
      <c r="L635" s="66">
        <f>IF(J635&lt;&gt;"",VLOOKUP(J635,notes!$B$2:$C$65,2,FALSE)+IF(J635&lt;&gt;"Silence",K635,0),0)</f>
        <v>0</v>
      </c>
      <c r="M635" s="64" t="str">
        <f t="shared" si="58"/>
        <v/>
      </c>
      <c r="O635" s="43" t="str">
        <f t="shared" si="59"/>
        <v/>
      </c>
    </row>
    <row r="636" spans="1:15" x14ac:dyDescent="0.25">
      <c r="A636" s="52"/>
      <c r="B636" s="43">
        <f t="shared" si="54"/>
        <v>0</v>
      </c>
      <c r="C636" s="52"/>
      <c r="D636" s="43">
        <f t="shared" si="55"/>
        <v>0</v>
      </c>
      <c r="E636" s="52"/>
      <c r="F636" s="43">
        <f t="shared" si="56"/>
        <v>32768</v>
      </c>
      <c r="G636" s="43" t="str">
        <f t="shared" si="57"/>
        <v/>
      </c>
      <c r="H636" s="43"/>
      <c r="I636" s="52"/>
      <c r="J636" s="52"/>
      <c r="K636" s="52"/>
      <c r="L636" s="66">
        <f>IF(J636&lt;&gt;"",VLOOKUP(J636,notes!$B$2:$C$65,2,FALSE)+IF(J636&lt;&gt;"Silence",K636,0),0)</f>
        <v>0</v>
      </c>
      <c r="M636" s="64" t="str">
        <f t="shared" si="58"/>
        <v/>
      </c>
      <c r="O636" s="43" t="str">
        <f t="shared" si="59"/>
        <v/>
      </c>
    </row>
    <row r="637" spans="1:15" x14ac:dyDescent="0.25">
      <c r="A637" s="52"/>
      <c r="B637" s="43">
        <f t="shared" si="54"/>
        <v>0</v>
      </c>
      <c r="C637" s="52"/>
      <c r="D637" s="43">
        <f t="shared" si="55"/>
        <v>0</v>
      </c>
      <c r="E637" s="52"/>
      <c r="F637" s="43">
        <f t="shared" si="56"/>
        <v>32768</v>
      </c>
      <c r="G637" s="43" t="str">
        <f t="shared" si="57"/>
        <v/>
      </c>
      <c r="H637" s="43"/>
      <c r="I637" s="52"/>
      <c r="J637" s="52"/>
      <c r="K637" s="52"/>
      <c r="L637" s="66">
        <f>IF(J637&lt;&gt;"",VLOOKUP(J637,notes!$B$2:$C$65,2,FALSE)+IF(J637&lt;&gt;"Silence",K637,0),0)</f>
        <v>0</v>
      </c>
      <c r="M637" s="64" t="str">
        <f t="shared" si="58"/>
        <v/>
      </c>
      <c r="O637" s="43" t="str">
        <f t="shared" si="59"/>
        <v/>
      </c>
    </row>
    <row r="638" spans="1:15" x14ac:dyDescent="0.25">
      <c r="A638" s="52"/>
      <c r="B638" s="43">
        <f t="shared" si="54"/>
        <v>0</v>
      </c>
      <c r="C638" s="52"/>
      <c r="D638" s="43">
        <f t="shared" si="55"/>
        <v>0</v>
      </c>
      <c r="E638" s="52"/>
      <c r="F638" s="43">
        <f t="shared" si="56"/>
        <v>32768</v>
      </c>
      <c r="G638" s="43" t="str">
        <f t="shared" si="57"/>
        <v/>
      </c>
      <c r="H638" s="43"/>
      <c r="I638" s="52"/>
      <c r="J638" s="52"/>
      <c r="K638" s="52"/>
      <c r="L638" s="66">
        <f>IF(J638&lt;&gt;"",VLOOKUP(J638,notes!$B$2:$C$65,2,FALSE)+IF(J638&lt;&gt;"Silence",K638,0),0)</f>
        <v>0</v>
      </c>
      <c r="M638" s="64" t="str">
        <f t="shared" si="58"/>
        <v/>
      </c>
      <c r="O638" s="43" t="str">
        <f t="shared" si="59"/>
        <v/>
      </c>
    </row>
    <row r="639" spans="1:15" x14ac:dyDescent="0.25">
      <c r="A639" s="52"/>
      <c r="B639" s="43">
        <f t="shared" ref="B639:B702" si="60">POWER(2,2)*A639</f>
        <v>0</v>
      </c>
      <c r="C639" s="52"/>
      <c r="D639" s="43">
        <f t="shared" ref="D639:D702" si="61">POWER(2,6)*C639</f>
        <v>0</v>
      </c>
      <c r="E639" s="52"/>
      <c r="F639" s="43">
        <f t="shared" ref="F639:F702" si="62">POWER(2,11)*(E639+16)</f>
        <v>32768</v>
      </c>
      <c r="G639" s="43" t="str">
        <f t="shared" ref="G639:G702" si="63">IF(A639&lt;&gt;"",CONCATENATE("0x",DEC2HEX(1+B639+D639+F639),","),"")</f>
        <v/>
      </c>
      <c r="H639" s="43"/>
      <c r="I639" s="52"/>
      <c r="J639" s="52"/>
      <c r="K639" s="52"/>
      <c r="L639" s="66">
        <f>IF(J639&lt;&gt;"",VLOOKUP(J639,notes!$B$2:$C$65,2,FALSE)+IF(J639&lt;&gt;"Silence",K639,0),0)</f>
        <v>0</v>
      </c>
      <c r="M639" s="64" t="str">
        <f t="shared" ref="M639:M702" si="64">IF(I639&lt;&gt;"",CONCATENATE("0x",DEC2HEX(0+POWER(2,2)*L639+POWER(2,8)*I639),","),"")</f>
        <v/>
      </c>
      <c r="O639" s="43" t="str">
        <f t="shared" ref="O639:O702" si="65">CONCATENATE(G639,M639)</f>
        <v/>
      </c>
    </row>
    <row r="640" spans="1:15" x14ac:dyDescent="0.25">
      <c r="A640" s="52"/>
      <c r="B640" s="43">
        <f t="shared" si="60"/>
        <v>0</v>
      </c>
      <c r="C640" s="52"/>
      <c r="D640" s="43">
        <f t="shared" si="61"/>
        <v>0</v>
      </c>
      <c r="E640" s="52"/>
      <c r="F640" s="43">
        <f t="shared" si="62"/>
        <v>32768</v>
      </c>
      <c r="G640" s="43" t="str">
        <f t="shared" si="63"/>
        <v/>
      </c>
      <c r="H640" s="43"/>
      <c r="I640" s="52"/>
      <c r="J640" s="52"/>
      <c r="K640" s="52"/>
      <c r="L640" s="66">
        <f>IF(J640&lt;&gt;"",VLOOKUP(J640,notes!$B$2:$C$65,2,FALSE)+IF(J640&lt;&gt;"Silence",K640,0),0)</f>
        <v>0</v>
      </c>
      <c r="M640" s="64" t="str">
        <f t="shared" si="64"/>
        <v/>
      </c>
      <c r="O640" s="43" t="str">
        <f t="shared" si="65"/>
        <v/>
      </c>
    </row>
    <row r="641" spans="1:15" x14ac:dyDescent="0.25">
      <c r="A641" s="52"/>
      <c r="B641" s="43">
        <f t="shared" si="60"/>
        <v>0</v>
      </c>
      <c r="C641" s="52"/>
      <c r="D641" s="43">
        <f t="shared" si="61"/>
        <v>0</v>
      </c>
      <c r="E641" s="52"/>
      <c r="F641" s="43">
        <f t="shared" si="62"/>
        <v>32768</v>
      </c>
      <c r="G641" s="43" t="str">
        <f t="shared" si="63"/>
        <v/>
      </c>
      <c r="H641" s="43"/>
      <c r="I641" s="52"/>
      <c r="J641" s="52"/>
      <c r="K641" s="52"/>
      <c r="L641" s="66">
        <f>IF(J641&lt;&gt;"",VLOOKUP(J641,notes!$B$2:$C$65,2,FALSE)+IF(J641&lt;&gt;"Silence",K641,0),0)</f>
        <v>0</v>
      </c>
      <c r="M641" s="64" t="str">
        <f t="shared" si="64"/>
        <v/>
      </c>
      <c r="O641" s="43" t="str">
        <f t="shared" si="65"/>
        <v/>
      </c>
    </row>
    <row r="642" spans="1:15" x14ac:dyDescent="0.25">
      <c r="A642" s="52"/>
      <c r="B642" s="43">
        <f t="shared" si="60"/>
        <v>0</v>
      </c>
      <c r="C642" s="52"/>
      <c r="D642" s="43">
        <f t="shared" si="61"/>
        <v>0</v>
      </c>
      <c r="E642" s="52"/>
      <c r="F642" s="43">
        <f t="shared" si="62"/>
        <v>32768</v>
      </c>
      <c r="G642" s="43" t="str">
        <f t="shared" si="63"/>
        <v/>
      </c>
      <c r="H642" s="43"/>
      <c r="I642" s="52"/>
      <c r="J642" s="52"/>
      <c r="K642" s="52"/>
      <c r="L642" s="66">
        <f>IF(J642&lt;&gt;"",VLOOKUP(J642,notes!$B$2:$C$65,2,FALSE)+IF(J642&lt;&gt;"Silence",K642,0),0)</f>
        <v>0</v>
      </c>
      <c r="M642" s="64" t="str">
        <f t="shared" si="64"/>
        <v/>
      </c>
      <c r="O642" s="43" t="str">
        <f t="shared" si="65"/>
        <v/>
      </c>
    </row>
    <row r="643" spans="1:15" x14ac:dyDescent="0.25">
      <c r="A643" s="52"/>
      <c r="B643" s="43">
        <f t="shared" si="60"/>
        <v>0</v>
      </c>
      <c r="C643" s="52"/>
      <c r="D643" s="43">
        <f t="shared" si="61"/>
        <v>0</v>
      </c>
      <c r="E643" s="52"/>
      <c r="F643" s="43">
        <f t="shared" si="62"/>
        <v>32768</v>
      </c>
      <c r="G643" s="43" t="str">
        <f t="shared" si="63"/>
        <v/>
      </c>
      <c r="H643" s="43"/>
      <c r="I643" s="52"/>
      <c r="J643" s="52"/>
      <c r="K643" s="52"/>
      <c r="L643" s="66">
        <f>IF(J643&lt;&gt;"",VLOOKUP(J643,notes!$B$2:$C$65,2,FALSE)+IF(J643&lt;&gt;"Silence",K643,0),0)</f>
        <v>0</v>
      </c>
      <c r="M643" s="64" t="str">
        <f t="shared" si="64"/>
        <v/>
      </c>
      <c r="O643" s="43" t="str">
        <f t="shared" si="65"/>
        <v/>
      </c>
    </row>
    <row r="644" spans="1:15" x14ac:dyDescent="0.25">
      <c r="A644" s="52"/>
      <c r="B644" s="43">
        <f t="shared" si="60"/>
        <v>0</v>
      </c>
      <c r="C644" s="52"/>
      <c r="D644" s="43">
        <f t="shared" si="61"/>
        <v>0</v>
      </c>
      <c r="E644" s="52"/>
      <c r="F644" s="43">
        <f t="shared" si="62"/>
        <v>32768</v>
      </c>
      <c r="G644" s="43" t="str">
        <f t="shared" si="63"/>
        <v/>
      </c>
      <c r="H644" s="43"/>
      <c r="I644" s="52"/>
      <c r="J644" s="52"/>
      <c r="K644" s="52"/>
      <c r="L644" s="66">
        <f>IF(J644&lt;&gt;"",VLOOKUP(J644,notes!$B$2:$C$65,2,FALSE)+IF(J644&lt;&gt;"Silence",K644,0),0)</f>
        <v>0</v>
      </c>
      <c r="M644" s="64" t="str">
        <f t="shared" si="64"/>
        <v/>
      </c>
      <c r="O644" s="43" t="str">
        <f t="shared" si="65"/>
        <v/>
      </c>
    </row>
    <row r="645" spans="1:15" x14ac:dyDescent="0.25">
      <c r="A645" s="52"/>
      <c r="B645" s="43">
        <f t="shared" si="60"/>
        <v>0</v>
      </c>
      <c r="C645" s="52"/>
      <c r="D645" s="43">
        <f t="shared" si="61"/>
        <v>0</v>
      </c>
      <c r="E645" s="52"/>
      <c r="F645" s="43">
        <f t="shared" si="62"/>
        <v>32768</v>
      </c>
      <c r="G645" s="43" t="str">
        <f t="shared" si="63"/>
        <v/>
      </c>
      <c r="H645" s="43"/>
      <c r="I645" s="52"/>
      <c r="J645" s="52"/>
      <c r="K645" s="52"/>
      <c r="L645" s="66">
        <f>IF(J645&lt;&gt;"",VLOOKUP(J645,notes!$B$2:$C$65,2,FALSE)+IF(J645&lt;&gt;"Silence",K645,0),0)</f>
        <v>0</v>
      </c>
      <c r="M645" s="64" t="str">
        <f t="shared" si="64"/>
        <v/>
      </c>
      <c r="O645" s="43" t="str">
        <f t="shared" si="65"/>
        <v/>
      </c>
    </row>
    <row r="646" spans="1:15" x14ac:dyDescent="0.25">
      <c r="A646" s="52"/>
      <c r="B646" s="43">
        <f t="shared" si="60"/>
        <v>0</v>
      </c>
      <c r="C646" s="52"/>
      <c r="D646" s="43">
        <f t="shared" si="61"/>
        <v>0</v>
      </c>
      <c r="E646" s="52"/>
      <c r="F646" s="43">
        <f t="shared" si="62"/>
        <v>32768</v>
      </c>
      <c r="G646" s="43" t="str">
        <f t="shared" si="63"/>
        <v/>
      </c>
      <c r="H646" s="43"/>
      <c r="I646" s="52"/>
      <c r="J646" s="52"/>
      <c r="K646" s="52"/>
      <c r="L646" s="66">
        <f>IF(J646&lt;&gt;"",VLOOKUP(J646,notes!$B$2:$C$65,2,FALSE)+IF(J646&lt;&gt;"Silence",K646,0),0)</f>
        <v>0</v>
      </c>
      <c r="M646" s="64" t="str">
        <f t="shared" si="64"/>
        <v/>
      </c>
      <c r="O646" s="43" t="str">
        <f t="shared" si="65"/>
        <v/>
      </c>
    </row>
    <row r="647" spans="1:15" x14ac:dyDescent="0.25">
      <c r="A647" s="52"/>
      <c r="B647" s="43">
        <f t="shared" si="60"/>
        <v>0</v>
      </c>
      <c r="C647" s="52"/>
      <c r="D647" s="43">
        <f t="shared" si="61"/>
        <v>0</v>
      </c>
      <c r="E647" s="52"/>
      <c r="F647" s="43">
        <f t="shared" si="62"/>
        <v>32768</v>
      </c>
      <c r="G647" s="43" t="str">
        <f t="shared" si="63"/>
        <v/>
      </c>
      <c r="H647" s="43"/>
      <c r="I647" s="52"/>
      <c r="J647" s="52"/>
      <c r="K647" s="52"/>
      <c r="L647" s="66">
        <f>IF(J647&lt;&gt;"",VLOOKUP(J647,notes!$B$2:$C$65,2,FALSE)+IF(J647&lt;&gt;"Silence",K647,0),0)</f>
        <v>0</v>
      </c>
      <c r="M647" s="64" t="str">
        <f t="shared" si="64"/>
        <v/>
      </c>
      <c r="O647" s="43" t="str">
        <f t="shared" si="65"/>
        <v/>
      </c>
    </row>
    <row r="648" spans="1:15" x14ac:dyDescent="0.25">
      <c r="A648" s="52"/>
      <c r="B648" s="43">
        <f t="shared" si="60"/>
        <v>0</v>
      </c>
      <c r="C648" s="52"/>
      <c r="D648" s="43">
        <f t="shared" si="61"/>
        <v>0</v>
      </c>
      <c r="E648" s="52"/>
      <c r="F648" s="43">
        <f t="shared" si="62"/>
        <v>32768</v>
      </c>
      <c r="G648" s="43" t="str">
        <f t="shared" si="63"/>
        <v/>
      </c>
      <c r="H648" s="43"/>
      <c r="I648" s="52"/>
      <c r="J648" s="52"/>
      <c r="K648" s="52"/>
      <c r="L648" s="66">
        <f>IF(J648&lt;&gt;"",VLOOKUP(J648,notes!$B$2:$C$65,2,FALSE)+IF(J648&lt;&gt;"Silence",K648,0),0)</f>
        <v>0</v>
      </c>
      <c r="M648" s="64" t="str">
        <f t="shared" si="64"/>
        <v/>
      </c>
      <c r="O648" s="43" t="str">
        <f t="shared" si="65"/>
        <v/>
      </c>
    </row>
    <row r="649" spans="1:15" x14ac:dyDescent="0.25">
      <c r="A649" s="52"/>
      <c r="B649" s="43">
        <f t="shared" si="60"/>
        <v>0</v>
      </c>
      <c r="C649" s="52"/>
      <c r="D649" s="43">
        <f t="shared" si="61"/>
        <v>0</v>
      </c>
      <c r="E649" s="52"/>
      <c r="F649" s="43">
        <f t="shared" si="62"/>
        <v>32768</v>
      </c>
      <c r="G649" s="43" t="str">
        <f t="shared" si="63"/>
        <v/>
      </c>
      <c r="H649" s="43"/>
      <c r="I649" s="52"/>
      <c r="J649" s="52"/>
      <c r="K649" s="52"/>
      <c r="L649" s="66">
        <f>IF(J649&lt;&gt;"",VLOOKUP(J649,notes!$B$2:$C$65,2,FALSE)+IF(J649&lt;&gt;"Silence",K649,0),0)</f>
        <v>0</v>
      </c>
      <c r="M649" s="64" t="str">
        <f t="shared" si="64"/>
        <v/>
      </c>
      <c r="O649" s="43" t="str">
        <f t="shared" si="65"/>
        <v/>
      </c>
    </row>
    <row r="650" spans="1:15" x14ac:dyDescent="0.25">
      <c r="A650" s="52"/>
      <c r="B650" s="43">
        <f t="shared" si="60"/>
        <v>0</v>
      </c>
      <c r="C650" s="52"/>
      <c r="D650" s="43">
        <f t="shared" si="61"/>
        <v>0</v>
      </c>
      <c r="E650" s="52"/>
      <c r="F650" s="43">
        <f t="shared" si="62"/>
        <v>32768</v>
      </c>
      <c r="G650" s="43" t="str">
        <f t="shared" si="63"/>
        <v/>
      </c>
      <c r="H650" s="43"/>
      <c r="I650" s="52"/>
      <c r="J650" s="52"/>
      <c r="K650" s="52"/>
      <c r="L650" s="66">
        <f>IF(J650&lt;&gt;"",VLOOKUP(J650,notes!$B$2:$C$65,2,FALSE)+IF(J650&lt;&gt;"Silence",K650,0),0)</f>
        <v>0</v>
      </c>
      <c r="M650" s="64" t="str">
        <f t="shared" si="64"/>
        <v/>
      </c>
      <c r="O650" s="43" t="str">
        <f t="shared" si="65"/>
        <v/>
      </c>
    </row>
    <row r="651" spans="1:15" x14ac:dyDescent="0.25">
      <c r="A651" s="52"/>
      <c r="B651" s="43">
        <f t="shared" si="60"/>
        <v>0</v>
      </c>
      <c r="C651" s="52"/>
      <c r="D651" s="43">
        <f t="shared" si="61"/>
        <v>0</v>
      </c>
      <c r="E651" s="52"/>
      <c r="F651" s="43">
        <f t="shared" si="62"/>
        <v>32768</v>
      </c>
      <c r="G651" s="43" t="str">
        <f t="shared" si="63"/>
        <v/>
      </c>
      <c r="H651" s="43"/>
      <c r="I651" s="52"/>
      <c r="J651" s="52"/>
      <c r="K651" s="52"/>
      <c r="L651" s="66">
        <f>IF(J651&lt;&gt;"",VLOOKUP(J651,notes!$B$2:$C$65,2,FALSE)+IF(J651&lt;&gt;"Silence",K651,0),0)</f>
        <v>0</v>
      </c>
      <c r="M651" s="64" t="str">
        <f t="shared" si="64"/>
        <v/>
      </c>
      <c r="O651" s="43" t="str">
        <f t="shared" si="65"/>
        <v/>
      </c>
    </row>
    <row r="652" spans="1:15" x14ac:dyDescent="0.25">
      <c r="A652" s="52"/>
      <c r="B652" s="43">
        <f t="shared" si="60"/>
        <v>0</v>
      </c>
      <c r="C652" s="52"/>
      <c r="D652" s="43">
        <f t="shared" si="61"/>
        <v>0</v>
      </c>
      <c r="E652" s="52"/>
      <c r="F652" s="43">
        <f t="shared" si="62"/>
        <v>32768</v>
      </c>
      <c r="G652" s="43" t="str">
        <f t="shared" si="63"/>
        <v/>
      </c>
      <c r="H652" s="43"/>
      <c r="I652" s="52"/>
      <c r="J652" s="52"/>
      <c r="K652" s="52"/>
      <c r="L652" s="66">
        <f>IF(J652&lt;&gt;"",VLOOKUP(J652,notes!$B$2:$C$65,2,FALSE)+IF(J652&lt;&gt;"Silence",K652,0),0)</f>
        <v>0</v>
      </c>
      <c r="M652" s="64" t="str">
        <f t="shared" si="64"/>
        <v/>
      </c>
      <c r="O652" s="43" t="str">
        <f t="shared" si="65"/>
        <v/>
      </c>
    </row>
    <row r="653" spans="1:15" x14ac:dyDescent="0.25">
      <c r="A653" s="52"/>
      <c r="B653" s="43">
        <f t="shared" si="60"/>
        <v>0</v>
      </c>
      <c r="C653" s="52"/>
      <c r="D653" s="43">
        <f t="shared" si="61"/>
        <v>0</v>
      </c>
      <c r="E653" s="52"/>
      <c r="F653" s="43">
        <f t="shared" si="62"/>
        <v>32768</v>
      </c>
      <c r="G653" s="43" t="str">
        <f t="shared" si="63"/>
        <v/>
      </c>
      <c r="H653" s="43"/>
      <c r="I653" s="52"/>
      <c r="J653" s="52"/>
      <c r="K653" s="52"/>
      <c r="L653" s="66">
        <f>IF(J653&lt;&gt;"",VLOOKUP(J653,notes!$B$2:$C$65,2,FALSE)+IF(J653&lt;&gt;"Silence",K653,0),0)</f>
        <v>0</v>
      </c>
      <c r="M653" s="64" t="str">
        <f t="shared" si="64"/>
        <v/>
      </c>
      <c r="O653" s="43" t="str">
        <f t="shared" si="65"/>
        <v/>
      </c>
    </row>
    <row r="654" spans="1:15" x14ac:dyDescent="0.25">
      <c r="A654" s="52"/>
      <c r="B654" s="43">
        <f t="shared" si="60"/>
        <v>0</v>
      </c>
      <c r="C654" s="52"/>
      <c r="D654" s="43">
        <f t="shared" si="61"/>
        <v>0</v>
      </c>
      <c r="E654" s="52"/>
      <c r="F654" s="43">
        <f t="shared" si="62"/>
        <v>32768</v>
      </c>
      <c r="G654" s="43" t="str">
        <f t="shared" si="63"/>
        <v/>
      </c>
      <c r="H654" s="43"/>
      <c r="I654" s="52"/>
      <c r="J654" s="52"/>
      <c r="K654" s="52"/>
      <c r="L654" s="66">
        <f>IF(J654&lt;&gt;"",VLOOKUP(J654,notes!$B$2:$C$65,2,FALSE)+IF(J654&lt;&gt;"Silence",K654,0),0)</f>
        <v>0</v>
      </c>
      <c r="M654" s="64" t="str">
        <f t="shared" si="64"/>
        <v/>
      </c>
      <c r="O654" s="43" t="str">
        <f t="shared" si="65"/>
        <v/>
      </c>
    </row>
    <row r="655" spans="1:15" x14ac:dyDescent="0.25">
      <c r="A655" s="52"/>
      <c r="B655" s="43">
        <f t="shared" si="60"/>
        <v>0</v>
      </c>
      <c r="C655" s="52"/>
      <c r="D655" s="43">
        <f t="shared" si="61"/>
        <v>0</v>
      </c>
      <c r="E655" s="52"/>
      <c r="F655" s="43">
        <f t="shared" si="62"/>
        <v>32768</v>
      </c>
      <c r="G655" s="43" t="str">
        <f t="shared" si="63"/>
        <v/>
      </c>
      <c r="H655" s="43"/>
      <c r="I655" s="52"/>
      <c r="J655" s="52"/>
      <c r="K655" s="52"/>
      <c r="L655" s="66">
        <f>IF(J655&lt;&gt;"",VLOOKUP(J655,notes!$B$2:$C$65,2,FALSE)+IF(J655&lt;&gt;"Silence",K655,0),0)</f>
        <v>0</v>
      </c>
      <c r="M655" s="64" t="str">
        <f t="shared" si="64"/>
        <v/>
      </c>
      <c r="O655" s="43" t="str">
        <f t="shared" si="65"/>
        <v/>
      </c>
    </row>
    <row r="656" spans="1:15" x14ac:dyDescent="0.25">
      <c r="A656" s="52"/>
      <c r="B656" s="43">
        <f t="shared" si="60"/>
        <v>0</v>
      </c>
      <c r="C656" s="52"/>
      <c r="D656" s="43">
        <f t="shared" si="61"/>
        <v>0</v>
      </c>
      <c r="E656" s="52"/>
      <c r="F656" s="43">
        <f t="shared" si="62"/>
        <v>32768</v>
      </c>
      <c r="G656" s="43" t="str">
        <f t="shared" si="63"/>
        <v/>
      </c>
      <c r="H656" s="43"/>
      <c r="I656" s="52"/>
      <c r="J656" s="52"/>
      <c r="K656" s="52"/>
      <c r="L656" s="66">
        <f>IF(J656&lt;&gt;"",VLOOKUP(J656,notes!$B$2:$C$65,2,FALSE)+IF(J656&lt;&gt;"Silence",K656,0),0)</f>
        <v>0</v>
      </c>
      <c r="M656" s="64" t="str">
        <f t="shared" si="64"/>
        <v/>
      </c>
      <c r="O656" s="43" t="str">
        <f t="shared" si="65"/>
        <v/>
      </c>
    </row>
    <row r="657" spans="1:15" x14ac:dyDescent="0.25">
      <c r="A657" s="52"/>
      <c r="B657" s="43">
        <f t="shared" si="60"/>
        <v>0</v>
      </c>
      <c r="C657" s="52"/>
      <c r="D657" s="43">
        <f t="shared" si="61"/>
        <v>0</v>
      </c>
      <c r="E657" s="52"/>
      <c r="F657" s="43">
        <f t="shared" si="62"/>
        <v>32768</v>
      </c>
      <c r="G657" s="43" t="str">
        <f t="shared" si="63"/>
        <v/>
      </c>
      <c r="H657" s="43"/>
      <c r="I657" s="52"/>
      <c r="J657" s="52"/>
      <c r="K657" s="52"/>
      <c r="L657" s="66">
        <f>IF(J657&lt;&gt;"",VLOOKUP(J657,notes!$B$2:$C$65,2,FALSE)+IF(J657&lt;&gt;"Silence",K657,0),0)</f>
        <v>0</v>
      </c>
      <c r="M657" s="64" t="str">
        <f t="shared" si="64"/>
        <v/>
      </c>
      <c r="O657" s="43" t="str">
        <f t="shared" si="65"/>
        <v/>
      </c>
    </row>
    <row r="658" spans="1:15" x14ac:dyDescent="0.25">
      <c r="A658" s="52"/>
      <c r="B658" s="43">
        <f t="shared" si="60"/>
        <v>0</v>
      </c>
      <c r="C658" s="52"/>
      <c r="D658" s="43">
        <f t="shared" si="61"/>
        <v>0</v>
      </c>
      <c r="E658" s="52"/>
      <c r="F658" s="43">
        <f t="shared" si="62"/>
        <v>32768</v>
      </c>
      <c r="G658" s="43" t="str">
        <f t="shared" si="63"/>
        <v/>
      </c>
      <c r="H658" s="43"/>
      <c r="I658" s="52"/>
      <c r="J658" s="52"/>
      <c r="K658" s="52"/>
      <c r="L658" s="66">
        <f>IF(J658&lt;&gt;"",VLOOKUP(J658,notes!$B$2:$C$65,2,FALSE)+IF(J658&lt;&gt;"Silence",K658,0),0)</f>
        <v>0</v>
      </c>
      <c r="M658" s="64" t="str">
        <f t="shared" si="64"/>
        <v/>
      </c>
      <c r="O658" s="43" t="str">
        <f t="shared" si="65"/>
        <v/>
      </c>
    </row>
    <row r="659" spans="1:15" x14ac:dyDescent="0.25">
      <c r="A659" s="52"/>
      <c r="B659" s="43">
        <f t="shared" si="60"/>
        <v>0</v>
      </c>
      <c r="C659" s="52"/>
      <c r="D659" s="43">
        <f t="shared" si="61"/>
        <v>0</v>
      </c>
      <c r="E659" s="52"/>
      <c r="F659" s="43">
        <f t="shared" si="62"/>
        <v>32768</v>
      </c>
      <c r="G659" s="43" t="str">
        <f t="shared" si="63"/>
        <v/>
      </c>
      <c r="H659" s="43"/>
      <c r="I659" s="52"/>
      <c r="J659" s="52"/>
      <c r="K659" s="52"/>
      <c r="L659" s="66">
        <f>IF(J659&lt;&gt;"",VLOOKUP(J659,notes!$B$2:$C$65,2,FALSE)+IF(J659&lt;&gt;"Silence",K659,0),0)</f>
        <v>0</v>
      </c>
      <c r="M659" s="64" t="str">
        <f t="shared" si="64"/>
        <v/>
      </c>
      <c r="O659" s="43" t="str">
        <f t="shared" si="65"/>
        <v/>
      </c>
    </row>
    <row r="660" spans="1:15" x14ac:dyDescent="0.25">
      <c r="A660" s="52"/>
      <c r="B660" s="43">
        <f t="shared" si="60"/>
        <v>0</v>
      </c>
      <c r="C660" s="52"/>
      <c r="D660" s="43">
        <f t="shared" si="61"/>
        <v>0</v>
      </c>
      <c r="E660" s="52"/>
      <c r="F660" s="43">
        <f t="shared" si="62"/>
        <v>32768</v>
      </c>
      <c r="G660" s="43" t="str">
        <f t="shared" si="63"/>
        <v/>
      </c>
      <c r="H660" s="43"/>
      <c r="I660" s="52"/>
      <c r="J660" s="52"/>
      <c r="K660" s="52"/>
      <c r="L660" s="66">
        <f>IF(J660&lt;&gt;"",VLOOKUP(J660,notes!$B$2:$C$65,2,FALSE)+IF(J660&lt;&gt;"Silence",K660,0),0)</f>
        <v>0</v>
      </c>
      <c r="M660" s="64" t="str">
        <f t="shared" si="64"/>
        <v/>
      </c>
      <c r="O660" s="43" t="str">
        <f t="shared" si="65"/>
        <v/>
      </c>
    </row>
    <row r="661" spans="1:15" x14ac:dyDescent="0.25">
      <c r="A661" s="52"/>
      <c r="B661" s="43">
        <f t="shared" si="60"/>
        <v>0</v>
      </c>
      <c r="C661" s="52"/>
      <c r="D661" s="43">
        <f t="shared" si="61"/>
        <v>0</v>
      </c>
      <c r="E661" s="52"/>
      <c r="F661" s="43">
        <f t="shared" si="62"/>
        <v>32768</v>
      </c>
      <c r="G661" s="43" t="str">
        <f t="shared" si="63"/>
        <v/>
      </c>
      <c r="H661" s="43"/>
      <c r="I661" s="52"/>
      <c r="J661" s="52"/>
      <c r="K661" s="52"/>
      <c r="L661" s="66">
        <f>IF(J661&lt;&gt;"",VLOOKUP(J661,notes!$B$2:$C$65,2,FALSE)+IF(J661&lt;&gt;"Silence",K661,0),0)</f>
        <v>0</v>
      </c>
      <c r="M661" s="64" t="str">
        <f t="shared" si="64"/>
        <v/>
      </c>
      <c r="O661" s="43" t="str">
        <f t="shared" si="65"/>
        <v/>
      </c>
    </row>
    <row r="662" spans="1:15" x14ac:dyDescent="0.25">
      <c r="A662" s="52"/>
      <c r="B662" s="43">
        <f t="shared" si="60"/>
        <v>0</v>
      </c>
      <c r="C662" s="52"/>
      <c r="D662" s="43">
        <f t="shared" si="61"/>
        <v>0</v>
      </c>
      <c r="E662" s="52"/>
      <c r="F662" s="43">
        <f t="shared" si="62"/>
        <v>32768</v>
      </c>
      <c r="G662" s="43" t="str">
        <f t="shared" si="63"/>
        <v/>
      </c>
      <c r="H662" s="43"/>
      <c r="I662" s="52"/>
      <c r="J662" s="52"/>
      <c r="K662" s="52"/>
      <c r="L662" s="66">
        <f>IF(J662&lt;&gt;"",VLOOKUP(J662,notes!$B$2:$C$65,2,FALSE)+IF(J662&lt;&gt;"Silence",K662,0),0)</f>
        <v>0</v>
      </c>
      <c r="M662" s="64" t="str">
        <f t="shared" si="64"/>
        <v/>
      </c>
      <c r="O662" s="43" t="str">
        <f t="shared" si="65"/>
        <v/>
      </c>
    </row>
    <row r="663" spans="1:15" x14ac:dyDescent="0.25">
      <c r="A663" s="52"/>
      <c r="B663" s="43">
        <f t="shared" si="60"/>
        <v>0</v>
      </c>
      <c r="C663" s="52"/>
      <c r="D663" s="43">
        <f t="shared" si="61"/>
        <v>0</v>
      </c>
      <c r="E663" s="52"/>
      <c r="F663" s="43">
        <f t="shared" si="62"/>
        <v>32768</v>
      </c>
      <c r="G663" s="43" t="str">
        <f t="shared" si="63"/>
        <v/>
      </c>
      <c r="H663" s="43"/>
      <c r="I663" s="52"/>
      <c r="J663" s="52"/>
      <c r="K663" s="52"/>
      <c r="L663" s="66">
        <f>IF(J663&lt;&gt;"",VLOOKUP(J663,notes!$B$2:$C$65,2,FALSE)+IF(J663&lt;&gt;"Silence",K663,0),0)</f>
        <v>0</v>
      </c>
      <c r="M663" s="64" t="str">
        <f t="shared" si="64"/>
        <v/>
      </c>
      <c r="O663" s="43" t="str">
        <f t="shared" si="65"/>
        <v/>
      </c>
    </row>
    <row r="664" spans="1:15" x14ac:dyDescent="0.25">
      <c r="A664" s="52"/>
      <c r="B664" s="43">
        <f t="shared" si="60"/>
        <v>0</v>
      </c>
      <c r="C664" s="52"/>
      <c r="D664" s="43">
        <f t="shared" si="61"/>
        <v>0</v>
      </c>
      <c r="E664" s="52"/>
      <c r="F664" s="43">
        <f t="shared" si="62"/>
        <v>32768</v>
      </c>
      <c r="G664" s="43" t="str">
        <f t="shared" si="63"/>
        <v/>
      </c>
      <c r="H664" s="43"/>
      <c r="I664" s="52"/>
      <c r="J664" s="52"/>
      <c r="K664" s="52"/>
      <c r="L664" s="66">
        <f>IF(J664&lt;&gt;"",VLOOKUP(J664,notes!$B$2:$C$65,2,FALSE)+IF(J664&lt;&gt;"Silence",K664,0),0)</f>
        <v>0</v>
      </c>
      <c r="M664" s="64" t="str">
        <f t="shared" si="64"/>
        <v/>
      </c>
      <c r="O664" s="43" t="str">
        <f t="shared" si="65"/>
        <v/>
      </c>
    </row>
    <row r="665" spans="1:15" x14ac:dyDescent="0.25">
      <c r="A665" s="52"/>
      <c r="B665" s="43">
        <f t="shared" si="60"/>
        <v>0</v>
      </c>
      <c r="C665" s="52"/>
      <c r="D665" s="43">
        <f t="shared" si="61"/>
        <v>0</v>
      </c>
      <c r="E665" s="52"/>
      <c r="F665" s="43">
        <f t="shared" si="62"/>
        <v>32768</v>
      </c>
      <c r="G665" s="43" t="str">
        <f t="shared" si="63"/>
        <v/>
      </c>
      <c r="H665" s="43"/>
      <c r="I665" s="52"/>
      <c r="J665" s="52"/>
      <c r="K665" s="52"/>
      <c r="L665" s="66">
        <f>IF(J665&lt;&gt;"",VLOOKUP(J665,notes!$B$2:$C$65,2,FALSE)+IF(J665&lt;&gt;"Silence",K665,0),0)</f>
        <v>0</v>
      </c>
      <c r="M665" s="64" t="str">
        <f t="shared" si="64"/>
        <v/>
      </c>
      <c r="O665" s="43" t="str">
        <f t="shared" si="65"/>
        <v/>
      </c>
    </row>
    <row r="666" spans="1:15" x14ac:dyDescent="0.25">
      <c r="A666" s="52"/>
      <c r="B666" s="43">
        <f t="shared" si="60"/>
        <v>0</v>
      </c>
      <c r="C666" s="52"/>
      <c r="D666" s="43">
        <f t="shared" si="61"/>
        <v>0</v>
      </c>
      <c r="E666" s="52"/>
      <c r="F666" s="43">
        <f t="shared" si="62"/>
        <v>32768</v>
      </c>
      <c r="G666" s="43" t="str">
        <f t="shared" si="63"/>
        <v/>
      </c>
      <c r="H666" s="43"/>
      <c r="I666" s="52"/>
      <c r="J666" s="52"/>
      <c r="K666" s="52"/>
      <c r="L666" s="66">
        <f>IF(J666&lt;&gt;"",VLOOKUP(J666,notes!$B$2:$C$65,2,FALSE)+IF(J666&lt;&gt;"Silence",K666,0),0)</f>
        <v>0</v>
      </c>
      <c r="M666" s="64" t="str">
        <f t="shared" si="64"/>
        <v/>
      </c>
      <c r="O666" s="43" t="str">
        <f t="shared" si="65"/>
        <v/>
      </c>
    </row>
    <row r="667" spans="1:15" x14ac:dyDescent="0.25">
      <c r="A667" s="52"/>
      <c r="B667" s="43">
        <f t="shared" si="60"/>
        <v>0</v>
      </c>
      <c r="C667" s="52"/>
      <c r="D667" s="43">
        <f t="shared" si="61"/>
        <v>0</v>
      </c>
      <c r="E667" s="52"/>
      <c r="F667" s="43">
        <f t="shared" si="62"/>
        <v>32768</v>
      </c>
      <c r="G667" s="43" t="str">
        <f t="shared" si="63"/>
        <v/>
      </c>
      <c r="H667" s="43"/>
      <c r="I667" s="52"/>
      <c r="J667" s="52"/>
      <c r="K667" s="52"/>
      <c r="L667" s="66">
        <f>IF(J667&lt;&gt;"",VLOOKUP(J667,notes!$B$2:$C$65,2,FALSE)+IF(J667&lt;&gt;"Silence",K667,0),0)</f>
        <v>0</v>
      </c>
      <c r="M667" s="64" t="str">
        <f t="shared" si="64"/>
        <v/>
      </c>
      <c r="O667" s="43" t="str">
        <f t="shared" si="65"/>
        <v/>
      </c>
    </row>
    <row r="668" spans="1:15" x14ac:dyDescent="0.25">
      <c r="A668" s="52"/>
      <c r="B668" s="43">
        <f t="shared" si="60"/>
        <v>0</v>
      </c>
      <c r="C668" s="52"/>
      <c r="D668" s="43">
        <f t="shared" si="61"/>
        <v>0</v>
      </c>
      <c r="E668" s="52"/>
      <c r="F668" s="43">
        <f t="shared" si="62"/>
        <v>32768</v>
      </c>
      <c r="G668" s="43" t="str">
        <f t="shared" si="63"/>
        <v/>
      </c>
      <c r="H668" s="43"/>
      <c r="I668" s="52"/>
      <c r="J668" s="52"/>
      <c r="K668" s="52"/>
      <c r="L668" s="66">
        <f>IF(J668&lt;&gt;"",VLOOKUP(J668,notes!$B$2:$C$65,2,FALSE)+IF(J668&lt;&gt;"Silence",K668,0),0)</f>
        <v>0</v>
      </c>
      <c r="M668" s="64" t="str">
        <f t="shared" si="64"/>
        <v/>
      </c>
      <c r="O668" s="43" t="str">
        <f t="shared" si="65"/>
        <v/>
      </c>
    </row>
    <row r="669" spans="1:15" x14ac:dyDescent="0.25">
      <c r="A669" s="52"/>
      <c r="B669" s="43">
        <f t="shared" si="60"/>
        <v>0</v>
      </c>
      <c r="C669" s="52"/>
      <c r="D669" s="43">
        <f t="shared" si="61"/>
        <v>0</v>
      </c>
      <c r="E669" s="52"/>
      <c r="F669" s="43">
        <f t="shared" si="62"/>
        <v>32768</v>
      </c>
      <c r="G669" s="43" t="str">
        <f t="shared" si="63"/>
        <v/>
      </c>
      <c r="H669" s="43"/>
      <c r="I669" s="52"/>
      <c r="J669" s="52"/>
      <c r="K669" s="52"/>
      <c r="L669" s="66">
        <f>IF(J669&lt;&gt;"",VLOOKUP(J669,notes!$B$2:$C$65,2,FALSE)+IF(J669&lt;&gt;"Silence",K669,0),0)</f>
        <v>0</v>
      </c>
      <c r="M669" s="64" t="str">
        <f t="shared" si="64"/>
        <v/>
      </c>
      <c r="O669" s="43" t="str">
        <f t="shared" si="65"/>
        <v/>
      </c>
    </row>
    <row r="670" spans="1:15" x14ac:dyDescent="0.25">
      <c r="A670" s="52"/>
      <c r="B670" s="43">
        <f t="shared" si="60"/>
        <v>0</v>
      </c>
      <c r="C670" s="52"/>
      <c r="D670" s="43">
        <f t="shared" si="61"/>
        <v>0</v>
      </c>
      <c r="E670" s="52"/>
      <c r="F670" s="43">
        <f t="shared" si="62"/>
        <v>32768</v>
      </c>
      <c r="G670" s="43" t="str">
        <f t="shared" si="63"/>
        <v/>
      </c>
      <c r="H670" s="43"/>
      <c r="I670" s="52"/>
      <c r="J670" s="52"/>
      <c r="K670" s="52"/>
      <c r="L670" s="66">
        <f>IF(J670&lt;&gt;"",VLOOKUP(J670,notes!$B$2:$C$65,2,FALSE)+IF(J670&lt;&gt;"Silence",K670,0),0)</f>
        <v>0</v>
      </c>
      <c r="M670" s="64" t="str">
        <f t="shared" si="64"/>
        <v/>
      </c>
      <c r="O670" s="43" t="str">
        <f t="shared" si="65"/>
        <v/>
      </c>
    </row>
    <row r="671" spans="1:15" x14ac:dyDescent="0.25">
      <c r="A671" s="52"/>
      <c r="B671" s="43">
        <f t="shared" si="60"/>
        <v>0</v>
      </c>
      <c r="C671" s="52"/>
      <c r="D671" s="43">
        <f t="shared" si="61"/>
        <v>0</v>
      </c>
      <c r="E671" s="52"/>
      <c r="F671" s="43">
        <f t="shared" si="62"/>
        <v>32768</v>
      </c>
      <c r="G671" s="43" t="str">
        <f t="shared" si="63"/>
        <v/>
      </c>
      <c r="H671" s="43"/>
      <c r="I671" s="52"/>
      <c r="J671" s="52"/>
      <c r="K671" s="52"/>
      <c r="L671" s="66">
        <f>IF(J671&lt;&gt;"",VLOOKUP(J671,notes!$B$2:$C$65,2,FALSE)+IF(J671&lt;&gt;"Silence",K671,0),0)</f>
        <v>0</v>
      </c>
      <c r="M671" s="64" t="str">
        <f t="shared" si="64"/>
        <v/>
      </c>
      <c r="O671" s="43" t="str">
        <f t="shared" si="65"/>
        <v/>
      </c>
    </row>
    <row r="672" spans="1:15" x14ac:dyDescent="0.25">
      <c r="A672" s="52"/>
      <c r="B672" s="43">
        <f t="shared" si="60"/>
        <v>0</v>
      </c>
      <c r="C672" s="52"/>
      <c r="D672" s="43">
        <f t="shared" si="61"/>
        <v>0</v>
      </c>
      <c r="E672" s="52"/>
      <c r="F672" s="43">
        <f t="shared" si="62"/>
        <v>32768</v>
      </c>
      <c r="G672" s="43" t="str">
        <f t="shared" si="63"/>
        <v/>
      </c>
      <c r="H672" s="43"/>
      <c r="I672" s="52"/>
      <c r="J672" s="52"/>
      <c r="K672" s="52"/>
      <c r="L672" s="66">
        <f>IF(J672&lt;&gt;"",VLOOKUP(J672,notes!$B$2:$C$65,2,FALSE)+IF(J672&lt;&gt;"Silence",K672,0),0)</f>
        <v>0</v>
      </c>
      <c r="M672" s="64" t="str">
        <f t="shared" si="64"/>
        <v/>
      </c>
      <c r="O672" s="43" t="str">
        <f t="shared" si="65"/>
        <v/>
      </c>
    </row>
    <row r="673" spans="1:15" x14ac:dyDescent="0.25">
      <c r="A673" s="52"/>
      <c r="B673" s="43">
        <f t="shared" si="60"/>
        <v>0</v>
      </c>
      <c r="C673" s="52"/>
      <c r="D673" s="43">
        <f t="shared" si="61"/>
        <v>0</v>
      </c>
      <c r="E673" s="52"/>
      <c r="F673" s="43">
        <f t="shared" si="62"/>
        <v>32768</v>
      </c>
      <c r="G673" s="43" t="str">
        <f t="shared" si="63"/>
        <v/>
      </c>
      <c r="H673" s="43"/>
      <c r="I673" s="52"/>
      <c r="J673" s="52"/>
      <c r="K673" s="52"/>
      <c r="L673" s="66">
        <f>IF(J673&lt;&gt;"",VLOOKUP(J673,notes!$B$2:$C$65,2,FALSE)+IF(J673&lt;&gt;"Silence",K673,0),0)</f>
        <v>0</v>
      </c>
      <c r="M673" s="64" t="str">
        <f t="shared" si="64"/>
        <v/>
      </c>
      <c r="O673" s="43" t="str">
        <f t="shared" si="65"/>
        <v/>
      </c>
    </row>
    <row r="674" spans="1:15" x14ac:dyDescent="0.25">
      <c r="A674" s="52"/>
      <c r="B674" s="43">
        <f t="shared" si="60"/>
        <v>0</v>
      </c>
      <c r="C674" s="52"/>
      <c r="D674" s="43">
        <f t="shared" si="61"/>
        <v>0</v>
      </c>
      <c r="E674" s="52"/>
      <c r="F674" s="43">
        <f t="shared" si="62"/>
        <v>32768</v>
      </c>
      <c r="G674" s="43" t="str">
        <f t="shared" si="63"/>
        <v/>
      </c>
      <c r="H674" s="43"/>
      <c r="I674" s="52"/>
      <c r="J674" s="52"/>
      <c r="K674" s="52"/>
      <c r="L674" s="66">
        <f>IF(J674&lt;&gt;"",VLOOKUP(J674,notes!$B$2:$C$65,2,FALSE)+IF(J674&lt;&gt;"Silence",K674,0),0)</f>
        <v>0</v>
      </c>
      <c r="M674" s="64" t="str">
        <f t="shared" si="64"/>
        <v/>
      </c>
      <c r="O674" s="43" t="str">
        <f t="shared" si="65"/>
        <v/>
      </c>
    </row>
    <row r="675" spans="1:15" x14ac:dyDescent="0.25">
      <c r="A675" s="52"/>
      <c r="B675" s="43">
        <f t="shared" si="60"/>
        <v>0</v>
      </c>
      <c r="C675" s="52"/>
      <c r="D675" s="43">
        <f t="shared" si="61"/>
        <v>0</v>
      </c>
      <c r="E675" s="52"/>
      <c r="F675" s="43">
        <f t="shared" si="62"/>
        <v>32768</v>
      </c>
      <c r="G675" s="43" t="str">
        <f t="shared" si="63"/>
        <v/>
      </c>
      <c r="H675" s="43"/>
      <c r="I675" s="52"/>
      <c r="J675" s="52"/>
      <c r="K675" s="52"/>
      <c r="L675" s="66">
        <f>IF(J675&lt;&gt;"",VLOOKUP(J675,notes!$B$2:$C$65,2,FALSE)+IF(J675&lt;&gt;"Silence",K675,0),0)</f>
        <v>0</v>
      </c>
      <c r="M675" s="64" t="str">
        <f t="shared" si="64"/>
        <v/>
      </c>
      <c r="O675" s="43" t="str">
        <f t="shared" si="65"/>
        <v/>
      </c>
    </row>
    <row r="676" spans="1:15" x14ac:dyDescent="0.25">
      <c r="A676" s="52"/>
      <c r="B676" s="43">
        <f t="shared" si="60"/>
        <v>0</v>
      </c>
      <c r="C676" s="52"/>
      <c r="D676" s="43">
        <f t="shared" si="61"/>
        <v>0</v>
      </c>
      <c r="E676" s="52"/>
      <c r="F676" s="43">
        <f t="shared" si="62"/>
        <v>32768</v>
      </c>
      <c r="G676" s="43" t="str">
        <f t="shared" si="63"/>
        <v/>
      </c>
      <c r="H676" s="43"/>
      <c r="I676" s="52"/>
      <c r="J676" s="52"/>
      <c r="K676" s="52"/>
      <c r="L676" s="66">
        <f>IF(J676&lt;&gt;"",VLOOKUP(J676,notes!$B$2:$C$65,2,FALSE)+IF(J676&lt;&gt;"Silence",K676,0),0)</f>
        <v>0</v>
      </c>
      <c r="M676" s="64" t="str">
        <f t="shared" si="64"/>
        <v/>
      </c>
      <c r="O676" s="43" t="str">
        <f t="shared" si="65"/>
        <v/>
      </c>
    </row>
    <row r="677" spans="1:15" x14ac:dyDescent="0.25">
      <c r="A677" s="52"/>
      <c r="B677" s="43">
        <f t="shared" si="60"/>
        <v>0</v>
      </c>
      <c r="C677" s="52"/>
      <c r="D677" s="43">
        <f t="shared" si="61"/>
        <v>0</v>
      </c>
      <c r="E677" s="52"/>
      <c r="F677" s="43">
        <f t="shared" si="62"/>
        <v>32768</v>
      </c>
      <c r="G677" s="43" t="str">
        <f t="shared" si="63"/>
        <v/>
      </c>
      <c r="H677" s="43"/>
      <c r="I677" s="52"/>
      <c r="J677" s="52"/>
      <c r="K677" s="52"/>
      <c r="L677" s="66">
        <f>IF(J677&lt;&gt;"",VLOOKUP(J677,notes!$B$2:$C$65,2,FALSE)+IF(J677&lt;&gt;"Silence",K677,0),0)</f>
        <v>0</v>
      </c>
      <c r="M677" s="64" t="str">
        <f t="shared" si="64"/>
        <v/>
      </c>
      <c r="O677" s="43" t="str">
        <f t="shared" si="65"/>
        <v/>
      </c>
    </row>
    <row r="678" spans="1:15" x14ac:dyDescent="0.25">
      <c r="A678" s="52"/>
      <c r="B678" s="43">
        <f t="shared" si="60"/>
        <v>0</v>
      </c>
      <c r="C678" s="52"/>
      <c r="D678" s="43">
        <f t="shared" si="61"/>
        <v>0</v>
      </c>
      <c r="E678" s="52"/>
      <c r="F678" s="43">
        <f t="shared" si="62"/>
        <v>32768</v>
      </c>
      <c r="G678" s="43" t="str">
        <f t="shared" si="63"/>
        <v/>
      </c>
      <c r="H678" s="43"/>
      <c r="I678" s="52"/>
      <c r="J678" s="52"/>
      <c r="K678" s="52"/>
      <c r="L678" s="66">
        <f>IF(J678&lt;&gt;"",VLOOKUP(J678,notes!$B$2:$C$65,2,FALSE)+IF(J678&lt;&gt;"Silence",K678,0),0)</f>
        <v>0</v>
      </c>
      <c r="M678" s="64" t="str">
        <f t="shared" si="64"/>
        <v/>
      </c>
      <c r="O678" s="43" t="str">
        <f t="shared" si="65"/>
        <v/>
      </c>
    </row>
    <row r="679" spans="1:15" x14ac:dyDescent="0.25">
      <c r="A679" s="52"/>
      <c r="B679" s="43">
        <f t="shared" si="60"/>
        <v>0</v>
      </c>
      <c r="C679" s="52"/>
      <c r="D679" s="43">
        <f t="shared" si="61"/>
        <v>0</v>
      </c>
      <c r="E679" s="52"/>
      <c r="F679" s="43">
        <f t="shared" si="62"/>
        <v>32768</v>
      </c>
      <c r="G679" s="43" t="str">
        <f t="shared" si="63"/>
        <v/>
      </c>
      <c r="H679" s="43"/>
      <c r="I679" s="52"/>
      <c r="J679" s="52"/>
      <c r="K679" s="52"/>
      <c r="L679" s="66">
        <f>IF(J679&lt;&gt;"",VLOOKUP(J679,notes!$B$2:$C$65,2,FALSE)+IF(J679&lt;&gt;"Silence",K679,0),0)</f>
        <v>0</v>
      </c>
      <c r="M679" s="64" t="str">
        <f t="shared" si="64"/>
        <v/>
      </c>
      <c r="O679" s="43" t="str">
        <f t="shared" si="65"/>
        <v/>
      </c>
    </row>
    <row r="680" spans="1:15" x14ac:dyDescent="0.25">
      <c r="A680" s="52"/>
      <c r="B680" s="43">
        <f t="shared" si="60"/>
        <v>0</v>
      </c>
      <c r="C680" s="52"/>
      <c r="D680" s="43">
        <f t="shared" si="61"/>
        <v>0</v>
      </c>
      <c r="E680" s="52"/>
      <c r="F680" s="43">
        <f t="shared" si="62"/>
        <v>32768</v>
      </c>
      <c r="G680" s="43" t="str">
        <f t="shared" si="63"/>
        <v/>
      </c>
      <c r="H680" s="43"/>
      <c r="I680" s="52"/>
      <c r="J680" s="52"/>
      <c r="K680" s="52"/>
      <c r="L680" s="66">
        <f>IF(J680&lt;&gt;"",VLOOKUP(J680,notes!$B$2:$C$65,2,FALSE)+IF(J680&lt;&gt;"Silence",K680,0),0)</f>
        <v>0</v>
      </c>
      <c r="M680" s="64" t="str">
        <f t="shared" si="64"/>
        <v/>
      </c>
      <c r="O680" s="43" t="str">
        <f t="shared" si="65"/>
        <v/>
      </c>
    </row>
    <row r="681" spans="1:15" x14ac:dyDescent="0.25">
      <c r="A681" s="52"/>
      <c r="B681" s="43">
        <f t="shared" si="60"/>
        <v>0</v>
      </c>
      <c r="C681" s="52"/>
      <c r="D681" s="43">
        <f t="shared" si="61"/>
        <v>0</v>
      </c>
      <c r="E681" s="52"/>
      <c r="F681" s="43">
        <f t="shared" si="62"/>
        <v>32768</v>
      </c>
      <c r="G681" s="43" t="str">
        <f t="shared" si="63"/>
        <v/>
      </c>
      <c r="H681" s="43"/>
      <c r="I681" s="52"/>
      <c r="J681" s="52"/>
      <c r="K681" s="52"/>
      <c r="L681" s="66">
        <f>IF(J681&lt;&gt;"",VLOOKUP(J681,notes!$B$2:$C$65,2,FALSE)+IF(J681&lt;&gt;"Silence",K681,0),0)</f>
        <v>0</v>
      </c>
      <c r="M681" s="64" t="str">
        <f t="shared" si="64"/>
        <v/>
      </c>
      <c r="O681" s="43" t="str">
        <f t="shared" si="65"/>
        <v/>
      </c>
    </row>
    <row r="682" spans="1:15" x14ac:dyDescent="0.25">
      <c r="A682" s="52"/>
      <c r="B682" s="43">
        <f t="shared" si="60"/>
        <v>0</v>
      </c>
      <c r="C682" s="52"/>
      <c r="D682" s="43">
        <f t="shared" si="61"/>
        <v>0</v>
      </c>
      <c r="E682" s="52"/>
      <c r="F682" s="43">
        <f t="shared" si="62"/>
        <v>32768</v>
      </c>
      <c r="G682" s="43" t="str">
        <f t="shared" si="63"/>
        <v/>
      </c>
      <c r="H682" s="43"/>
      <c r="I682" s="52"/>
      <c r="J682" s="52"/>
      <c r="K682" s="52"/>
      <c r="L682" s="66">
        <f>IF(J682&lt;&gt;"",VLOOKUP(J682,notes!$B$2:$C$65,2,FALSE)+IF(J682&lt;&gt;"Silence",K682,0),0)</f>
        <v>0</v>
      </c>
      <c r="M682" s="64" t="str">
        <f t="shared" si="64"/>
        <v/>
      </c>
      <c r="O682" s="43" t="str">
        <f t="shared" si="65"/>
        <v/>
      </c>
    </row>
    <row r="683" spans="1:15" x14ac:dyDescent="0.25">
      <c r="A683" s="52"/>
      <c r="B683" s="43">
        <f t="shared" si="60"/>
        <v>0</v>
      </c>
      <c r="C683" s="52"/>
      <c r="D683" s="43">
        <f t="shared" si="61"/>
        <v>0</v>
      </c>
      <c r="E683" s="52"/>
      <c r="F683" s="43">
        <f t="shared" si="62"/>
        <v>32768</v>
      </c>
      <c r="G683" s="43" t="str">
        <f t="shared" si="63"/>
        <v/>
      </c>
      <c r="H683" s="43"/>
      <c r="I683" s="52"/>
      <c r="J683" s="52"/>
      <c r="K683" s="52"/>
      <c r="L683" s="66">
        <f>IF(J683&lt;&gt;"",VLOOKUP(J683,notes!$B$2:$C$65,2,FALSE)+IF(J683&lt;&gt;"Silence",K683,0),0)</f>
        <v>0</v>
      </c>
      <c r="M683" s="64" t="str">
        <f t="shared" si="64"/>
        <v/>
      </c>
      <c r="O683" s="43" t="str">
        <f t="shared" si="65"/>
        <v/>
      </c>
    </row>
    <row r="684" spans="1:15" x14ac:dyDescent="0.25">
      <c r="A684" s="52"/>
      <c r="B684" s="43">
        <f t="shared" si="60"/>
        <v>0</v>
      </c>
      <c r="C684" s="52"/>
      <c r="D684" s="43">
        <f t="shared" si="61"/>
        <v>0</v>
      </c>
      <c r="E684" s="52"/>
      <c r="F684" s="43">
        <f t="shared" si="62"/>
        <v>32768</v>
      </c>
      <c r="G684" s="43" t="str">
        <f t="shared" si="63"/>
        <v/>
      </c>
      <c r="H684" s="43"/>
      <c r="I684" s="52"/>
      <c r="J684" s="52"/>
      <c r="K684" s="52"/>
      <c r="L684" s="66">
        <f>IF(J684&lt;&gt;"",VLOOKUP(J684,notes!$B$2:$C$65,2,FALSE)+IF(J684&lt;&gt;"Silence",K684,0),0)</f>
        <v>0</v>
      </c>
      <c r="M684" s="64" t="str">
        <f t="shared" si="64"/>
        <v/>
      </c>
      <c r="O684" s="43" t="str">
        <f t="shared" si="65"/>
        <v/>
      </c>
    </row>
    <row r="685" spans="1:15" x14ac:dyDescent="0.25">
      <c r="A685" s="52"/>
      <c r="B685" s="43">
        <f t="shared" si="60"/>
        <v>0</v>
      </c>
      <c r="C685" s="52"/>
      <c r="D685" s="43">
        <f t="shared" si="61"/>
        <v>0</v>
      </c>
      <c r="E685" s="52"/>
      <c r="F685" s="43">
        <f t="shared" si="62"/>
        <v>32768</v>
      </c>
      <c r="G685" s="43" t="str">
        <f t="shared" si="63"/>
        <v/>
      </c>
      <c r="H685" s="43"/>
      <c r="I685" s="52"/>
      <c r="J685" s="52"/>
      <c r="K685" s="52"/>
      <c r="L685" s="66">
        <f>IF(J685&lt;&gt;"",VLOOKUP(J685,notes!$B$2:$C$65,2,FALSE)+IF(J685&lt;&gt;"Silence",K685,0),0)</f>
        <v>0</v>
      </c>
      <c r="M685" s="64" t="str">
        <f t="shared" si="64"/>
        <v/>
      </c>
      <c r="O685" s="43" t="str">
        <f t="shared" si="65"/>
        <v/>
      </c>
    </row>
    <row r="686" spans="1:15" x14ac:dyDescent="0.25">
      <c r="A686" s="52"/>
      <c r="B686" s="43">
        <f t="shared" si="60"/>
        <v>0</v>
      </c>
      <c r="C686" s="52"/>
      <c r="D686" s="43">
        <f t="shared" si="61"/>
        <v>0</v>
      </c>
      <c r="E686" s="52"/>
      <c r="F686" s="43">
        <f t="shared" si="62"/>
        <v>32768</v>
      </c>
      <c r="G686" s="43" t="str">
        <f t="shared" si="63"/>
        <v/>
      </c>
      <c r="H686" s="43"/>
      <c r="I686" s="52"/>
      <c r="J686" s="52"/>
      <c r="K686" s="52"/>
      <c r="L686" s="66">
        <f>IF(J686&lt;&gt;"",VLOOKUP(J686,notes!$B$2:$C$65,2,FALSE)+IF(J686&lt;&gt;"Silence",K686,0),0)</f>
        <v>0</v>
      </c>
      <c r="M686" s="64" t="str">
        <f t="shared" si="64"/>
        <v/>
      </c>
      <c r="O686" s="43" t="str">
        <f t="shared" si="65"/>
        <v/>
      </c>
    </row>
    <row r="687" spans="1:15" x14ac:dyDescent="0.25">
      <c r="A687" s="52"/>
      <c r="B687" s="43">
        <f t="shared" si="60"/>
        <v>0</v>
      </c>
      <c r="C687" s="52"/>
      <c r="D687" s="43">
        <f t="shared" si="61"/>
        <v>0</v>
      </c>
      <c r="E687" s="52"/>
      <c r="F687" s="43">
        <f t="shared" si="62"/>
        <v>32768</v>
      </c>
      <c r="G687" s="43" t="str">
        <f t="shared" si="63"/>
        <v/>
      </c>
      <c r="H687" s="43"/>
      <c r="I687" s="52"/>
      <c r="J687" s="52"/>
      <c r="K687" s="52"/>
      <c r="L687" s="66">
        <f>IF(J687&lt;&gt;"",VLOOKUP(J687,notes!$B$2:$C$65,2,FALSE)+IF(J687&lt;&gt;"Silence",K687,0),0)</f>
        <v>0</v>
      </c>
      <c r="M687" s="64" t="str">
        <f t="shared" si="64"/>
        <v/>
      </c>
      <c r="O687" s="43" t="str">
        <f t="shared" si="65"/>
        <v/>
      </c>
    </row>
    <row r="688" spans="1:15" x14ac:dyDescent="0.25">
      <c r="A688" s="52"/>
      <c r="B688" s="43">
        <f t="shared" si="60"/>
        <v>0</v>
      </c>
      <c r="C688" s="52"/>
      <c r="D688" s="43">
        <f t="shared" si="61"/>
        <v>0</v>
      </c>
      <c r="E688" s="52"/>
      <c r="F688" s="43">
        <f t="shared" si="62"/>
        <v>32768</v>
      </c>
      <c r="G688" s="43" t="str">
        <f t="shared" si="63"/>
        <v/>
      </c>
      <c r="H688" s="43"/>
      <c r="I688" s="52"/>
      <c r="J688" s="52"/>
      <c r="K688" s="52"/>
      <c r="L688" s="66">
        <f>IF(J688&lt;&gt;"",VLOOKUP(J688,notes!$B$2:$C$65,2,FALSE)+IF(J688&lt;&gt;"Silence",K688,0),0)</f>
        <v>0</v>
      </c>
      <c r="M688" s="64" t="str">
        <f t="shared" si="64"/>
        <v/>
      </c>
      <c r="O688" s="43" t="str">
        <f t="shared" si="65"/>
        <v/>
      </c>
    </row>
    <row r="689" spans="1:15" x14ac:dyDescent="0.25">
      <c r="A689" s="52"/>
      <c r="B689" s="43">
        <f t="shared" si="60"/>
        <v>0</v>
      </c>
      <c r="C689" s="52"/>
      <c r="D689" s="43">
        <f t="shared" si="61"/>
        <v>0</v>
      </c>
      <c r="E689" s="52"/>
      <c r="F689" s="43">
        <f t="shared" si="62"/>
        <v>32768</v>
      </c>
      <c r="G689" s="43" t="str">
        <f t="shared" si="63"/>
        <v/>
      </c>
      <c r="H689" s="43"/>
      <c r="I689" s="52"/>
      <c r="J689" s="52"/>
      <c r="K689" s="52"/>
      <c r="L689" s="66">
        <f>IF(J689&lt;&gt;"",VLOOKUP(J689,notes!$B$2:$C$65,2,FALSE)+IF(J689&lt;&gt;"Silence",K689,0),0)</f>
        <v>0</v>
      </c>
      <c r="M689" s="64" t="str">
        <f t="shared" si="64"/>
        <v/>
      </c>
      <c r="O689" s="43" t="str">
        <f t="shared" si="65"/>
        <v/>
      </c>
    </row>
    <row r="690" spans="1:15" x14ac:dyDescent="0.25">
      <c r="A690" s="52"/>
      <c r="B690" s="43">
        <f t="shared" si="60"/>
        <v>0</v>
      </c>
      <c r="C690" s="52"/>
      <c r="D690" s="43">
        <f t="shared" si="61"/>
        <v>0</v>
      </c>
      <c r="E690" s="52"/>
      <c r="F690" s="43">
        <f t="shared" si="62"/>
        <v>32768</v>
      </c>
      <c r="G690" s="43" t="str">
        <f t="shared" si="63"/>
        <v/>
      </c>
      <c r="H690" s="43"/>
      <c r="I690" s="52"/>
      <c r="J690" s="52"/>
      <c r="K690" s="52"/>
      <c r="L690" s="66">
        <f>IF(J690&lt;&gt;"",VLOOKUP(J690,notes!$B$2:$C$65,2,FALSE)+IF(J690&lt;&gt;"Silence",K690,0),0)</f>
        <v>0</v>
      </c>
      <c r="M690" s="64" t="str">
        <f t="shared" si="64"/>
        <v/>
      </c>
      <c r="O690" s="43" t="str">
        <f t="shared" si="65"/>
        <v/>
      </c>
    </row>
    <row r="691" spans="1:15" x14ac:dyDescent="0.25">
      <c r="A691" s="52"/>
      <c r="B691" s="43">
        <f t="shared" si="60"/>
        <v>0</v>
      </c>
      <c r="C691" s="52"/>
      <c r="D691" s="43">
        <f t="shared" si="61"/>
        <v>0</v>
      </c>
      <c r="E691" s="52"/>
      <c r="F691" s="43">
        <f t="shared" si="62"/>
        <v>32768</v>
      </c>
      <c r="G691" s="43" t="str">
        <f t="shared" si="63"/>
        <v/>
      </c>
      <c r="H691" s="43"/>
      <c r="I691" s="52"/>
      <c r="J691" s="52"/>
      <c r="K691" s="52"/>
      <c r="L691" s="66">
        <f>IF(J691&lt;&gt;"",VLOOKUP(J691,notes!$B$2:$C$65,2,FALSE)+IF(J691&lt;&gt;"Silence",K691,0),0)</f>
        <v>0</v>
      </c>
      <c r="M691" s="64" t="str">
        <f t="shared" si="64"/>
        <v/>
      </c>
      <c r="O691" s="43" t="str">
        <f t="shared" si="65"/>
        <v/>
      </c>
    </row>
    <row r="692" spans="1:15" x14ac:dyDescent="0.25">
      <c r="A692" s="52"/>
      <c r="B692" s="43">
        <f t="shared" si="60"/>
        <v>0</v>
      </c>
      <c r="C692" s="52"/>
      <c r="D692" s="43">
        <f t="shared" si="61"/>
        <v>0</v>
      </c>
      <c r="E692" s="52"/>
      <c r="F692" s="43">
        <f t="shared" si="62"/>
        <v>32768</v>
      </c>
      <c r="G692" s="43" t="str">
        <f t="shared" si="63"/>
        <v/>
      </c>
      <c r="H692" s="43"/>
      <c r="I692" s="52"/>
      <c r="J692" s="52"/>
      <c r="K692" s="52"/>
      <c r="L692" s="66">
        <f>IF(J692&lt;&gt;"",VLOOKUP(J692,notes!$B$2:$C$65,2,FALSE)+IF(J692&lt;&gt;"Silence",K692,0),0)</f>
        <v>0</v>
      </c>
      <c r="M692" s="64" t="str">
        <f t="shared" si="64"/>
        <v/>
      </c>
      <c r="O692" s="43" t="str">
        <f t="shared" si="65"/>
        <v/>
      </c>
    </row>
    <row r="693" spans="1:15" x14ac:dyDescent="0.25">
      <c r="A693" s="52"/>
      <c r="B693" s="43">
        <f t="shared" si="60"/>
        <v>0</v>
      </c>
      <c r="C693" s="52"/>
      <c r="D693" s="43">
        <f t="shared" si="61"/>
        <v>0</v>
      </c>
      <c r="E693" s="52"/>
      <c r="F693" s="43">
        <f t="shared" si="62"/>
        <v>32768</v>
      </c>
      <c r="G693" s="43" t="str">
        <f t="shared" si="63"/>
        <v/>
      </c>
      <c r="H693" s="43"/>
      <c r="I693" s="52"/>
      <c r="J693" s="52"/>
      <c r="K693" s="52"/>
      <c r="L693" s="66">
        <f>IF(J693&lt;&gt;"",VLOOKUP(J693,notes!$B$2:$C$65,2,FALSE)+IF(J693&lt;&gt;"Silence",K693,0),0)</f>
        <v>0</v>
      </c>
      <c r="M693" s="64" t="str">
        <f t="shared" si="64"/>
        <v/>
      </c>
      <c r="O693" s="43" t="str">
        <f t="shared" si="65"/>
        <v/>
      </c>
    </row>
    <row r="694" spans="1:15" x14ac:dyDescent="0.25">
      <c r="A694" s="52"/>
      <c r="B694" s="43">
        <f t="shared" si="60"/>
        <v>0</v>
      </c>
      <c r="C694" s="52"/>
      <c r="D694" s="43">
        <f t="shared" si="61"/>
        <v>0</v>
      </c>
      <c r="E694" s="52"/>
      <c r="F694" s="43">
        <f t="shared" si="62"/>
        <v>32768</v>
      </c>
      <c r="G694" s="43" t="str">
        <f t="shared" si="63"/>
        <v/>
      </c>
      <c r="H694" s="43"/>
      <c r="I694" s="52"/>
      <c r="J694" s="52"/>
      <c r="K694" s="52"/>
      <c r="L694" s="66">
        <f>IF(J694&lt;&gt;"",VLOOKUP(J694,notes!$B$2:$C$65,2,FALSE)+IF(J694&lt;&gt;"Silence",K694,0),0)</f>
        <v>0</v>
      </c>
      <c r="M694" s="64" t="str">
        <f t="shared" si="64"/>
        <v/>
      </c>
      <c r="O694" s="43" t="str">
        <f t="shared" si="65"/>
        <v/>
      </c>
    </row>
    <row r="695" spans="1:15" x14ac:dyDescent="0.25">
      <c r="A695" s="52"/>
      <c r="B695" s="43">
        <f t="shared" si="60"/>
        <v>0</v>
      </c>
      <c r="C695" s="52"/>
      <c r="D695" s="43">
        <f t="shared" si="61"/>
        <v>0</v>
      </c>
      <c r="E695" s="52"/>
      <c r="F695" s="43">
        <f t="shared" si="62"/>
        <v>32768</v>
      </c>
      <c r="G695" s="43" t="str">
        <f t="shared" si="63"/>
        <v/>
      </c>
      <c r="H695" s="43"/>
      <c r="I695" s="52"/>
      <c r="J695" s="52"/>
      <c r="K695" s="52"/>
      <c r="L695" s="66">
        <f>IF(J695&lt;&gt;"",VLOOKUP(J695,notes!$B$2:$C$65,2,FALSE)+IF(J695&lt;&gt;"Silence",K695,0),0)</f>
        <v>0</v>
      </c>
      <c r="M695" s="64" t="str">
        <f t="shared" si="64"/>
        <v/>
      </c>
      <c r="O695" s="43" t="str">
        <f t="shared" si="65"/>
        <v/>
      </c>
    </row>
    <row r="696" spans="1:15" x14ac:dyDescent="0.25">
      <c r="A696" s="52"/>
      <c r="B696" s="43">
        <f t="shared" si="60"/>
        <v>0</v>
      </c>
      <c r="C696" s="52"/>
      <c r="D696" s="43">
        <f t="shared" si="61"/>
        <v>0</v>
      </c>
      <c r="E696" s="52"/>
      <c r="F696" s="43">
        <f t="shared" si="62"/>
        <v>32768</v>
      </c>
      <c r="G696" s="43" t="str">
        <f t="shared" si="63"/>
        <v/>
      </c>
      <c r="H696" s="43"/>
      <c r="I696" s="52"/>
      <c r="J696" s="52"/>
      <c r="K696" s="52"/>
      <c r="L696" s="66">
        <f>IF(J696&lt;&gt;"",VLOOKUP(J696,notes!$B$2:$C$65,2,FALSE)+IF(J696&lt;&gt;"Silence",K696,0),0)</f>
        <v>0</v>
      </c>
      <c r="M696" s="64" t="str">
        <f t="shared" si="64"/>
        <v/>
      </c>
      <c r="O696" s="43" t="str">
        <f t="shared" si="65"/>
        <v/>
      </c>
    </row>
    <row r="697" spans="1:15" x14ac:dyDescent="0.25">
      <c r="A697" s="52"/>
      <c r="B697" s="43">
        <f t="shared" si="60"/>
        <v>0</v>
      </c>
      <c r="C697" s="52"/>
      <c r="D697" s="43">
        <f t="shared" si="61"/>
        <v>0</v>
      </c>
      <c r="E697" s="52"/>
      <c r="F697" s="43">
        <f t="shared" si="62"/>
        <v>32768</v>
      </c>
      <c r="G697" s="43" t="str">
        <f t="shared" si="63"/>
        <v/>
      </c>
      <c r="H697" s="43"/>
      <c r="I697" s="52"/>
      <c r="J697" s="52"/>
      <c r="K697" s="52"/>
      <c r="L697" s="66">
        <f>IF(J697&lt;&gt;"",VLOOKUP(J697,notes!$B$2:$C$65,2,FALSE)+IF(J697&lt;&gt;"Silence",K697,0),0)</f>
        <v>0</v>
      </c>
      <c r="M697" s="64" t="str">
        <f t="shared" si="64"/>
        <v/>
      </c>
      <c r="O697" s="43" t="str">
        <f t="shared" si="65"/>
        <v/>
      </c>
    </row>
    <row r="698" spans="1:15" x14ac:dyDescent="0.25">
      <c r="A698" s="52"/>
      <c r="B698" s="43">
        <f t="shared" si="60"/>
        <v>0</v>
      </c>
      <c r="C698" s="52"/>
      <c r="D698" s="43">
        <f t="shared" si="61"/>
        <v>0</v>
      </c>
      <c r="E698" s="52"/>
      <c r="F698" s="43">
        <f t="shared" si="62"/>
        <v>32768</v>
      </c>
      <c r="G698" s="43" t="str">
        <f t="shared" si="63"/>
        <v/>
      </c>
      <c r="H698" s="43"/>
      <c r="I698" s="52"/>
      <c r="J698" s="52"/>
      <c r="K698" s="52"/>
      <c r="L698" s="66">
        <f>IF(J698&lt;&gt;"",VLOOKUP(J698,notes!$B$2:$C$65,2,FALSE)+IF(J698&lt;&gt;"Silence",K698,0),0)</f>
        <v>0</v>
      </c>
      <c r="M698" s="64" t="str">
        <f t="shared" si="64"/>
        <v/>
      </c>
      <c r="O698" s="43" t="str">
        <f t="shared" si="65"/>
        <v/>
      </c>
    </row>
    <row r="699" spans="1:15" x14ac:dyDescent="0.25">
      <c r="A699" s="52"/>
      <c r="B699" s="43">
        <f t="shared" si="60"/>
        <v>0</v>
      </c>
      <c r="C699" s="52"/>
      <c r="D699" s="43">
        <f t="shared" si="61"/>
        <v>0</v>
      </c>
      <c r="E699" s="52"/>
      <c r="F699" s="43">
        <f t="shared" si="62"/>
        <v>32768</v>
      </c>
      <c r="G699" s="43" t="str">
        <f t="shared" si="63"/>
        <v/>
      </c>
      <c r="H699" s="43"/>
      <c r="I699" s="52"/>
      <c r="J699" s="52"/>
      <c r="K699" s="52"/>
      <c r="L699" s="66">
        <f>IF(J699&lt;&gt;"",VLOOKUP(J699,notes!$B$2:$C$65,2,FALSE)+IF(J699&lt;&gt;"Silence",K699,0),0)</f>
        <v>0</v>
      </c>
      <c r="M699" s="64" t="str">
        <f t="shared" si="64"/>
        <v/>
      </c>
      <c r="O699" s="43" t="str">
        <f t="shared" si="65"/>
        <v/>
      </c>
    </row>
    <row r="700" spans="1:15" x14ac:dyDescent="0.25">
      <c r="A700" s="52"/>
      <c r="B700" s="43">
        <f t="shared" si="60"/>
        <v>0</v>
      </c>
      <c r="C700" s="52"/>
      <c r="D700" s="43">
        <f t="shared" si="61"/>
        <v>0</v>
      </c>
      <c r="E700" s="52"/>
      <c r="F700" s="43">
        <f t="shared" si="62"/>
        <v>32768</v>
      </c>
      <c r="G700" s="43" t="str">
        <f t="shared" si="63"/>
        <v/>
      </c>
      <c r="H700" s="43"/>
      <c r="I700" s="52"/>
      <c r="J700" s="52"/>
      <c r="K700" s="52"/>
      <c r="L700" s="66">
        <f>IF(J700&lt;&gt;"",VLOOKUP(J700,notes!$B$2:$C$65,2,FALSE)+IF(J700&lt;&gt;"Silence",K700,0),0)</f>
        <v>0</v>
      </c>
      <c r="M700" s="64" t="str">
        <f t="shared" si="64"/>
        <v/>
      </c>
      <c r="O700" s="43" t="str">
        <f t="shared" si="65"/>
        <v/>
      </c>
    </row>
    <row r="701" spans="1:15" x14ac:dyDescent="0.25">
      <c r="A701" s="52"/>
      <c r="B701" s="43">
        <f t="shared" si="60"/>
        <v>0</v>
      </c>
      <c r="C701" s="52"/>
      <c r="D701" s="43">
        <f t="shared" si="61"/>
        <v>0</v>
      </c>
      <c r="E701" s="52"/>
      <c r="F701" s="43">
        <f t="shared" si="62"/>
        <v>32768</v>
      </c>
      <c r="G701" s="43" t="str">
        <f t="shared" si="63"/>
        <v/>
      </c>
      <c r="H701" s="43"/>
      <c r="I701" s="52"/>
      <c r="J701" s="52"/>
      <c r="K701" s="52"/>
      <c r="L701" s="66">
        <f>IF(J701&lt;&gt;"",VLOOKUP(J701,notes!$B$2:$C$65,2,FALSE)+IF(J701&lt;&gt;"Silence",K701,0),0)</f>
        <v>0</v>
      </c>
      <c r="M701" s="64" t="str">
        <f t="shared" si="64"/>
        <v/>
      </c>
      <c r="O701" s="43" t="str">
        <f t="shared" si="65"/>
        <v/>
      </c>
    </row>
    <row r="702" spans="1:15" x14ac:dyDescent="0.25">
      <c r="A702" s="52"/>
      <c r="B702" s="43">
        <f t="shared" si="60"/>
        <v>0</v>
      </c>
      <c r="C702" s="52"/>
      <c r="D702" s="43">
        <f t="shared" si="61"/>
        <v>0</v>
      </c>
      <c r="E702" s="52"/>
      <c r="F702" s="43">
        <f t="shared" si="62"/>
        <v>32768</v>
      </c>
      <c r="G702" s="43" t="str">
        <f t="shared" si="63"/>
        <v/>
      </c>
      <c r="H702" s="43"/>
      <c r="I702" s="52"/>
      <c r="J702" s="52"/>
      <c r="K702" s="52"/>
      <c r="L702" s="66">
        <f>IF(J702&lt;&gt;"",VLOOKUP(J702,notes!$B$2:$C$65,2,FALSE)+IF(J702&lt;&gt;"Silence",K702,0),0)</f>
        <v>0</v>
      </c>
      <c r="M702" s="64" t="str">
        <f t="shared" si="64"/>
        <v/>
      </c>
      <c r="O702" s="43" t="str">
        <f t="shared" si="65"/>
        <v/>
      </c>
    </row>
    <row r="703" spans="1:15" x14ac:dyDescent="0.25">
      <c r="A703" s="52"/>
      <c r="B703" s="43">
        <f t="shared" ref="B703:B766" si="66">POWER(2,2)*A703</f>
        <v>0</v>
      </c>
      <c r="C703" s="52"/>
      <c r="D703" s="43">
        <f t="shared" ref="D703:D766" si="67">POWER(2,6)*C703</f>
        <v>0</v>
      </c>
      <c r="E703" s="52"/>
      <c r="F703" s="43">
        <f t="shared" ref="F703:F766" si="68">POWER(2,11)*(E703+16)</f>
        <v>32768</v>
      </c>
      <c r="G703" s="43" t="str">
        <f t="shared" ref="G703:G766" si="69">IF(A703&lt;&gt;"",CONCATENATE("0x",DEC2HEX(1+B703+D703+F703),","),"")</f>
        <v/>
      </c>
      <c r="H703" s="43"/>
      <c r="I703" s="52"/>
      <c r="J703" s="52"/>
      <c r="K703" s="52"/>
      <c r="L703" s="66">
        <f>IF(J703&lt;&gt;"",VLOOKUP(J703,notes!$B$2:$C$65,2,FALSE)+IF(J703&lt;&gt;"Silence",K703,0),0)</f>
        <v>0</v>
      </c>
      <c r="M703" s="64" t="str">
        <f t="shared" ref="M703:M766" si="70">IF(I703&lt;&gt;"",CONCATENATE("0x",DEC2HEX(0+POWER(2,2)*L703+POWER(2,8)*I703),","),"")</f>
        <v/>
      </c>
      <c r="O703" s="43" t="str">
        <f t="shared" ref="O703:O766" si="71">CONCATENATE(G703,M703)</f>
        <v/>
      </c>
    </row>
    <row r="704" spans="1:15" x14ac:dyDescent="0.25">
      <c r="A704" s="52"/>
      <c r="B704" s="43">
        <f t="shared" si="66"/>
        <v>0</v>
      </c>
      <c r="C704" s="52"/>
      <c r="D704" s="43">
        <f t="shared" si="67"/>
        <v>0</v>
      </c>
      <c r="E704" s="52"/>
      <c r="F704" s="43">
        <f t="shared" si="68"/>
        <v>32768</v>
      </c>
      <c r="G704" s="43" t="str">
        <f t="shared" si="69"/>
        <v/>
      </c>
      <c r="H704" s="43"/>
      <c r="I704" s="52"/>
      <c r="J704" s="52"/>
      <c r="K704" s="52"/>
      <c r="L704" s="66">
        <f>IF(J704&lt;&gt;"",VLOOKUP(J704,notes!$B$2:$C$65,2,FALSE)+IF(J704&lt;&gt;"Silence",K704,0),0)</f>
        <v>0</v>
      </c>
      <c r="M704" s="64" t="str">
        <f t="shared" si="70"/>
        <v/>
      </c>
      <c r="O704" s="43" t="str">
        <f t="shared" si="71"/>
        <v/>
      </c>
    </row>
    <row r="705" spans="1:15" x14ac:dyDescent="0.25">
      <c r="A705" s="52"/>
      <c r="B705" s="43">
        <f t="shared" si="66"/>
        <v>0</v>
      </c>
      <c r="C705" s="52"/>
      <c r="D705" s="43">
        <f t="shared" si="67"/>
        <v>0</v>
      </c>
      <c r="E705" s="52"/>
      <c r="F705" s="43">
        <f t="shared" si="68"/>
        <v>32768</v>
      </c>
      <c r="G705" s="43" t="str">
        <f t="shared" si="69"/>
        <v/>
      </c>
      <c r="H705" s="43"/>
      <c r="I705" s="52"/>
      <c r="J705" s="52"/>
      <c r="K705" s="52"/>
      <c r="L705" s="66">
        <f>IF(J705&lt;&gt;"",VLOOKUP(J705,notes!$B$2:$C$65,2,FALSE)+IF(J705&lt;&gt;"Silence",K705,0),0)</f>
        <v>0</v>
      </c>
      <c r="M705" s="64" t="str">
        <f t="shared" si="70"/>
        <v/>
      </c>
      <c r="O705" s="43" t="str">
        <f t="shared" si="71"/>
        <v/>
      </c>
    </row>
    <row r="706" spans="1:15" x14ac:dyDescent="0.25">
      <c r="A706" s="52"/>
      <c r="B706" s="43">
        <f t="shared" si="66"/>
        <v>0</v>
      </c>
      <c r="C706" s="52"/>
      <c r="D706" s="43">
        <f t="shared" si="67"/>
        <v>0</v>
      </c>
      <c r="E706" s="52"/>
      <c r="F706" s="43">
        <f t="shared" si="68"/>
        <v>32768</v>
      </c>
      <c r="G706" s="43" t="str">
        <f t="shared" si="69"/>
        <v/>
      </c>
      <c r="H706" s="43"/>
      <c r="I706" s="52"/>
      <c r="J706" s="52"/>
      <c r="K706" s="52"/>
      <c r="L706" s="66">
        <f>IF(J706&lt;&gt;"",VLOOKUP(J706,notes!$B$2:$C$65,2,FALSE)+IF(J706&lt;&gt;"Silence",K706,0),0)</f>
        <v>0</v>
      </c>
      <c r="M706" s="64" t="str">
        <f t="shared" si="70"/>
        <v/>
      </c>
      <c r="O706" s="43" t="str">
        <f t="shared" si="71"/>
        <v/>
      </c>
    </row>
    <row r="707" spans="1:15" x14ac:dyDescent="0.25">
      <c r="A707" s="52"/>
      <c r="B707" s="43">
        <f t="shared" si="66"/>
        <v>0</v>
      </c>
      <c r="C707" s="52"/>
      <c r="D707" s="43">
        <f t="shared" si="67"/>
        <v>0</v>
      </c>
      <c r="E707" s="52"/>
      <c r="F707" s="43">
        <f t="shared" si="68"/>
        <v>32768</v>
      </c>
      <c r="G707" s="43" t="str">
        <f t="shared" si="69"/>
        <v/>
      </c>
      <c r="H707" s="43"/>
      <c r="I707" s="52"/>
      <c r="J707" s="52"/>
      <c r="K707" s="52"/>
      <c r="L707" s="66">
        <f>IF(J707&lt;&gt;"",VLOOKUP(J707,notes!$B$2:$C$65,2,FALSE)+IF(J707&lt;&gt;"Silence",K707,0),0)</f>
        <v>0</v>
      </c>
      <c r="M707" s="64" t="str">
        <f t="shared" si="70"/>
        <v/>
      </c>
      <c r="O707" s="43" t="str">
        <f t="shared" si="71"/>
        <v/>
      </c>
    </row>
    <row r="708" spans="1:15" x14ac:dyDescent="0.25">
      <c r="A708" s="52"/>
      <c r="B708" s="43">
        <f t="shared" si="66"/>
        <v>0</v>
      </c>
      <c r="C708" s="52"/>
      <c r="D708" s="43">
        <f t="shared" si="67"/>
        <v>0</v>
      </c>
      <c r="E708" s="52"/>
      <c r="F708" s="43">
        <f t="shared" si="68"/>
        <v>32768</v>
      </c>
      <c r="G708" s="43" t="str">
        <f t="shared" si="69"/>
        <v/>
      </c>
      <c r="H708" s="43"/>
      <c r="I708" s="52"/>
      <c r="J708" s="52"/>
      <c r="K708" s="52"/>
      <c r="L708" s="66">
        <f>IF(J708&lt;&gt;"",VLOOKUP(J708,notes!$B$2:$C$65,2,FALSE)+IF(J708&lt;&gt;"Silence",K708,0),0)</f>
        <v>0</v>
      </c>
      <c r="M708" s="64" t="str">
        <f t="shared" si="70"/>
        <v/>
      </c>
      <c r="O708" s="43" t="str">
        <f t="shared" si="71"/>
        <v/>
      </c>
    </row>
    <row r="709" spans="1:15" x14ac:dyDescent="0.25">
      <c r="A709" s="52"/>
      <c r="B709" s="43">
        <f t="shared" si="66"/>
        <v>0</v>
      </c>
      <c r="C709" s="52"/>
      <c r="D709" s="43">
        <f t="shared" si="67"/>
        <v>0</v>
      </c>
      <c r="E709" s="52"/>
      <c r="F709" s="43">
        <f t="shared" si="68"/>
        <v>32768</v>
      </c>
      <c r="G709" s="43" t="str">
        <f t="shared" si="69"/>
        <v/>
      </c>
      <c r="H709" s="43"/>
      <c r="I709" s="52"/>
      <c r="J709" s="52"/>
      <c r="K709" s="52"/>
      <c r="L709" s="66">
        <f>IF(J709&lt;&gt;"",VLOOKUP(J709,notes!$B$2:$C$65,2,FALSE)+IF(J709&lt;&gt;"Silence",K709,0),0)</f>
        <v>0</v>
      </c>
      <c r="M709" s="64" t="str">
        <f t="shared" si="70"/>
        <v/>
      </c>
      <c r="O709" s="43" t="str">
        <f t="shared" si="71"/>
        <v/>
      </c>
    </row>
    <row r="710" spans="1:15" x14ac:dyDescent="0.25">
      <c r="A710" s="52"/>
      <c r="B710" s="43">
        <f t="shared" si="66"/>
        <v>0</v>
      </c>
      <c r="C710" s="52"/>
      <c r="D710" s="43">
        <f t="shared" si="67"/>
        <v>0</v>
      </c>
      <c r="E710" s="52"/>
      <c r="F710" s="43">
        <f t="shared" si="68"/>
        <v>32768</v>
      </c>
      <c r="G710" s="43" t="str">
        <f t="shared" si="69"/>
        <v/>
      </c>
      <c r="H710" s="43"/>
      <c r="I710" s="52"/>
      <c r="J710" s="52"/>
      <c r="K710" s="52"/>
      <c r="L710" s="66">
        <f>IF(J710&lt;&gt;"",VLOOKUP(J710,notes!$B$2:$C$65,2,FALSE)+IF(J710&lt;&gt;"Silence",K710,0),0)</f>
        <v>0</v>
      </c>
      <c r="M710" s="64" t="str">
        <f t="shared" si="70"/>
        <v/>
      </c>
      <c r="O710" s="43" t="str">
        <f t="shared" si="71"/>
        <v/>
      </c>
    </row>
    <row r="711" spans="1:15" x14ac:dyDescent="0.25">
      <c r="A711" s="52"/>
      <c r="B711" s="43">
        <f t="shared" si="66"/>
        <v>0</v>
      </c>
      <c r="C711" s="52"/>
      <c r="D711" s="43">
        <f t="shared" si="67"/>
        <v>0</v>
      </c>
      <c r="E711" s="52"/>
      <c r="F711" s="43">
        <f t="shared" si="68"/>
        <v>32768</v>
      </c>
      <c r="G711" s="43" t="str">
        <f t="shared" si="69"/>
        <v/>
      </c>
      <c r="H711" s="43"/>
      <c r="I711" s="52"/>
      <c r="J711" s="52"/>
      <c r="K711" s="52"/>
      <c r="L711" s="66">
        <f>IF(J711&lt;&gt;"",VLOOKUP(J711,notes!$B$2:$C$65,2,FALSE)+IF(J711&lt;&gt;"Silence",K711,0),0)</f>
        <v>0</v>
      </c>
      <c r="M711" s="64" t="str">
        <f t="shared" si="70"/>
        <v/>
      </c>
      <c r="O711" s="43" t="str">
        <f t="shared" si="71"/>
        <v/>
      </c>
    </row>
    <row r="712" spans="1:15" x14ac:dyDescent="0.25">
      <c r="A712" s="52"/>
      <c r="B712" s="43">
        <f t="shared" si="66"/>
        <v>0</v>
      </c>
      <c r="C712" s="52"/>
      <c r="D712" s="43">
        <f t="shared" si="67"/>
        <v>0</v>
      </c>
      <c r="E712" s="52"/>
      <c r="F712" s="43">
        <f t="shared" si="68"/>
        <v>32768</v>
      </c>
      <c r="G712" s="43" t="str">
        <f t="shared" si="69"/>
        <v/>
      </c>
      <c r="H712" s="43"/>
      <c r="I712" s="52"/>
      <c r="J712" s="52"/>
      <c r="K712" s="52"/>
      <c r="L712" s="66">
        <f>IF(J712&lt;&gt;"",VLOOKUP(J712,notes!$B$2:$C$65,2,FALSE)+IF(J712&lt;&gt;"Silence",K712,0),0)</f>
        <v>0</v>
      </c>
      <c r="M712" s="64" t="str">
        <f t="shared" si="70"/>
        <v/>
      </c>
      <c r="O712" s="43" t="str">
        <f t="shared" si="71"/>
        <v/>
      </c>
    </row>
    <row r="713" spans="1:15" x14ac:dyDescent="0.25">
      <c r="A713" s="52"/>
      <c r="B713" s="43">
        <f t="shared" si="66"/>
        <v>0</v>
      </c>
      <c r="C713" s="52"/>
      <c r="D713" s="43">
        <f t="shared" si="67"/>
        <v>0</v>
      </c>
      <c r="E713" s="52"/>
      <c r="F713" s="43">
        <f t="shared" si="68"/>
        <v>32768</v>
      </c>
      <c r="G713" s="43" t="str">
        <f t="shared" si="69"/>
        <v/>
      </c>
      <c r="H713" s="43"/>
      <c r="I713" s="52"/>
      <c r="J713" s="52"/>
      <c r="K713" s="52"/>
      <c r="L713" s="66">
        <f>IF(J713&lt;&gt;"",VLOOKUP(J713,notes!$B$2:$C$65,2,FALSE)+IF(J713&lt;&gt;"Silence",K713,0),0)</f>
        <v>0</v>
      </c>
      <c r="M713" s="64" t="str">
        <f t="shared" si="70"/>
        <v/>
      </c>
      <c r="O713" s="43" t="str">
        <f t="shared" si="71"/>
        <v/>
      </c>
    </row>
    <row r="714" spans="1:15" x14ac:dyDescent="0.25">
      <c r="A714" s="52"/>
      <c r="B714" s="43">
        <f t="shared" si="66"/>
        <v>0</v>
      </c>
      <c r="C714" s="52"/>
      <c r="D714" s="43">
        <f t="shared" si="67"/>
        <v>0</v>
      </c>
      <c r="E714" s="52"/>
      <c r="F714" s="43">
        <f t="shared" si="68"/>
        <v>32768</v>
      </c>
      <c r="G714" s="43" t="str">
        <f t="shared" si="69"/>
        <v/>
      </c>
      <c r="H714" s="43"/>
      <c r="I714" s="52"/>
      <c r="J714" s="52"/>
      <c r="K714" s="52"/>
      <c r="L714" s="66">
        <f>IF(J714&lt;&gt;"",VLOOKUP(J714,notes!$B$2:$C$65,2,FALSE)+IF(J714&lt;&gt;"Silence",K714,0),0)</f>
        <v>0</v>
      </c>
      <c r="M714" s="64" t="str">
        <f t="shared" si="70"/>
        <v/>
      </c>
      <c r="O714" s="43" t="str">
        <f t="shared" si="71"/>
        <v/>
      </c>
    </row>
    <row r="715" spans="1:15" x14ac:dyDescent="0.25">
      <c r="A715" s="52"/>
      <c r="B715" s="43">
        <f t="shared" si="66"/>
        <v>0</v>
      </c>
      <c r="C715" s="52"/>
      <c r="D715" s="43">
        <f t="shared" si="67"/>
        <v>0</v>
      </c>
      <c r="E715" s="52"/>
      <c r="F715" s="43">
        <f t="shared" si="68"/>
        <v>32768</v>
      </c>
      <c r="G715" s="43" t="str">
        <f t="shared" si="69"/>
        <v/>
      </c>
      <c r="H715" s="43"/>
      <c r="I715" s="52"/>
      <c r="J715" s="52"/>
      <c r="K715" s="52"/>
      <c r="L715" s="66">
        <f>IF(J715&lt;&gt;"",VLOOKUP(J715,notes!$B$2:$C$65,2,FALSE)+IF(J715&lt;&gt;"Silence",K715,0),0)</f>
        <v>0</v>
      </c>
      <c r="M715" s="64" t="str">
        <f t="shared" si="70"/>
        <v/>
      </c>
      <c r="O715" s="43" t="str">
        <f t="shared" si="71"/>
        <v/>
      </c>
    </row>
    <row r="716" spans="1:15" x14ac:dyDescent="0.25">
      <c r="A716" s="52"/>
      <c r="B716" s="43">
        <f t="shared" si="66"/>
        <v>0</v>
      </c>
      <c r="C716" s="52"/>
      <c r="D716" s="43">
        <f t="shared" si="67"/>
        <v>0</v>
      </c>
      <c r="E716" s="52"/>
      <c r="F716" s="43">
        <f t="shared" si="68"/>
        <v>32768</v>
      </c>
      <c r="G716" s="43" t="str">
        <f t="shared" si="69"/>
        <v/>
      </c>
      <c r="H716" s="43"/>
      <c r="I716" s="52"/>
      <c r="J716" s="52"/>
      <c r="K716" s="52"/>
      <c r="L716" s="66">
        <f>IF(J716&lt;&gt;"",VLOOKUP(J716,notes!$B$2:$C$65,2,FALSE)+IF(J716&lt;&gt;"Silence",K716,0),0)</f>
        <v>0</v>
      </c>
      <c r="M716" s="64" t="str">
        <f t="shared" si="70"/>
        <v/>
      </c>
      <c r="O716" s="43" t="str">
        <f t="shared" si="71"/>
        <v/>
      </c>
    </row>
    <row r="717" spans="1:15" x14ac:dyDescent="0.25">
      <c r="A717" s="52"/>
      <c r="B717" s="43">
        <f t="shared" si="66"/>
        <v>0</v>
      </c>
      <c r="C717" s="52"/>
      <c r="D717" s="43">
        <f t="shared" si="67"/>
        <v>0</v>
      </c>
      <c r="E717" s="52"/>
      <c r="F717" s="43">
        <f t="shared" si="68"/>
        <v>32768</v>
      </c>
      <c r="G717" s="43" t="str">
        <f t="shared" si="69"/>
        <v/>
      </c>
      <c r="H717" s="43"/>
      <c r="I717" s="52"/>
      <c r="J717" s="52"/>
      <c r="K717" s="52"/>
      <c r="L717" s="66">
        <f>IF(J717&lt;&gt;"",VLOOKUP(J717,notes!$B$2:$C$65,2,FALSE)+IF(J717&lt;&gt;"Silence",K717,0),0)</f>
        <v>0</v>
      </c>
      <c r="M717" s="64" t="str">
        <f t="shared" si="70"/>
        <v/>
      </c>
      <c r="O717" s="43" t="str">
        <f t="shared" si="71"/>
        <v/>
      </c>
    </row>
    <row r="718" spans="1:15" x14ac:dyDescent="0.25">
      <c r="A718" s="52"/>
      <c r="B718" s="43">
        <f t="shared" si="66"/>
        <v>0</v>
      </c>
      <c r="C718" s="52"/>
      <c r="D718" s="43">
        <f t="shared" si="67"/>
        <v>0</v>
      </c>
      <c r="E718" s="52"/>
      <c r="F718" s="43">
        <f t="shared" si="68"/>
        <v>32768</v>
      </c>
      <c r="G718" s="43" t="str">
        <f t="shared" si="69"/>
        <v/>
      </c>
      <c r="H718" s="43"/>
      <c r="I718" s="52"/>
      <c r="J718" s="52"/>
      <c r="K718" s="52"/>
      <c r="L718" s="66">
        <f>IF(J718&lt;&gt;"",VLOOKUP(J718,notes!$B$2:$C$65,2,FALSE)+IF(J718&lt;&gt;"Silence",K718,0),0)</f>
        <v>0</v>
      </c>
      <c r="M718" s="64" t="str">
        <f t="shared" si="70"/>
        <v/>
      </c>
      <c r="O718" s="43" t="str">
        <f t="shared" si="71"/>
        <v/>
      </c>
    </row>
    <row r="719" spans="1:15" x14ac:dyDescent="0.25">
      <c r="A719" s="52"/>
      <c r="B719" s="43">
        <f t="shared" si="66"/>
        <v>0</v>
      </c>
      <c r="C719" s="52"/>
      <c r="D719" s="43">
        <f t="shared" si="67"/>
        <v>0</v>
      </c>
      <c r="E719" s="52"/>
      <c r="F719" s="43">
        <f t="shared" si="68"/>
        <v>32768</v>
      </c>
      <c r="G719" s="43" t="str">
        <f t="shared" si="69"/>
        <v/>
      </c>
      <c r="H719" s="43"/>
      <c r="I719" s="52"/>
      <c r="J719" s="52"/>
      <c r="K719" s="52"/>
      <c r="L719" s="66">
        <f>IF(J719&lt;&gt;"",VLOOKUP(J719,notes!$B$2:$C$65,2,FALSE)+IF(J719&lt;&gt;"Silence",K719,0),0)</f>
        <v>0</v>
      </c>
      <c r="M719" s="64" t="str">
        <f t="shared" si="70"/>
        <v/>
      </c>
      <c r="O719" s="43" t="str">
        <f t="shared" si="71"/>
        <v/>
      </c>
    </row>
    <row r="720" spans="1:15" x14ac:dyDescent="0.25">
      <c r="A720" s="52"/>
      <c r="B720" s="43">
        <f t="shared" si="66"/>
        <v>0</v>
      </c>
      <c r="C720" s="52"/>
      <c r="D720" s="43">
        <f t="shared" si="67"/>
        <v>0</v>
      </c>
      <c r="E720" s="52"/>
      <c r="F720" s="43">
        <f t="shared" si="68"/>
        <v>32768</v>
      </c>
      <c r="G720" s="43" t="str">
        <f t="shared" si="69"/>
        <v/>
      </c>
      <c r="H720" s="43"/>
      <c r="I720" s="52"/>
      <c r="J720" s="52"/>
      <c r="K720" s="52"/>
      <c r="L720" s="66">
        <f>IF(J720&lt;&gt;"",VLOOKUP(J720,notes!$B$2:$C$65,2,FALSE)+IF(J720&lt;&gt;"Silence",K720,0),0)</f>
        <v>0</v>
      </c>
      <c r="M720" s="64" t="str">
        <f t="shared" si="70"/>
        <v/>
      </c>
      <c r="O720" s="43" t="str">
        <f t="shared" si="71"/>
        <v/>
      </c>
    </row>
    <row r="721" spans="1:15" x14ac:dyDescent="0.25">
      <c r="A721" s="52"/>
      <c r="B721" s="43">
        <f t="shared" si="66"/>
        <v>0</v>
      </c>
      <c r="C721" s="52"/>
      <c r="D721" s="43">
        <f t="shared" si="67"/>
        <v>0</v>
      </c>
      <c r="E721" s="52"/>
      <c r="F721" s="43">
        <f t="shared" si="68"/>
        <v>32768</v>
      </c>
      <c r="G721" s="43" t="str">
        <f t="shared" si="69"/>
        <v/>
      </c>
      <c r="H721" s="43"/>
      <c r="I721" s="52"/>
      <c r="J721" s="52"/>
      <c r="K721" s="52"/>
      <c r="L721" s="66">
        <f>IF(J721&lt;&gt;"",VLOOKUP(J721,notes!$B$2:$C$65,2,FALSE)+IF(J721&lt;&gt;"Silence",K721,0),0)</f>
        <v>0</v>
      </c>
      <c r="M721" s="64" t="str">
        <f t="shared" si="70"/>
        <v/>
      </c>
      <c r="O721" s="43" t="str">
        <f t="shared" si="71"/>
        <v/>
      </c>
    </row>
    <row r="722" spans="1:15" x14ac:dyDescent="0.25">
      <c r="A722" s="52"/>
      <c r="B722" s="43">
        <f t="shared" si="66"/>
        <v>0</v>
      </c>
      <c r="C722" s="52"/>
      <c r="D722" s="43">
        <f t="shared" si="67"/>
        <v>0</v>
      </c>
      <c r="E722" s="52"/>
      <c r="F722" s="43">
        <f t="shared" si="68"/>
        <v>32768</v>
      </c>
      <c r="G722" s="43" t="str">
        <f t="shared" si="69"/>
        <v/>
      </c>
      <c r="H722" s="43"/>
      <c r="I722" s="52"/>
      <c r="J722" s="52"/>
      <c r="K722" s="52"/>
      <c r="L722" s="66">
        <f>IF(J722&lt;&gt;"",VLOOKUP(J722,notes!$B$2:$C$65,2,FALSE)+IF(J722&lt;&gt;"Silence",K722,0),0)</f>
        <v>0</v>
      </c>
      <c r="M722" s="64" t="str">
        <f t="shared" si="70"/>
        <v/>
      </c>
      <c r="O722" s="43" t="str">
        <f t="shared" si="71"/>
        <v/>
      </c>
    </row>
    <row r="723" spans="1:15" x14ac:dyDescent="0.25">
      <c r="A723" s="52"/>
      <c r="B723" s="43">
        <f t="shared" si="66"/>
        <v>0</v>
      </c>
      <c r="C723" s="52"/>
      <c r="D723" s="43">
        <f t="shared" si="67"/>
        <v>0</v>
      </c>
      <c r="E723" s="52"/>
      <c r="F723" s="43">
        <f t="shared" si="68"/>
        <v>32768</v>
      </c>
      <c r="G723" s="43" t="str">
        <f t="shared" si="69"/>
        <v/>
      </c>
      <c r="H723" s="43"/>
      <c r="I723" s="52"/>
      <c r="J723" s="52"/>
      <c r="K723" s="52"/>
      <c r="L723" s="66">
        <f>IF(J723&lt;&gt;"",VLOOKUP(J723,notes!$B$2:$C$65,2,FALSE)+IF(J723&lt;&gt;"Silence",K723,0),0)</f>
        <v>0</v>
      </c>
      <c r="M723" s="64" t="str">
        <f t="shared" si="70"/>
        <v/>
      </c>
      <c r="O723" s="43" t="str">
        <f t="shared" si="71"/>
        <v/>
      </c>
    </row>
    <row r="724" spans="1:15" x14ac:dyDescent="0.25">
      <c r="A724" s="52"/>
      <c r="B724" s="43">
        <f t="shared" si="66"/>
        <v>0</v>
      </c>
      <c r="C724" s="52"/>
      <c r="D724" s="43">
        <f t="shared" si="67"/>
        <v>0</v>
      </c>
      <c r="E724" s="52"/>
      <c r="F724" s="43">
        <f t="shared" si="68"/>
        <v>32768</v>
      </c>
      <c r="G724" s="43" t="str">
        <f t="shared" si="69"/>
        <v/>
      </c>
      <c r="H724" s="43"/>
      <c r="I724" s="52"/>
      <c r="J724" s="52"/>
      <c r="K724" s="52"/>
      <c r="L724" s="66">
        <f>IF(J724&lt;&gt;"",VLOOKUP(J724,notes!$B$2:$C$65,2,FALSE)+IF(J724&lt;&gt;"Silence",K724,0),0)</f>
        <v>0</v>
      </c>
      <c r="M724" s="64" t="str">
        <f t="shared" si="70"/>
        <v/>
      </c>
      <c r="O724" s="43" t="str">
        <f t="shared" si="71"/>
        <v/>
      </c>
    </row>
    <row r="725" spans="1:15" x14ac:dyDescent="0.25">
      <c r="A725" s="52"/>
      <c r="B725" s="43">
        <f t="shared" si="66"/>
        <v>0</v>
      </c>
      <c r="C725" s="52"/>
      <c r="D725" s="43">
        <f t="shared" si="67"/>
        <v>0</v>
      </c>
      <c r="E725" s="52"/>
      <c r="F725" s="43">
        <f t="shared" si="68"/>
        <v>32768</v>
      </c>
      <c r="G725" s="43" t="str">
        <f t="shared" si="69"/>
        <v/>
      </c>
      <c r="H725" s="43"/>
      <c r="I725" s="52"/>
      <c r="J725" s="52"/>
      <c r="K725" s="52"/>
      <c r="L725" s="66">
        <f>IF(J725&lt;&gt;"",VLOOKUP(J725,notes!$B$2:$C$65,2,FALSE)+IF(J725&lt;&gt;"Silence",K725,0),0)</f>
        <v>0</v>
      </c>
      <c r="M725" s="64" t="str">
        <f t="shared" si="70"/>
        <v/>
      </c>
      <c r="O725" s="43" t="str">
        <f t="shared" si="71"/>
        <v/>
      </c>
    </row>
    <row r="726" spans="1:15" x14ac:dyDescent="0.25">
      <c r="A726" s="52"/>
      <c r="B726" s="43">
        <f t="shared" si="66"/>
        <v>0</v>
      </c>
      <c r="C726" s="52"/>
      <c r="D726" s="43">
        <f t="shared" si="67"/>
        <v>0</v>
      </c>
      <c r="E726" s="52"/>
      <c r="F726" s="43">
        <f t="shared" si="68"/>
        <v>32768</v>
      </c>
      <c r="G726" s="43" t="str">
        <f t="shared" si="69"/>
        <v/>
      </c>
      <c r="H726" s="43"/>
      <c r="I726" s="52"/>
      <c r="J726" s="52"/>
      <c r="K726" s="52"/>
      <c r="L726" s="66">
        <f>IF(J726&lt;&gt;"",VLOOKUP(J726,notes!$B$2:$C$65,2,FALSE)+IF(J726&lt;&gt;"Silence",K726,0),0)</f>
        <v>0</v>
      </c>
      <c r="M726" s="64" t="str">
        <f t="shared" si="70"/>
        <v/>
      </c>
      <c r="O726" s="43" t="str">
        <f t="shared" si="71"/>
        <v/>
      </c>
    </row>
    <row r="727" spans="1:15" x14ac:dyDescent="0.25">
      <c r="A727" s="52"/>
      <c r="B727" s="43">
        <f t="shared" si="66"/>
        <v>0</v>
      </c>
      <c r="C727" s="52"/>
      <c r="D727" s="43">
        <f t="shared" si="67"/>
        <v>0</v>
      </c>
      <c r="E727" s="52"/>
      <c r="F727" s="43">
        <f t="shared" si="68"/>
        <v>32768</v>
      </c>
      <c r="G727" s="43" t="str">
        <f t="shared" si="69"/>
        <v/>
      </c>
      <c r="H727" s="43"/>
      <c r="I727" s="52"/>
      <c r="J727" s="52"/>
      <c r="K727" s="52"/>
      <c r="L727" s="66">
        <f>IF(J727&lt;&gt;"",VLOOKUP(J727,notes!$B$2:$C$65,2,FALSE)+IF(J727&lt;&gt;"Silence",K727,0),0)</f>
        <v>0</v>
      </c>
      <c r="M727" s="64" t="str">
        <f t="shared" si="70"/>
        <v/>
      </c>
      <c r="O727" s="43" t="str">
        <f t="shared" si="71"/>
        <v/>
      </c>
    </row>
    <row r="728" spans="1:15" x14ac:dyDescent="0.25">
      <c r="A728" s="52"/>
      <c r="B728" s="43">
        <f t="shared" si="66"/>
        <v>0</v>
      </c>
      <c r="C728" s="52"/>
      <c r="D728" s="43">
        <f t="shared" si="67"/>
        <v>0</v>
      </c>
      <c r="E728" s="52"/>
      <c r="F728" s="43">
        <f t="shared" si="68"/>
        <v>32768</v>
      </c>
      <c r="G728" s="43" t="str">
        <f t="shared" si="69"/>
        <v/>
      </c>
      <c r="H728" s="43"/>
      <c r="I728" s="52"/>
      <c r="J728" s="52"/>
      <c r="K728" s="52"/>
      <c r="L728" s="66">
        <f>IF(J728&lt;&gt;"",VLOOKUP(J728,notes!$B$2:$C$65,2,FALSE)+IF(J728&lt;&gt;"Silence",K728,0),0)</f>
        <v>0</v>
      </c>
      <c r="M728" s="64" t="str">
        <f t="shared" si="70"/>
        <v/>
      </c>
      <c r="O728" s="43" t="str">
        <f t="shared" si="71"/>
        <v/>
      </c>
    </row>
    <row r="729" spans="1:15" x14ac:dyDescent="0.25">
      <c r="A729" s="52"/>
      <c r="B729" s="43">
        <f t="shared" si="66"/>
        <v>0</v>
      </c>
      <c r="C729" s="52"/>
      <c r="D729" s="43">
        <f t="shared" si="67"/>
        <v>0</v>
      </c>
      <c r="E729" s="52"/>
      <c r="F729" s="43">
        <f t="shared" si="68"/>
        <v>32768</v>
      </c>
      <c r="G729" s="43" t="str">
        <f t="shared" si="69"/>
        <v/>
      </c>
      <c r="H729" s="43"/>
      <c r="I729" s="52"/>
      <c r="J729" s="52"/>
      <c r="K729" s="52"/>
      <c r="L729" s="66">
        <f>IF(J729&lt;&gt;"",VLOOKUP(J729,notes!$B$2:$C$65,2,FALSE)+IF(J729&lt;&gt;"Silence",K729,0),0)</f>
        <v>0</v>
      </c>
      <c r="M729" s="64" t="str">
        <f t="shared" si="70"/>
        <v/>
      </c>
      <c r="O729" s="43" t="str">
        <f t="shared" si="71"/>
        <v/>
      </c>
    </row>
    <row r="730" spans="1:15" x14ac:dyDescent="0.25">
      <c r="A730" s="52"/>
      <c r="B730" s="43">
        <f t="shared" si="66"/>
        <v>0</v>
      </c>
      <c r="C730" s="52"/>
      <c r="D730" s="43">
        <f t="shared" si="67"/>
        <v>0</v>
      </c>
      <c r="E730" s="52"/>
      <c r="F730" s="43">
        <f t="shared" si="68"/>
        <v>32768</v>
      </c>
      <c r="G730" s="43" t="str">
        <f t="shared" si="69"/>
        <v/>
      </c>
      <c r="H730" s="43"/>
      <c r="I730" s="52"/>
      <c r="J730" s="52"/>
      <c r="K730" s="52"/>
      <c r="L730" s="66">
        <f>IF(J730&lt;&gt;"",VLOOKUP(J730,notes!$B$2:$C$65,2,FALSE)+IF(J730&lt;&gt;"Silence",K730,0),0)</f>
        <v>0</v>
      </c>
      <c r="M730" s="64" t="str">
        <f t="shared" si="70"/>
        <v/>
      </c>
      <c r="O730" s="43" t="str">
        <f t="shared" si="71"/>
        <v/>
      </c>
    </row>
    <row r="731" spans="1:15" x14ac:dyDescent="0.25">
      <c r="A731" s="52"/>
      <c r="B731" s="43">
        <f t="shared" si="66"/>
        <v>0</v>
      </c>
      <c r="C731" s="52"/>
      <c r="D731" s="43">
        <f t="shared" si="67"/>
        <v>0</v>
      </c>
      <c r="E731" s="52"/>
      <c r="F731" s="43">
        <f t="shared" si="68"/>
        <v>32768</v>
      </c>
      <c r="G731" s="43" t="str">
        <f t="shared" si="69"/>
        <v/>
      </c>
      <c r="H731" s="43"/>
      <c r="I731" s="52"/>
      <c r="J731" s="52"/>
      <c r="K731" s="52"/>
      <c r="L731" s="66">
        <f>IF(J731&lt;&gt;"",VLOOKUP(J731,notes!$B$2:$C$65,2,FALSE)+IF(J731&lt;&gt;"Silence",K731,0),0)</f>
        <v>0</v>
      </c>
      <c r="M731" s="64" t="str">
        <f t="shared" si="70"/>
        <v/>
      </c>
      <c r="O731" s="43" t="str">
        <f t="shared" si="71"/>
        <v/>
      </c>
    </row>
    <row r="732" spans="1:15" x14ac:dyDescent="0.25">
      <c r="A732" s="52"/>
      <c r="B732" s="43">
        <f t="shared" si="66"/>
        <v>0</v>
      </c>
      <c r="C732" s="52"/>
      <c r="D732" s="43">
        <f t="shared" si="67"/>
        <v>0</v>
      </c>
      <c r="E732" s="52"/>
      <c r="F732" s="43">
        <f t="shared" si="68"/>
        <v>32768</v>
      </c>
      <c r="G732" s="43" t="str">
        <f t="shared" si="69"/>
        <v/>
      </c>
      <c r="H732" s="43"/>
      <c r="I732" s="52"/>
      <c r="J732" s="52"/>
      <c r="K732" s="52"/>
      <c r="L732" s="66">
        <f>IF(J732&lt;&gt;"",VLOOKUP(J732,notes!$B$2:$C$65,2,FALSE)+IF(J732&lt;&gt;"Silence",K732,0),0)</f>
        <v>0</v>
      </c>
      <c r="M732" s="64" t="str">
        <f t="shared" si="70"/>
        <v/>
      </c>
      <c r="O732" s="43" t="str">
        <f t="shared" si="71"/>
        <v/>
      </c>
    </row>
    <row r="733" spans="1:15" x14ac:dyDescent="0.25">
      <c r="A733" s="52"/>
      <c r="B733" s="43">
        <f t="shared" si="66"/>
        <v>0</v>
      </c>
      <c r="C733" s="52"/>
      <c r="D733" s="43">
        <f t="shared" si="67"/>
        <v>0</v>
      </c>
      <c r="E733" s="52"/>
      <c r="F733" s="43">
        <f t="shared" si="68"/>
        <v>32768</v>
      </c>
      <c r="G733" s="43" t="str">
        <f t="shared" si="69"/>
        <v/>
      </c>
      <c r="H733" s="43"/>
      <c r="I733" s="52"/>
      <c r="J733" s="52"/>
      <c r="K733" s="52"/>
      <c r="L733" s="66">
        <f>IF(J733&lt;&gt;"",VLOOKUP(J733,notes!$B$2:$C$65,2,FALSE)+IF(J733&lt;&gt;"Silence",K733,0),0)</f>
        <v>0</v>
      </c>
      <c r="M733" s="64" t="str">
        <f t="shared" si="70"/>
        <v/>
      </c>
      <c r="O733" s="43" t="str">
        <f t="shared" si="71"/>
        <v/>
      </c>
    </row>
    <row r="734" spans="1:15" x14ac:dyDescent="0.25">
      <c r="A734" s="52"/>
      <c r="B734" s="43">
        <f t="shared" si="66"/>
        <v>0</v>
      </c>
      <c r="C734" s="52"/>
      <c r="D734" s="43">
        <f t="shared" si="67"/>
        <v>0</v>
      </c>
      <c r="E734" s="52"/>
      <c r="F734" s="43">
        <f t="shared" si="68"/>
        <v>32768</v>
      </c>
      <c r="G734" s="43" t="str">
        <f t="shared" si="69"/>
        <v/>
      </c>
      <c r="H734" s="43"/>
      <c r="I734" s="52"/>
      <c r="J734" s="52"/>
      <c r="K734" s="52"/>
      <c r="L734" s="66">
        <f>IF(J734&lt;&gt;"",VLOOKUP(J734,notes!$B$2:$C$65,2,FALSE)+IF(J734&lt;&gt;"Silence",K734,0),0)</f>
        <v>0</v>
      </c>
      <c r="M734" s="64" t="str">
        <f t="shared" si="70"/>
        <v/>
      </c>
      <c r="O734" s="43" t="str">
        <f t="shared" si="71"/>
        <v/>
      </c>
    </row>
    <row r="735" spans="1:15" x14ac:dyDescent="0.25">
      <c r="A735" s="52"/>
      <c r="B735" s="43">
        <f t="shared" si="66"/>
        <v>0</v>
      </c>
      <c r="C735" s="52"/>
      <c r="D735" s="43">
        <f t="shared" si="67"/>
        <v>0</v>
      </c>
      <c r="E735" s="52"/>
      <c r="F735" s="43">
        <f t="shared" si="68"/>
        <v>32768</v>
      </c>
      <c r="G735" s="43" t="str">
        <f t="shared" si="69"/>
        <v/>
      </c>
      <c r="H735" s="43"/>
      <c r="I735" s="52"/>
      <c r="J735" s="52"/>
      <c r="K735" s="52"/>
      <c r="L735" s="66">
        <f>IF(J735&lt;&gt;"",VLOOKUP(J735,notes!$B$2:$C$65,2,FALSE)+IF(J735&lt;&gt;"Silence",K735,0),0)</f>
        <v>0</v>
      </c>
      <c r="M735" s="64" t="str">
        <f t="shared" si="70"/>
        <v/>
      </c>
      <c r="O735" s="43" t="str">
        <f t="shared" si="71"/>
        <v/>
      </c>
    </row>
    <row r="736" spans="1:15" x14ac:dyDescent="0.25">
      <c r="A736" s="52"/>
      <c r="B736" s="43">
        <f t="shared" si="66"/>
        <v>0</v>
      </c>
      <c r="C736" s="52"/>
      <c r="D736" s="43">
        <f t="shared" si="67"/>
        <v>0</v>
      </c>
      <c r="E736" s="52"/>
      <c r="F736" s="43">
        <f t="shared" si="68"/>
        <v>32768</v>
      </c>
      <c r="G736" s="43" t="str">
        <f t="shared" si="69"/>
        <v/>
      </c>
      <c r="H736" s="43"/>
      <c r="I736" s="52"/>
      <c r="J736" s="52"/>
      <c r="K736" s="52"/>
      <c r="L736" s="66">
        <f>IF(J736&lt;&gt;"",VLOOKUP(J736,notes!$B$2:$C$65,2,FALSE)+IF(J736&lt;&gt;"Silence",K736,0),0)</f>
        <v>0</v>
      </c>
      <c r="M736" s="64" t="str">
        <f t="shared" si="70"/>
        <v/>
      </c>
      <c r="O736" s="43" t="str">
        <f t="shared" si="71"/>
        <v/>
      </c>
    </row>
    <row r="737" spans="1:15" x14ac:dyDescent="0.25">
      <c r="A737" s="52"/>
      <c r="B737" s="43">
        <f t="shared" si="66"/>
        <v>0</v>
      </c>
      <c r="C737" s="52"/>
      <c r="D737" s="43">
        <f t="shared" si="67"/>
        <v>0</v>
      </c>
      <c r="E737" s="52"/>
      <c r="F737" s="43">
        <f t="shared" si="68"/>
        <v>32768</v>
      </c>
      <c r="G737" s="43" t="str">
        <f t="shared" si="69"/>
        <v/>
      </c>
      <c r="H737" s="43"/>
      <c r="I737" s="52"/>
      <c r="J737" s="52"/>
      <c r="K737" s="52"/>
      <c r="L737" s="66">
        <f>IF(J737&lt;&gt;"",VLOOKUP(J737,notes!$B$2:$C$65,2,FALSE)+IF(J737&lt;&gt;"Silence",K737,0),0)</f>
        <v>0</v>
      </c>
      <c r="M737" s="64" t="str">
        <f t="shared" si="70"/>
        <v/>
      </c>
      <c r="O737" s="43" t="str">
        <f t="shared" si="71"/>
        <v/>
      </c>
    </row>
    <row r="738" spans="1:15" x14ac:dyDescent="0.25">
      <c r="A738" s="52"/>
      <c r="B738" s="43">
        <f t="shared" si="66"/>
        <v>0</v>
      </c>
      <c r="C738" s="52"/>
      <c r="D738" s="43">
        <f t="shared" si="67"/>
        <v>0</v>
      </c>
      <c r="E738" s="52"/>
      <c r="F738" s="43">
        <f t="shared" si="68"/>
        <v>32768</v>
      </c>
      <c r="G738" s="43" t="str">
        <f t="shared" si="69"/>
        <v/>
      </c>
      <c r="H738" s="43"/>
      <c r="I738" s="52"/>
      <c r="J738" s="52"/>
      <c r="K738" s="52"/>
      <c r="L738" s="66">
        <f>IF(J738&lt;&gt;"",VLOOKUP(J738,notes!$B$2:$C$65,2,FALSE)+IF(J738&lt;&gt;"Silence",K738,0),0)</f>
        <v>0</v>
      </c>
      <c r="M738" s="64" t="str">
        <f t="shared" si="70"/>
        <v/>
      </c>
      <c r="O738" s="43" t="str">
        <f t="shared" si="71"/>
        <v/>
      </c>
    </row>
    <row r="739" spans="1:15" x14ac:dyDescent="0.25">
      <c r="A739" s="52"/>
      <c r="B739" s="43">
        <f t="shared" si="66"/>
        <v>0</v>
      </c>
      <c r="C739" s="52"/>
      <c r="D739" s="43">
        <f t="shared" si="67"/>
        <v>0</v>
      </c>
      <c r="E739" s="52"/>
      <c r="F739" s="43">
        <f t="shared" si="68"/>
        <v>32768</v>
      </c>
      <c r="G739" s="43" t="str">
        <f t="shared" si="69"/>
        <v/>
      </c>
      <c r="H739" s="43"/>
      <c r="I739" s="52"/>
      <c r="J739" s="52"/>
      <c r="K739" s="52"/>
      <c r="L739" s="66">
        <f>IF(J739&lt;&gt;"",VLOOKUP(J739,notes!$B$2:$C$65,2,FALSE)+IF(J739&lt;&gt;"Silence",K739,0),0)</f>
        <v>0</v>
      </c>
      <c r="M739" s="64" t="str">
        <f t="shared" si="70"/>
        <v/>
      </c>
      <c r="O739" s="43" t="str">
        <f t="shared" si="71"/>
        <v/>
      </c>
    </row>
    <row r="740" spans="1:15" x14ac:dyDescent="0.25">
      <c r="A740" s="52"/>
      <c r="B740" s="43">
        <f t="shared" si="66"/>
        <v>0</v>
      </c>
      <c r="C740" s="52"/>
      <c r="D740" s="43">
        <f t="shared" si="67"/>
        <v>0</v>
      </c>
      <c r="E740" s="52"/>
      <c r="F740" s="43">
        <f t="shared" si="68"/>
        <v>32768</v>
      </c>
      <c r="G740" s="43" t="str">
        <f t="shared" si="69"/>
        <v/>
      </c>
      <c r="H740" s="43"/>
      <c r="I740" s="52"/>
      <c r="J740" s="52"/>
      <c r="K740" s="52"/>
      <c r="L740" s="66">
        <f>IF(J740&lt;&gt;"",VLOOKUP(J740,notes!$B$2:$C$65,2,FALSE)+IF(J740&lt;&gt;"Silence",K740,0),0)</f>
        <v>0</v>
      </c>
      <c r="M740" s="64" t="str">
        <f t="shared" si="70"/>
        <v/>
      </c>
      <c r="O740" s="43" t="str">
        <f t="shared" si="71"/>
        <v/>
      </c>
    </row>
    <row r="741" spans="1:15" x14ac:dyDescent="0.25">
      <c r="A741" s="52"/>
      <c r="B741" s="43">
        <f t="shared" si="66"/>
        <v>0</v>
      </c>
      <c r="C741" s="52"/>
      <c r="D741" s="43">
        <f t="shared" si="67"/>
        <v>0</v>
      </c>
      <c r="E741" s="52"/>
      <c r="F741" s="43">
        <f t="shared" si="68"/>
        <v>32768</v>
      </c>
      <c r="G741" s="43" t="str">
        <f t="shared" si="69"/>
        <v/>
      </c>
      <c r="H741" s="43"/>
      <c r="I741" s="52"/>
      <c r="J741" s="52"/>
      <c r="K741" s="52"/>
      <c r="L741" s="66">
        <f>IF(J741&lt;&gt;"",VLOOKUP(J741,notes!$B$2:$C$65,2,FALSE)+IF(J741&lt;&gt;"Silence",K741,0),0)</f>
        <v>0</v>
      </c>
      <c r="M741" s="64" t="str">
        <f t="shared" si="70"/>
        <v/>
      </c>
      <c r="O741" s="43" t="str">
        <f t="shared" si="71"/>
        <v/>
      </c>
    </row>
    <row r="742" spans="1:15" x14ac:dyDescent="0.25">
      <c r="A742" s="52"/>
      <c r="B742" s="43">
        <f t="shared" si="66"/>
        <v>0</v>
      </c>
      <c r="C742" s="52"/>
      <c r="D742" s="43">
        <f t="shared" si="67"/>
        <v>0</v>
      </c>
      <c r="E742" s="52"/>
      <c r="F742" s="43">
        <f t="shared" si="68"/>
        <v>32768</v>
      </c>
      <c r="G742" s="43" t="str">
        <f t="shared" si="69"/>
        <v/>
      </c>
      <c r="H742" s="43"/>
      <c r="I742" s="52"/>
      <c r="J742" s="52"/>
      <c r="K742" s="52"/>
      <c r="L742" s="66">
        <f>IF(J742&lt;&gt;"",VLOOKUP(J742,notes!$B$2:$C$65,2,FALSE)+IF(J742&lt;&gt;"Silence",K742,0),0)</f>
        <v>0</v>
      </c>
      <c r="M742" s="64" t="str">
        <f t="shared" si="70"/>
        <v/>
      </c>
      <c r="O742" s="43" t="str">
        <f t="shared" si="71"/>
        <v/>
      </c>
    </row>
    <row r="743" spans="1:15" x14ac:dyDescent="0.25">
      <c r="A743" s="52"/>
      <c r="B743" s="43">
        <f t="shared" si="66"/>
        <v>0</v>
      </c>
      <c r="C743" s="52"/>
      <c r="D743" s="43">
        <f t="shared" si="67"/>
        <v>0</v>
      </c>
      <c r="E743" s="52"/>
      <c r="F743" s="43">
        <f t="shared" si="68"/>
        <v>32768</v>
      </c>
      <c r="G743" s="43" t="str">
        <f t="shared" si="69"/>
        <v/>
      </c>
      <c r="H743" s="43"/>
      <c r="I743" s="52"/>
      <c r="J743" s="52"/>
      <c r="K743" s="52"/>
      <c r="L743" s="66">
        <f>IF(J743&lt;&gt;"",VLOOKUP(J743,notes!$B$2:$C$65,2,FALSE)+IF(J743&lt;&gt;"Silence",K743,0),0)</f>
        <v>0</v>
      </c>
      <c r="M743" s="64" t="str">
        <f t="shared" si="70"/>
        <v/>
      </c>
      <c r="O743" s="43" t="str">
        <f t="shared" si="71"/>
        <v/>
      </c>
    </row>
    <row r="744" spans="1:15" x14ac:dyDescent="0.25">
      <c r="A744" s="52"/>
      <c r="B744" s="43">
        <f t="shared" si="66"/>
        <v>0</v>
      </c>
      <c r="C744" s="52"/>
      <c r="D744" s="43">
        <f t="shared" si="67"/>
        <v>0</v>
      </c>
      <c r="E744" s="52"/>
      <c r="F744" s="43">
        <f t="shared" si="68"/>
        <v>32768</v>
      </c>
      <c r="G744" s="43" t="str">
        <f t="shared" si="69"/>
        <v/>
      </c>
      <c r="H744" s="43"/>
      <c r="I744" s="52"/>
      <c r="J744" s="52"/>
      <c r="K744" s="52"/>
      <c r="L744" s="66">
        <f>IF(J744&lt;&gt;"",VLOOKUP(J744,notes!$B$2:$C$65,2,FALSE)+IF(J744&lt;&gt;"Silence",K744,0),0)</f>
        <v>0</v>
      </c>
      <c r="M744" s="64" t="str">
        <f t="shared" si="70"/>
        <v/>
      </c>
      <c r="O744" s="43" t="str">
        <f t="shared" si="71"/>
        <v/>
      </c>
    </row>
    <row r="745" spans="1:15" x14ac:dyDescent="0.25">
      <c r="A745" s="52"/>
      <c r="B745" s="43">
        <f t="shared" si="66"/>
        <v>0</v>
      </c>
      <c r="C745" s="52"/>
      <c r="D745" s="43">
        <f t="shared" si="67"/>
        <v>0</v>
      </c>
      <c r="E745" s="52"/>
      <c r="F745" s="43">
        <f t="shared" si="68"/>
        <v>32768</v>
      </c>
      <c r="G745" s="43" t="str">
        <f t="shared" si="69"/>
        <v/>
      </c>
      <c r="H745" s="43"/>
      <c r="I745" s="52"/>
      <c r="J745" s="52"/>
      <c r="K745" s="52"/>
      <c r="L745" s="66">
        <f>IF(J745&lt;&gt;"",VLOOKUP(J745,notes!$B$2:$C$65,2,FALSE)+IF(J745&lt;&gt;"Silence",K745,0),0)</f>
        <v>0</v>
      </c>
      <c r="M745" s="64" t="str">
        <f t="shared" si="70"/>
        <v/>
      </c>
      <c r="O745" s="43" t="str">
        <f t="shared" si="71"/>
        <v/>
      </c>
    </row>
    <row r="746" spans="1:15" x14ac:dyDescent="0.25">
      <c r="A746" s="52"/>
      <c r="B746" s="43">
        <f t="shared" si="66"/>
        <v>0</v>
      </c>
      <c r="C746" s="52"/>
      <c r="D746" s="43">
        <f t="shared" si="67"/>
        <v>0</v>
      </c>
      <c r="E746" s="52"/>
      <c r="F746" s="43">
        <f t="shared" si="68"/>
        <v>32768</v>
      </c>
      <c r="G746" s="43" t="str">
        <f t="shared" si="69"/>
        <v/>
      </c>
      <c r="H746" s="43"/>
      <c r="I746" s="52"/>
      <c r="J746" s="52"/>
      <c r="K746" s="52"/>
      <c r="L746" s="66">
        <f>IF(J746&lt;&gt;"",VLOOKUP(J746,notes!$B$2:$C$65,2,FALSE)+IF(J746&lt;&gt;"Silence",K746,0),0)</f>
        <v>0</v>
      </c>
      <c r="M746" s="64" t="str">
        <f t="shared" si="70"/>
        <v/>
      </c>
      <c r="O746" s="43" t="str">
        <f t="shared" si="71"/>
        <v/>
      </c>
    </row>
    <row r="747" spans="1:15" x14ac:dyDescent="0.25">
      <c r="A747" s="52"/>
      <c r="B747" s="43">
        <f t="shared" si="66"/>
        <v>0</v>
      </c>
      <c r="C747" s="52"/>
      <c r="D747" s="43">
        <f t="shared" si="67"/>
        <v>0</v>
      </c>
      <c r="E747" s="52"/>
      <c r="F747" s="43">
        <f t="shared" si="68"/>
        <v>32768</v>
      </c>
      <c r="G747" s="43" t="str">
        <f t="shared" si="69"/>
        <v/>
      </c>
      <c r="H747" s="43"/>
      <c r="I747" s="52"/>
      <c r="J747" s="52"/>
      <c r="K747" s="52"/>
      <c r="L747" s="66">
        <f>IF(J747&lt;&gt;"",VLOOKUP(J747,notes!$B$2:$C$65,2,FALSE)+IF(J747&lt;&gt;"Silence",K747,0),0)</f>
        <v>0</v>
      </c>
      <c r="M747" s="64" t="str">
        <f t="shared" si="70"/>
        <v/>
      </c>
      <c r="O747" s="43" t="str">
        <f t="shared" si="71"/>
        <v/>
      </c>
    </row>
    <row r="748" spans="1:15" x14ac:dyDescent="0.25">
      <c r="A748" s="52"/>
      <c r="B748" s="43">
        <f t="shared" si="66"/>
        <v>0</v>
      </c>
      <c r="C748" s="52"/>
      <c r="D748" s="43">
        <f t="shared" si="67"/>
        <v>0</v>
      </c>
      <c r="E748" s="52"/>
      <c r="F748" s="43">
        <f t="shared" si="68"/>
        <v>32768</v>
      </c>
      <c r="G748" s="43" t="str">
        <f t="shared" si="69"/>
        <v/>
      </c>
      <c r="H748" s="43"/>
      <c r="I748" s="52"/>
      <c r="J748" s="52"/>
      <c r="K748" s="52"/>
      <c r="L748" s="66">
        <f>IF(J748&lt;&gt;"",VLOOKUP(J748,notes!$B$2:$C$65,2,FALSE)+IF(J748&lt;&gt;"Silence",K748,0),0)</f>
        <v>0</v>
      </c>
      <c r="M748" s="64" t="str">
        <f t="shared" si="70"/>
        <v/>
      </c>
      <c r="O748" s="43" t="str">
        <f t="shared" si="71"/>
        <v/>
      </c>
    </row>
    <row r="749" spans="1:15" x14ac:dyDescent="0.25">
      <c r="A749" s="52"/>
      <c r="B749" s="43">
        <f t="shared" si="66"/>
        <v>0</v>
      </c>
      <c r="C749" s="52"/>
      <c r="D749" s="43">
        <f t="shared" si="67"/>
        <v>0</v>
      </c>
      <c r="E749" s="52"/>
      <c r="F749" s="43">
        <f t="shared" si="68"/>
        <v>32768</v>
      </c>
      <c r="G749" s="43" t="str">
        <f t="shared" si="69"/>
        <v/>
      </c>
      <c r="H749" s="43"/>
      <c r="I749" s="52"/>
      <c r="J749" s="52"/>
      <c r="K749" s="52"/>
      <c r="L749" s="66">
        <f>IF(J749&lt;&gt;"",VLOOKUP(J749,notes!$B$2:$C$65,2,FALSE)+IF(J749&lt;&gt;"Silence",K749,0),0)</f>
        <v>0</v>
      </c>
      <c r="M749" s="64" t="str">
        <f t="shared" si="70"/>
        <v/>
      </c>
      <c r="O749" s="43" t="str">
        <f t="shared" si="71"/>
        <v/>
      </c>
    </row>
    <row r="750" spans="1:15" x14ac:dyDescent="0.25">
      <c r="A750" s="52"/>
      <c r="B750" s="43">
        <f t="shared" si="66"/>
        <v>0</v>
      </c>
      <c r="C750" s="52"/>
      <c r="D750" s="43">
        <f t="shared" si="67"/>
        <v>0</v>
      </c>
      <c r="E750" s="52"/>
      <c r="F750" s="43">
        <f t="shared" si="68"/>
        <v>32768</v>
      </c>
      <c r="G750" s="43" t="str">
        <f t="shared" si="69"/>
        <v/>
      </c>
      <c r="H750" s="43"/>
      <c r="I750" s="52"/>
      <c r="J750" s="52"/>
      <c r="K750" s="52"/>
      <c r="L750" s="66">
        <f>IF(J750&lt;&gt;"",VLOOKUP(J750,notes!$B$2:$C$65,2,FALSE)+IF(J750&lt;&gt;"Silence",K750,0),0)</f>
        <v>0</v>
      </c>
      <c r="M750" s="64" t="str">
        <f t="shared" si="70"/>
        <v/>
      </c>
      <c r="O750" s="43" t="str">
        <f t="shared" si="71"/>
        <v/>
      </c>
    </row>
    <row r="751" spans="1:15" x14ac:dyDescent="0.25">
      <c r="A751" s="52"/>
      <c r="B751" s="43">
        <f t="shared" si="66"/>
        <v>0</v>
      </c>
      <c r="C751" s="52"/>
      <c r="D751" s="43">
        <f t="shared" si="67"/>
        <v>0</v>
      </c>
      <c r="E751" s="52"/>
      <c r="F751" s="43">
        <f t="shared" si="68"/>
        <v>32768</v>
      </c>
      <c r="G751" s="43" t="str">
        <f t="shared" si="69"/>
        <v/>
      </c>
      <c r="H751" s="43"/>
      <c r="I751" s="52"/>
      <c r="J751" s="52"/>
      <c r="K751" s="52"/>
      <c r="L751" s="66">
        <f>IF(J751&lt;&gt;"",VLOOKUP(J751,notes!$B$2:$C$65,2,FALSE)+IF(J751&lt;&gt;"Silence",K751,0),0)</f>
        <v>0</v>
      </c>
      <c r="M751" s="64" t="str">
        <f t="shared" si="70"/>
        <v/>
      </c>
      <c r="O751" s="43" t="str">
        <f t="shared" si="71"/>
        <v/>
      </c>
    </row>
    <row r="752" spans="1:15" x14ac:dyDescent="0.25">
      <c r="A752" s="52"/>
      <c r="B752" s="43">
        <f t="shared" si="66"/>
        <v>0</v>
      </c>
      <c r="C752" s="52"/>
      <c r="D752" s="43">
        <f t="shared" si="67"/>
        <v>0</v>
      </c>
      <c r="E752" s="52"/>
      <c r="F752" s="43">
        <f t="shared" si="68"/>
        <v>32768</v>
      </c>
      <c r="G752" s="43" t="str">
        <f t="shared" si="69"/>
        <v/>
      </c>
      <c r="H752" s="43"/>
      <c r="I752" s="52"/>
      <c r="J752" s="52"/>
      <c r="K752" s="52"/>
      <c r="L752" s="66">
        <f>IF(J752&lt;&gt;"",VLOOKUP(J752,notes!$B$2:$C$65,2,FALSE)+IF(J752&lt;&gt;"Silence",K752,0),0)</f>
        <v>0</v>
      </c>
      <c r="M752" s="64" t="str">
        <f t="shared" si="70"/>
        <v/>
      </c>
      <c r="O752" s="43" t="str">
        <f t="shared" si="71"/>
        <v/>
      </c>
    </row>
    <row r="753" spans="1:15" x14ac:dyDescent="0.25">
      <c r="A753" s="52"/>
      <c r="B753" s="43">
        <f t="shared" si="66"/>
        <v>0</v>
      </c>
      <c r="C753" s="52"/>
      <c r="D753" s="43">
        <f t="shared" si="67"/>
        <v>0</v>
      </c>
      <c r="E753" s="52"/>
      <c r="F753" s="43">
        <f t="shared" si="68"/>
        <v>32768</v>
      </c>
      <c r="G753" s="43" t="str">
        <f t="shared" si="69"/>
        <v/>
      </c>
      <c r="H753" s="43"/>
      <c r="I753" s="52"/>
      <c r="J753" s="52"/>
      <c r="K753" s="52"/>
      <c r="L753" s="66">
        <f>IF(J753&lt;&gt;"",VLOOKUP(J753,notes!$B$2:$C$65,2,FALSE)+IF(J753&lt;&gt;"Silence",K753,0),0)</f>
        <v>0</v>
      </c>
      <c r="M753" s="64" t="str">
        <f t="shared" si="70"/>
        <v/>
      </c>
      <c r="O753" s="43" t="str">
        <f t="shared" si="71"/>
        <v/>
      </c>
    </row>
    <row r="754" spans="1:15" x14ac:dyDescent="0.25">
      <c r="A754" s="52"/>
      <c r="B754" s="43">
        <f t="shared" si="66"/>
        <v>0</v>
      </c>
      <c r="C754" s="52"/>
      <c r="D754" s="43">
        <f t="shared" si="67"/>
        <v>0</v>
      </c>
      <c r="E754" s="52"/>
      <c r="F754" s="43">
        <f t="shared" si="68"/>
        <v>32768</v>
      </c>
      <c r="G754" s="43" t="str">
        <f t="shared" si="69"/>
        <v/>
      </c>
      <c r="H754" s="43"/>
      <c r="I754" s="52"/>
      <c r="J754" s="52"/>
      <c r="K754" s="52"/>
      <c r="L754" s="66">
        <f>IF(J754&lt;&gt;"",VLOOKUP(J754,notes!$B$2:$C$65,2,FALSE)+IF(J754&lt;&gt;"Silence",K754,0),0)</f>
        <v>0</v>
      </c>
      <c r="M754" s="64" t="str">
        <f t="shared" si="70"/>
        <v/>
      </c>
      <c r="O754" s="43" t="str">
        <f t="shared" si="71"/>
        <v/>
      </c>
    </row>
    <row r="755" spans="1:15" x14ac:dyDescent="0.25">
      <c r="A755" s="52"/>
      <c r="B755" s="43">
        <f t="shared" si="66"/>
        <v>0</v>
      </c>
      <c r="C755" s="52"/>
      <c r="D755" s="43">
        <f t="shared" si="67"/>
        <v>0</v>
      </c>
      <c r="E755" s="52"/>
      <c r="F755" s="43">
        <f t="shared" si="68"/>
        <v>32768</v>
      </c>
      <c r="G755" s="43" t="str">
        <f t="shared" si="69"/>
        <v/>
      </c>
      <c r="H755" s="43"/>
      <c r="I755" s="52"/>
      <c r="J755" s="52"/>
      <c r="K755" s="52"/>
      <c r="L755" s="66">
        <f>IF(J755&lt;&gt;"",VLOOKUP(J755,notes!$B$2:$C$65,2,FALSE)+IF(J755&lt;&gt;"Silence",K755,0),0)</f>
        <v>0</v>
      </c>
      <c r="M755" s="64" t="str">
        <f t="shared" si="70"/>
        <v/>
      </c>
      <c r="O755" s="43" t="str">
        <f t="shared" si="71"/>
        <v/>
      </c>
    </row>
    <row r="756" spans="1:15" x14ac:dyDescent="0.25">
      <c r="A756" s="52"/>
      <c r="B756" s="43">
        <f t="shared" si="66"/>
        <v>0</v>
      </c>
      <c r="C756" s="52"/>
      <c r="D756" s="43">
        <f t="shared" si="67"/>
        <v>0</v>
      </c>
      <c r="E756" s="52"/>
      <c r="F756" s="43">
        <f t="shared" si="68"/>
        <v>32768</v>
      </c>
      <c r="G756" s="43" t="str">
        <f t="shared" si="69"/>
        <v/>
      </c>
      <c r="H756" s="43"/>
      <c r="I756" s="52"/>
      <c r="J756" s="52"/>
      <c r="K756" s="52"/>
      <c r="L756" s="66">
        <f>IF(J756&lt;&gt;"",VLOOKUP(J756,notes!$B$2:$C$65,2,FALSE)+IF(J756&lt;&gt;"Silence",K756,0),0)</f>
        <v>0</v>
      </c>
      <c r="M756" s="64" t="str">
        <f t="shared" si="70"/>
        <v/>
      </c>
      <c r="O756" s="43" t="str">
        <f t="shared" si="71"/>
        <v/>
      </c>
    </row>
    <row r="757" spans="1:15" x14ac:dyDescent="0.25">
      <c r="A757" s="52"/>
      <c r="B757" s="43">
        <f t="shared" si="66"/>
        <v>0</v>
      </c>
      <c r="C757" s="52"/>
      <c r="D757" s="43">
        <f t="shared" si="67"/>
        <v>0</v>
      </c>
      <c r="E757" s="52"/>
      <c r="F757" s="43">
        <f t="shared" si="68"/>
        <v>32768</v>
      </c>
      <c r="G757" s="43" t="str">
        <f t="shared" si="69"/>
        <v/>
      </c>
      <c r="H757" s="43"/>
      <c r="I757" s="52"/>
      <c r="J757" s="52"/>
      <c r="K757" s="52"/>
      <c r="L757" s="66">
        <f>IF(J757&lt;&gt;"",VLOOKUP(J757,notes!$B$2:$C$65,2,FALSE)+IF(J757&lt;&gt;"Silence",K757,0),0)</f>
        <v>0</v>
      </c>
      <c r="M757" s="64" t="str">
        <f t="shared" si="70"/>
        <v/>
      </c>
      <c r="O757" s="43" t="str">
        <f t="shared" si="71"/>
        <v/>
      </c>
    </row>
    <row r="758" spans="1:15" x14ac:dyDescent="0.25">
      <c r="A758" s="52"/>
      <c r="B758" s="43">
        <f t="shared" si="66"/>
        <v>0</v>
      </c>
      <c r="C758" s="52"/>
      <c r="D758" s="43">
        <f t="shared" si="67"/>
        <v>0</v>
      </c>
      <c r="E758" s="52"/>
      <c r="F758" s="43">
        <f t="shared" si="68"/>
        <v>32768</v>
      </c>
      <c r="G758" s="43" t="str">
        <f t="shared" si="69"/>
        <v/>
      </c>
      <c r="H758" s="43"/>
      <c r="I758" s="52"/>
      <c r="J758" s="52"/>
      <c r="K758" s="52"/>
      <c r="L758" s="66">
        <f>IF(J758&lt;&gt;"",VLOOKUP(J758,notes!$B$2:$C$65,2,FALSE)+IF(J758&lt;&gt;"Silence",K758,0),0)</f>
        <v>0</v>
      </c>
      <c r="M758" s="64" t="str">
        <f t="shared" si="70"/>
        <v/>
      </c>
      <c r="O758" s="43" t="str">
        <f t="shared" si="71"/>
        <v/>
      </c>
    </row>
    <row r="759" spans="1:15" x14ac:dyDescent="0.25">
      <c r="A759" s="52"/>
      <c r="B759" s="43">
        <f t="shared" si="66"/>
        <v>0</v>
      </c>
      <c r="C759" s="52"/>
      <c r="D759" s="43">
        <f t="shared" si="67"/>
        <v>0</v>
      </c>
      <c r="E759" s="52"/>
      <c r="F759" s="43">
        <f t="shared" si="68"/>
        <v>32768</v>
      </c>
      <c r="G759" s="43" t="str">
        <f t="shared" si="69"/>
        <v/>
      </c>
      <c r="H759" s="43"/>
      <c r="I759" s="52"/>
      <c r="J759" s="52"/>
      <c r="K759" s="52"/>
      <c r="L759" s="66">
        <f>IF(J759&lt;&gt;"",VLOOKUP(J759,notes!$B$2:$C$65,2,FALSE)+IF(J759&lt;&gt;"Silence",K759,0),0)</f>
        <v>0</v>
      </c>
      <c r="M759" s="64" t="str">
        <f t="shared" si="70"/>
        <v/>
      </c>
      <c r="O759" s="43" t="str">
        <f t="shared" si="71"/>
        <v/>
      </c>
    </row>
    <row r="760" spans="1:15" x14ac:dyDescent="0.25">
      <c r="A760" s="52"/>
      <c r="B760" s="43">
        <f t="shared" si="66"/>
        <v>0</v>
      </c>
      <c r="C760" s="52"/>
      <c r="D760" s="43">
        <f t="shared" si="67"/>
        <v>0</v>
      </c>
      <c r="E760" s="52"/>
      <c r="F760" s="43">
        <f t="shared" si="68"/>
        <v>32768</v>
      </c>
      <c r="G760" s="43" t="str">
        <f t="shared" si="69"/>
        <v/>
      </c>
      <c r="H760" s="43"/>
      <c r="I760" s="52"/>
      <c r="J760" s="52"/>
      <c r="K760" s="52"/>
      <c r="L760" s="66">
        <f>IF(J760&lt;&gt;"",VLOOKUP(J760,notes!$B$2:$C$65,2,FALSE)+IF(J760&lt;&gt;"Silence",K760,0),0)</f>
        <v>0</v>
      </c>
      <c r="M760" s="64" t="str">
        <f t="shared" si="70"/>
        <v/>
      </c>
      <c r="O760" s="43" t="str">
        <f t="shared" si="71"/>
        <v/>
      </c>
    </row>
    <row r="761" spans="1:15" x14ac:dyDescent="0.25">
      <c r="A761" s="52"/>
      <c r="B761" s="43">
        <f t="shared" si="66"/>
        <v>0</v>
      </c>
      <c r="C761" s="52"/>
      <c r="D761" s="43">
        <f t="shared" si="67"/>
        <v>0</v>
      </c>
      <c r="E761" s="52"/>
      <c r="F761" s="43">
        <f t="shared" si="68"/>
        <v>32768</v>
      </c>
      <c r="G761" s="43" t="str">
        <f t="shared" si="69"/>
        <v/>
      </c>
      <c r="H761" s="43"/>
      <c r="I761" s="52"/>
      <c r="J761" s="52"/>
      <c r="K761" s="52"/>
      <c r="L761" s="66">
        <f>IF(J761&lt;&gt;"",VLOOKUP(J761,notes!$B$2:$C$65,2,FALSE)+IF(J761&lt;&gt;"Silence",K761,0),0)</f>
        <v>0</v>
      </c>
      <c r="M761" s="64" t="str">
        <f t="shared" si="70"/>
        <v/>
      </c>
      <c r="O761" s="43" t="str">
        <f t="shared" si="71"/>
        <v/>
      </c>
    </row>
    <row r="762" spans="1:15" x14ac:dyDescent="0.25">
      <c r="A762" s="52"/>
      <c r="B762" s="43">
        <f t="shared" si="66"/>
        <v>0</v>
      </c>
      <c r="C762" s="52"/>
      <c r="D762" s="43">
        <f t="shared" si="67"/>
        <v>0</v>
      </c>
      <c r="E762" s="52"/>
      <c r="F762" s="43">
        <f t="shared" si="68"/>
        <v>32768</v>
      </c>
      <c r="G762" s="43" t="str">
        <f t="shared" si="69"/>
        <v/>
      </c>
      <c r="H762" s="43"/>
      <c r="I762" s="52"/>
      <c r="J762" s="52"/>
      <c r="K762" s="52"/>
      <c r="L762" s="66">
        <f>IF(J762&lt;&gt;"",VLOOKUP(J762,notes!$B$2:$C$65,2,FALSE)+IF(J762&lt;&gt;"Silence",K762,0),0)</f>
        <v>0</v>
      </c>
      <c r="M762" s="64" t="str">
        <f t="shared" si="70"/>
        <v/>
      </c>
      <c r="O762" s="43" t="str">
        <f t="shared" si="71"/>
        <v/>
      </c>
    </row>
    <row r="763" spans="1:15" x14ac:dyDescent="0.25">
      <c r="A763" s="52"/>
      <c r="B763" s="43">
        <f t="shared" si="66"/>
        <v>0</v>
      </c>
      <c r="C763" s="52"/>
      <c r="D763" s="43">
        <f t="shared" si="67"/>
        <v>0</v>
      </c>
      <c r="E763" s="52"/>
      <c r="F763" s="43">
        <f t="shared" si="68"/>
        <v>32768</v>
      </c>
      <c r="G763" s="43" t="str">
        <f t="shared" si="69"/>
        <v/>
      </c>
      <c r="H763" s="43"/>
      <c r="I763" s="52"/>
      <c r="J763" s="52"/>
      <c r="K763" s="52"/>
      <c r="L763" s="66">
        <f>IF(J763&lt;&gt;"",VLOOKUP(J763,notes!$B$2:$C$65,2,FALSE)+IF(J763&lt;&gt;"Silence",K763,0),0)</f>
        <v>0</v>
      </c>
      <c r="M763" s="64" t="str">
        <f t="shared" si="70"/>
        <v/>
      </c>
      <c r="O763" s="43" t="str">
        <f t="shared" si="71"/>
        <v/>
      </c>
    </row>
    <row r="764" spans="1:15" x14ac:dyDescent="0.25">
      <c r="A764" s="52"/>
      <c r="B764" s="43">
        <f t="shared" si="66"/>
        <v>0</v>
      </c>
      <c r="C764" s="52"/>
      <c r="D764" s="43">
        <f t="shared" si="67"/>
        <v>0</v>
      </c>
      <c r="E764" s="52"/>
      <c r="F764" s="43">
        <f t="shared" si="68"/>
        <v>32768</v>
      </c>
      <c r="G764" s="43" t="str">
        <f t="shared" si="69"/>
        <v/>
      </c>
      <c r="H764" s="43"/>
      <c r="I764" s="52"/>
      <c r="J764" s="52"/>
      <c r="K764" s="52"/>
      <c r="L764" s="66">
        <f>IF(J764&lt;&gt;"",VLOOKUP(J764,notes!$B$2:$C$65,2,FALSE)+IF(J764&lt;&gt;"Silence",K764,0),0)</f>
        <v>0</v>
      </c>
      <c r="M764" s="64" t="str">
        <f t="shared" si="70"/>
        <v/>
      </c>
      <c r="O764" s="43" t="str">
        <f t="shared" si="71"/>
        <v/>
      </c>
    </row>
    <row r="765" spans="1:15" x14ac:dyDescent="0.25">
      <c r="A765" s="52"/>
      <c r="B765" s="43">
        <f t="shared" si="66"/>
        <v>0</v>
      </c>
      <c r="C765" s="52"/>
      <c r="D765" s="43">
        <f t="shared" si="67"/>
        <v>0</v>
      </c>
      <c r="E765" s="52"/>
      <c r="F765" s="43">
        <f t="shared" si="68"/>
        <v>32768</v>
      </c>
      <c r="G765" s="43" t="str">
        <f t="shared" si="69"/>
        <v/>
      </c>
      <c r="H765" s="43"/>
      <c r="I765" s="52"/>
      <c r="J765" s="52"/>
      <c r="K765" s="52"/>
      <c r="L765" s="66">
        <f>IF(J765&lt;&gt;"",VLOOKUP(J765,notes!$B$2:$C$65,2,FALSE)+IF(J765&lt;&gt;"Silence",K765,0),0)</f>
        <v>0</v>
      </c>
      <c r="M765" s="64" t="str">
        <f t="shared" si="70"/>
        <v/>
      </c>
      <c r="O765" s="43" t="str">
        <f t="shared" si="71"/>
        <v/>
      </c>
    </row>
    <row r="766" spans="1:15" x14ac:dyDescent="0.25">
      <c r="A766" s="52"/>
      <c r="B766" s="43">
        <f t="shared" si="66"/>
        <v>0</v>
      </c>
      <c r="C766" s="52"/>
      <c r="D766" s="43">
        <f t="shared" si="67"/>
        <v>0</v>
      </c>
      <c r="E766" s="52"/>
      <c r="F766" s="43">
        <f t="shared" si="68"/>
        <v>32768</v>
      </c>
      <c r="G766" s="43" t="str">
        <f t="shared" si="69"/>
        <v/>
      </c>
      <c r="H766" s="43"/>
      <c r="I766" s="52"/>
      <c r="J766" s="52"/>
      <c r="K766" s="52"/>
      <c r="L766" s="66">
        <f>IF(J766&lt;&gt;"",VLOOKUP(J766,notes!$B$2:$C$65,2,FALSE)+IF(J766&lt;&gt;"Silence",K766,0),0)</f>
        <v>0</v>
      </c>
      <c r="M766" s="64" t="str">
        <f t="shared" si="70"/>
        <v/>
      </c>
      <c r="O766" s="43" t="str">
        <f t="shared" si="71"/>
        <v/>
      </c>
    </row>
    <row r="767" spans="1:15" x14ac:dyDescent="0.25">
      <c r="A767" s="52"/>
      <c r="B767" s="43">
        <f t="shared" ref="B767:B830" si="72">POWER(2,2)*A767</f>
        <v>0</v>
      </c>
      <c r="C767" s="52"/>
      <c r="D767" s="43">
        <f t="shared" ref="D767:D830" si="73">POWER(2,6)*C767</f>
        <v>0</v>
      </c>
      <c r="E767" s="52"/>
      <c r="F767" s="43">
        <f t="shared" ref="F767:F830" si="74">POWER(2,11)*(E767+16)</f>
        <v>32768</v>
      </c>
      <c r="G767" s="43" t="str">
        <f t="shared" ref="G767:G830" si="75">IF(A767&lt;&gt;"",CONCATENATE("0x",DEC2HEX(1+B767+D767+F767),","),"")</f>
        <v/>
      </c>
      <c r="H767" s="43"/>
      <c r="I767" s="52"/>
      <c r="J767" s="52"/>
      <c r="K767" s="52"/>
      <c r="L767" s="66">
        <f>IF(J767&lt;&gt;"",VLOOKUP(J767,notes!$B$2:$C$65,2,FALSE)+IF(J767&lt;&gt;"Silence",K767,0),0)</f>
        <v>0</v>
      </c>
      <c r="M767" s="64" t="str">
        <f t="shared" ref="M767:M830" si="76">IF(I767&lt;&gt;"",CONCATENATE("0x",DEC2HEX(0+POWER(2,2)*L767+POWER(2,8)*I767),","),"")</f>
        <v/>
      </c>
      <c r="O767" s="43" t="str">
        <f t="shared" ref="O767:O830" si="77">CONCATENATE(G767,M767)</f>
        <v/>
      </c>
    </row>
    <row r="768" spans="1:15" x14ac:dyDescent="0.25">
      <c r="A768" s="52"/>
      <c r="B768" s="74">
        <f t="shared" si="72"/>
        <v>0</v>
      </c>
      <c r="C768" s="52"/>
      <c r="D768" s="74">
        <f t="shared" si="73"/>
        <v>0</v>
      </c>
      <c r="E768" s="52"/>
      <c r="F768" s="74">
        <f t="shared" si="74"/>
        <v>32768</v>
      </c>
      <c r="G768" s="74" t="str">
        <f t="shared" si="75"/>
        <v/>
      </c>
      <c r="H768" s="74"/>
      <c r="I768" s="52"/>
      <c r="J768" s="52"/>
      <c r="K768" s="52"/>
      <c r="L768" s="66">
        <f>IF(J768&lt;&gt;"",VLOOKUP(J768,notes!$B$2:$C$65,2,FALSE)+IF(J768&lt;&gt;"Silence",K768,0),0)</f>
        <v>0</v>
      </c>
      <c r="M768" s="64" t="str">
        <f t="shared" si="76"/>
        <v/>
      </c>
      <c r="O768" s="43" t="str">
        <f t="shared" si="77"/>
        <v/>
      </c>
    </row>
    <row r="769" spans="1:15" x14ac:dyDescent="0.25">
      <c r="A769" s="73"/>
      <c r="B769" s="43">
        <f t="shared" si="72"/>
        <v>0</v>
      </c>
      <c r="C769" s="73"/>
      <c r="D769" s="43">
        <f t="shared" si="73"/>
        <v>0</v>
      </c>
      <c r="E769" s="73"/>
      <c r="F769" s="43">
        <f t="shared" si="74"/>
        <v>32768</v>
      </c>
      <c r="G769" s="43" t="str">
        <f t="shared" si="75"/>
        <v/>
      </c>
      <c r="H769" s="43"/>
      <c r="I769" s="73"/>
      <c r="J769" s="73"/>
      <c r="K769" s="73"/>
      <c r="L769" s="66">
        <f>IF(J769&lt;&gt;"",VLOOKUP(J769,notes!$B$2:$C$65,2,FALSE)+IF(J769&lt;&gt;"Silence",K769,0),0)</f>
        <v>0</v>
      </c>
      <c r="M769" s="64" t="str">
        <f t="shared" si="76"/>
        <v/>
      </c>
      <c r="O769" s="43" t="str">
        <f t="shared" si="77"/>
        <v/>
      </c>
    </row>
    <row r="770" spans="1:15" x14ac:dyDescent="0.25">
      <c r="A770" s="52"/>
      <c r="B770" s="43">
        <f t="shared" si="72"/>
        <v>0</v>
      </c>
      <c r="C770" s="52"/>
      <c r="D770" s="43">
        <f t="shared" si="73"/>
        <v>0</v>
      </c>
      <c r="E770" s="52"/>
      <c r="F770" s="43">
        <f t="shared" si="74"/>
        <v>32768</v>
      </c>
      <c r="G770" s="43" t="str">
        <f t="shared" si="75"/>
        <v/>
      </c>
      <c r="H770" s="43"/>
      <c r="I770" s="52"/>
      <c r="J770" s="52"/>
      <c r="K770" s="52"/>
      <c r="L770" s="66">
        <f>IF(J770&lt;&gt;"",VLOOKUP(J770,notes!$B$2:$C$65,2,FALSE)+IF(J770&lt;&gt;"Silence",K770,0),0)</f>
        <v>0</v>
      </c>
      <c r="M770" s="64" t="str">
        <f t="shared" si="76"/>
        <v/>
      </c>
      <c r="O770" s="43" t="str">
        <f t="shared" si="77"/>
        <v/>
      </c>
    </row>
    <row r="771" spans="1:15" x14ac:dyDescent="0.25">
      <c r="A771" s="52"/>
      <c r="B771" s="43">
        <f t="shared" si="72"/>
        <v>0</v>
      </c>
      <c r="C771" s="52"/>
      <c r="D771" s="43">
        <f t="shared" si="73"/>
        <v>0</v>
      </c>
      <c r="E771" s="52"/>
      <c r="F771" s="43">
        <f t="shared" si="74"/>
        <v>32768</v>
      </c>
      <c r="G771" s="43" t="str">
        <f t="shared" si="75"/>
        <v/>
      </c>
      <c r="H771" s="43"/>
      <c r="I771" s="52"/>
      <c r="J771" s="52"/>
      <c r="K771" s="52"/>
      <c r="L771" s="66">
        <f>IF(J771&lt;&gt;"",VLOOKUP(J771,notes!$B$2:$C$65,2,FALSE)+IF(J771&lt;&gt;"Silence",K771,0),0)</f>
        <v>0</v>
      </c>
      <c r="M771" s="64" t="str">
        <f t="shared" si="76"/>
        <v/>
      </c>
      <c r="O771" s="43" t="str">
        <f t="shared" si="77"/>
        <v/>
      </c>
    </row>
    <row r="772" spans="1:15" x14ac:dyDescent="0.25">
      <c r="A772" s="52"/>
      <c r="B772" s="43">
        <f t="shared" si="72"/>
        <v>0</v>
      </c>
      <c r="C772" s="52"/>
      <c r="D772" s="43">
        <f t="shared" si="73"/>
        <v>0</v>
      </c>
      <c r="E772" s="52"/>
      <c r="F772" s="43">
        <f t="shared" si="74"/>
        <v>32768</v>
      </c>
      <c r="G772" s="43" t="str">
        <f t="shared" si="75"/>
        <v/>
      </c>
      <c r="H772" s="43"/>
      <c r="I772" s="52"/>
      <c r="J772" s="52"/>
      <c r="K772" s="52"/>
      <c r="L772" s="66">
        <f>IF(J772&lt;&gt;"",VLOOKUP(J772,notes!$B$2:$C$65,2,FALSE)+IF(J772&lt;&gt;"Silence",K772,0),0)</f>
        <v>0</v>
      </c>
      <c r="M772" s="64" t="str">
        <f t="shared" si="76"/>
        <v/>
      </c>
      <c r="O772" s="43" t="str">
        <f t="shared" si="77"/>
        <v/>
      </c>
    </row>
    <row r="773" spans="1:15" x14ac:dyDescent="0.25">
      <c r="A773" s="52"/>
      <c r="B773" s="43">
        <f t="shared" si="72"/>
        <v>0</v>
      </c>
      <c r="C773" s="52"/>
      <c r="D773" s="43">
        <f t="shared" si="73"/>
        <v>0</v>
      </c>
      <c r="E773" s="52"/>
      <c r="F773" s="43">
        <f t="shared" si="74"/>
        <v>32768</v>
      </c>
      <c r="G773" s="43" t="str">
        <f t="shared" si="75"/>
        <v/>
      </c>
      <c r="H773" s="43"/>
      <c r="I773" s="52"/>
      <c r="J773" s="52"/>
      <c r="K773" s="52"/>
      <c r="L773" s="66">
        <f>IF(J773&lt;&gt;"",VLOOKUP(J773,notes!$B$2:$C$65,2,FALSE)+IF(J773&lt;&gt;"Silence",K773,0),0)</f>
        <v>0</v>
      </c>
      <c r="M773" s="64" t="str">
        <f t="shared" si="76"/>
        <v/>
      </c>
      <c r="O773" s="43" t="str">
        <f t="shared" si="77"/>
        <v/>
      </c>
    </row>
    <row r="774" spans="1:15" x14ac:dyDescent="0.25">
      <c r="A774" s="52"/>
      <c r="B774" s="43">
        <f t="shared" si="72"/>
        <v>0</v>
      </c>
      <c r="C774" s="52"/>
      <c r="D774" s="43">
        <f t="shared" si="73"/>
        <v>0</v>
      </c>
      <c r="E774" s="52"/>
      <c r="F774" s="43">
        <f t="shared" si="74"/>
        <v>32768</v>
      </c>
      <c r="G774" s="43" t="str">
        <f t="shared" si="75"/>
        <v/>
      </c>
      <c r="H774" s="43"/>
      <c r="I774" s="52"/>
      <c r="J774" s="52"/>
      <c r="K774" s="52"/>
      <c r="L774" s="66">
        <f>IF(J774&lt;&gt;"",VLOOKUP(J774,notes!$B$2:$C$65,2,FALSE)+IF(J774&lt;&gt;"Silence",K774,0),0)</f>
        <v>0</v>
      </c>
      <c r="M774" s="64" t="str">
        <f t="shared" si="76"/>
        <v/>
      </c>
      <c r="O774" s="43" t="str">
        <f t="shared" si="77"/>
        <v/>
      </c>
    </row>
    <row r="775" spans="1:15" x14ac:dyDescent="0.25">
      <c r="A775" s="52"/>
      <c r="B775" s="43">
        <f t="shared" si="72"/>
        <v>0</v>
      </c>
      <c r="C775" s="52"/>
      <c r="D775" s="43">
        <f t="shared" si="73"/>
        <v>0</v>
      </c>
      <c r="E775" s="52"/>
      <c r="F775" s="43">
        <f t="shared" si="74"/>
        <v>32768</v>
      </c>
      <c r="G775" s="43" t="str">
        <f t="shared" si="75"/>
        <v/>
      </c>
      <c r="H775" s="43"/>
      <c r="I775" s="52"/>
      <c r="J775" s="52"/>
      <c r="K775" s="52"/>
      <c r="L775" s="66">
        <f>IF(J775&lt;&gt;"",VLOOKUP(J775,notes!$B$2:$C$65,2,FALSE)+IF(J775&lt;&gt;"Silence",K775,0),0)</f>
        <v>0</v>
      </c>
      <c r="M775" s="64" t="str">
        <f t="shared" si="76"/>
        <v/>
      </c>
      <c r="O775" s="43" t="str">
        <f t="shared" si="77"/>
        <v/>
      </c>
    </row>
    <row r="776" spans="1:15" x14ac:dyDescent="0.25">
      <c r="A776" s="52"/>
      <c r="B776" s="43">
        <f t="shared" si="72"/>
        <v>0</v>
      </c>
      <c r="C776" s="52"/>
      <c r="D776" s="43">
        <f t="shared" si="73"/>
        <v>0</v>
      </c>
      <c r="E776" s="52"/>
      <c r="F776" s="43">
        <f t="shared" si="74"/>
        <v>32768</v>
      </c>
      <c r="G776" s="43" t="str">
        <f t="shared" si="75"/>
        <v/>
      </c>
      <c r="H776" s="43"/>
      <c r="I776" s="52"/>
      <c r="J776" s="52"/>
      <c r="K776" s="52"/>
      <c r="L776" s="66">
        <f>IF(J776&lt;&gt;"",VLOOKUP(J776,notes!$B$2:$C$65,2,FALSE)+IF(J776&lt;&gt;"Silence",K776,0),0)</f>
        <v>0</v>
      </c>
      <c r="M776" s="64" t="str">
        <f t="shared" si="76"/>
        <v/>
      </c>
      <c r="O776" s="43" t="str">
        <f t="shared" si="77"/>
        <v/>
      </c>
    </row>
    <row r="777" spans="1:15" x14ac:dyDescent="0.25">
      <c r="A777" s="52"/>
      <c r="B777" s="43">
        <f t="shared" si="72"/>
        <v>0</v>
      </c>
      <c r="C777" s="52"/>
      <c r="D777" s="43">
        <f t="shared" si="73"/>
        <v>0</v>
      </c>
      <c r="E777" s="52"/>
      <c r="F777" s="43">
        <f t="shared" si="74"/>
        <v>32768</v>
      </c>
      <c r="G777" s="43" t="str">
        <f t="shared" si="75"/>
        <v/>
      </c>
      <c r="H777" s="43"/>
      <c r="I777" s="52"/>
      <c r="J777" s="52"/>
      <c r="K777" s="52"/>
      <c r="L777" s="66">
        <f>IF(J777&lt;&gt;"",VLOOKUP(J777,notes!$B$2:$C$65,2,FALSE)+IF(J777&lt;&gt;"Silence",K777,0),0)</f>
        <v>0</v>
      </c>
      <c r="M777" s="64" t="str">
        <f t="shared" si="76"/>
        <v/>
      </c>
      <c r="O777" s="43" t="str">
        <f t="shared" si="77"/>
        <v/>
      </c>
    </row>
    <row r="778" spans="1:15" x14ac:dyDescent="0.25">
      <c r="A778" s="52"/>
      <c r="B778" s="43">
        <f t="shared" si="72"/>
        <v>0</v>
      </c>
      <c r="C778" s="52"/>
      <c r="D778" s="43">
        <f t="shared" si="73"/>
        <v>0</v>
      </c>
      <c r="E778" s="52"/>
      <c r="F778" s="43">
        <f t="shared" si="74"/>
        <v>32768</v>
      </c>
      <c r="G778" s="43" t="str">
        <f t="shared" si="75"/>
        <v/>
      </c>
      <c r="H778" s="43"/>
      <c r="I778" s="52"/>
      <c r="J778" s="52"/>
      <c r="K778" s="52"/>
      <c r="L778" s="66">
        <f>IF(J778&lt;&gt;"",VLOOKUP(J778,notes!$B$2:$C$65,2,FALSE)+IF(J778&lt;&gt;"Silence",K778,0),0)</f>
        <v>0</v>
      </c>
      <c r="M778" s="64" t="str">
        <f t="shared" si="76"/>
        <v/>
      </c>
      <c r="O778" s="43" t="str">
        <f t="shared" si="77"/>
        <v/>
      </c>
    </row>
    <row r="779" spans="1:15" x14ac:dyDescent="0.25">
      <c r="A779" s="52"/>
      <c r="B779" s="43">
        <f t="shared" si="72"/>
        <v>0</v>
      </c>
      <c r="C779" s="52"/>
      <c r="D779" s="43">
        <f t="shared" si="73"/>
        <v>0</v>
      </c>
      <c r="E779" s="52"/>
      <c r="F779" s="43">
        <f t="shared" si="74"/>
        <v>32768</v>
      </c>
      <c r="G779" s="43" t="str">
        <f t="shared" si="75"/>
        <v/>
      </c>
      <c r="H779" s="43"/>
      <c r="I779" s="52"/>
      <c r="J779" s="52"/>
      <c r="K779" s="52"/>
      <c r="L779" s="66">
        <f>IF(J779&lt;&gt;"",VLOOKUP(J779,notes!$B$2:$C$65,2,FALSE)+IF(J779&lt;&gt;"Silence",K779,0),0)</f>
        <v>0</v>
      </c>
      <c r="M779" s="64" t="str">
        <f t="shared" si="76"/>
        <v/>
      </c>
      <c r="O779" s="43" t="str">
        <f t="shared" si="77"/>
        <v/>
      </c>
    </row>
    <row r="780" spans="1:15" x14ac:dyDescent="0.25">
      <c r="A780" s="52"/>
      <c r="B780" s="43">
        <f t="shared" si="72"/>
        <v>0</v>
      </c>
      <c r="C780" s="52"/>
      <c r="D780" s="43">
        <f t="shared" si="73"/>
        <v>0</v>
      </c>
      <c r="E780" s="52"/>
      <c r="F780" s="43">
        <f t="shared" si="74"/>
        <v>32768</v>
      </c>
      <c r="G780" s="43" t="str">
        <f t="shared" si="75"/>
        <v/>
      </c>
      <c r="H780" s="43"/>
      <c r="I780" s="52"/>
      <c r="J780" s="52"/>
      <c r="K780" s="52"/>
      <c r="L780" s="66">
        <f>IF(J780&lt;&gt;"",VLOOKUP(J780,notes!$B$2:$C$65,2,FALSE)+IF(J780&lt;&gt;"Silence",K780,0),0)</f>
        <v>0</v>
      </c>
      <c r="M780" s="64" t="str">
        <f t="shared" si="76"/>
        <v/>
      </c>
      <c r="O780" s="43" t="str">
        <f t="shared" si="77"/>
        <v/>
      </c>
    </row>
    <row r="781" spans="1:15" x14ac:dyDescent="0.25">
      <c r="A781" s="52"/>
      <c r="B781" s="43">
        <f t="shared" si="72"/>
        <v>0</v>
      </c>
      <c r="C781" s="52"/>
      <c r="D781" s="43">
        <f t="shared" si="73"/>
        <v>0</v>
      </c>
      <c r="E781" s="52"/>
      <c r="F781" s="43">
        <f t="shared" si="74"/>
        <v>32768</v>
      </c>
      <c r="G781" s="43" t="str">
        <f t="shared" si="75"/>
        <v/>
      </c>
      <c r="H781" s="43"/>
      <c r="I781" s="52"/>
      <c r="J781" s="52"/>
      <c r="K781" s="52"/>
      <c r="L781" s="66">
        <f>IF(J781&lt;&gt;"",VLOOKUP(J781,notes!$B$2:$C$65,2,FALSE)+IF(J781&lt;&gt;"Silence",K781,0),0)</f>
        <v>0</v>
      </c>
      <c r="M781" s="64" t="str">
        <f t="shared" si="76"/>
        <v/>
      </c>
      <c r="O781" s="43" t="str">
        <f t="shared" si="77"/>
        <v/>
      </c>
    </row>
    <row r="782" spans="1:15" x14ac:dyDescent="0.25">
      <c r="A782" s="52"/>
      <c r="B782" s="43">
        <f t="shared" si="72"/>
        <v>0</v>
      </c>
      <c r="C782" s="52"/>
      <c r="D782" s="43">
        <f t="shared" si="73"/>
        <v>0</v>
      </c>
      <c r="E782" s="52"/>
      <c r="F782" s="43">
        <f t="shared" si="74"/>
        <v>32768</v>
      </c>
      <c r="G782" s="43" t="str">
        <f t="shared" si="75"/>
        <v/>
      </c>
      <c r="H782" s="43"/>
      <c r="I782" s="52"/>
      <c r="J782" s="52"/>
      <c r="K782" s="52"/>
      <c r="L782" s="66">
        <f>IF(J782&lt;&gt;"",VLOOKUP(J782,notes!$B$2:$C$65,2,FALSE)+IF(J782&lt;&gt;"Silence",K782,0),0)</f>
        <v>0</v>
      </c>
      <c r="M782" s="64" t="str">
        <f t="shared" si="76"/>
        <v/>
      </c>
      <c r="O782" s="43" t="str">
        <f t="shared" si="77"/>
        <v/>
      </c>
    </row>
    <row r="783" spans="1:15" x14ac:dyDescent="0.25">
      <c r="A783" s="52"/>
      <c r="B783" s="43">
        <f t="shared" si="72"/>
        <v>0</v>
      </c>
      <c r="C783" s="52"/>
      <c r="D783" s="43">
        <f t="shared" si="73"/>
        <v>0</v>
      </c>
      <c r="E783" s="52"/>
      <c r="F783" s="43">
        <f t="shared" si="74"/>
        <v>32768</v>
      </c>
      <c r="G783" s="43" t="str">
        <f t="shared" si="75"/>
        <v/>
      </c>
      <c r="H783" s="43"/>
      <c r="I783" s="52"/>
      <c r="J783" s="52"/>
      <c r="K783" s="52"/>
      <c r="L783" s="66">
        <f>IF(J783&lt;&gt;"",VLOOKUP(J783,notes!$B$2:$C$65,2,FALSE)+IF(J783&lt;&gt;"Silence",K783,0),0)</f>
        <v>0</v>
      </c>
      <c r="M783" s="64" t="str">
        <f t="shared" si="76"/>
        <v/>
      </c>
      <c r="O783" s="43" t="str">
        <f t="shared" si="77"/>
        <v/>
      </c>
    </row>
    <row r="784" spans="1:15" x14ac:dyDescent="0.25">
      <c r="A784" s="52"/>
      <c r="B784" s="43">
        <f t="shared" si="72"/>
        <v>0</v>
      </c>
      <c r="C784" s="52"/>
      <c r="D784" s="43">
        <f t="shared" si="73"/>
        <v>0</v>
      </c>
      <c r="E784" s="52"/>
      <c r="F784" s="43">
        <f t="shared" si="74"/>
        <v>32768</v>
      </c>
      <c r="G784" s="43" t="str">
        <f t="shared" si="75"/>
        <v/>
      </c>
      <c r="H784" s="43"/>
      <c r="I784" s="52"/>
      <c r="J784" s="52"/>
      <c r="K784" s="52"/>
      <c r="L784" s="66">
        <f>IF(J784&lt;&gt;"",VLOOKUP(J784,notes!$B$2:$C$65,2,FALSE)+IF(J784&lt;&gt;"Silence",K784,0),0)</f>
        <v>0</v>
      </c>
      <c r="M784" s="64" t="str">
        <f t="shared" si="76"/>
        <v/>
      </c>
      <c r="O784" s="43" t="str">
        <f t="shared" si="77"/>
        <v/>
      </c>
    </row>
    <row r="785" spans="1:15" x14ac:dyDescent="0.25">
      <c r="A785" s="52"/>
      <c r="B785" s="43">
        <f t="shared" si="72"/>
        <v>0</v>
      </c>
      <c r="C785" s="52"/>
      <c r="D785" s="43">
        <f t="shared" si="73"/>
        <v>0</v>
      </c>
      <c r="E785" s="52"/>
      <c r="F785" s="43">
        <f t="shared" si="74"/>
        <v>32768</v>
      </c>
      <c r="G785" s="43" t="str">
        <f t="shared" si="75"/>
        <v/>
      </c>
      <c r="H785" s="43"/>
      <c r="I785" s="52"/>
      <c r="J785" s="52"/>
      <c r="K785" s="52"/>
      <c r="L785" s="66">
        <f>IF(J785&lt;&gt;"",VLOOKUP(J785,notes!$B$2:$C$65,2,FALSE)+IF(J785&lt;&gt;"Silence",K785,0),0)</f>
        <v>0</v>
      </c>
      <c r="M785" s="64" t="str">
        <f t="shared" si="76"/>
        <v/>
      </c>
      <c r="O785" s="43" t="str">
        <f t="shared" si="77"/>
        <v/>
      </c>
    </row>
    <row r="786" spans="1:15" x14ac:dyDescent="0.25">
      <c r="A786" s="52"/>
      <c r="B786" s="43">
        <f t="shared" si="72"/>
        <v>0</v>
      </c>
      <c r="C786" s="52"/>
      <c r="D786" s="43">
        <f t="shared" si="73"/>
        <v>0</v>
      </c>
      <c r="E786" s="52"/>
      <c r="F786" s="43">
        <f t="shared" si="74"/>
        <v>32768</v>
      </c>
      <c r="G786" s="43" t="str">
        <f t="shared" si="75"/>
        <v/>
      </c>
      <c r="H786" s="43"/>
      <c r="I786" s="52"/>
      <c r="J786" s="52"/>
      <c r="K786" s="52"/>
      <c r="L786" s="66">
        <f>IF(J786&lt;&gt;"",VLOOKUP(J786,notes!$B$2:$C$65,2,FALSE)+IF(J786&lt;&gt;"Silence",K786,0),0)</f>
        <v>0</v>
      </c>
      <c r="M786" s="64" t="str">
        <f t="shared" si="76"/>
        <v/>
      </c>
      <c r="O786" s="43" t="str">
        <f t="shared" si="77"/>
        <v/>
      </c>
    </row>
    <row r="787" spans="1:15" x14ac:dyDescent="0.25">
      <c r="A787" s="52"/>
      <c r="B787" s="43">
        <f t="shared" si="72"/>
        <v>0</v>
      </c>
      <c r="C787" s="52"/>
      <c r="D787" s="43">
        <f t="shared" si="73"/>
        <v>0</v>
      </c>
      <c r="E787" s="52"/>
      <c r="F787" s="43">
        <f t="shared" si="74"/>
        <v>32768</v>
      </c>
      <c r="G787" s="43" t="str">
        <f t="shared" si="75"/>
        <v/>
      </c>
      <c r="H787" s="43"/>
      <c r="I787" s="52"/>
      <c r="J787" s="52"/>
      <c r="K787" s="52"/>
      <c r="L787" s="66">
        <f>IF(J787&lt;&gt;"",VLOOKUP(J787,notes!$B$2:$C$65,2,FALSE)+IF(J787&lt;&gt;"Silence",K787,0),0)</f>
        <v>0</v>
      </c>
      <c r="M787" s="64" t="str">
        <f t="shared" si="76"/>
        <v/>
      </c>
      <c r="O787" s="43" t="str">
        <f t="shared" si="77"/>
        <v/>
      </c>
    </row>
    <row r="788" spans="1:15" x14ac:dyDescent="0.25">
      <c r="A788" s="52"/>
      <c r="B788" s="43">
        <f t="shared" si="72"/>
        <v>0</v>
      </c>
      <c r="C788" s="52"/>
      <c r="D788" s="43">
        <f t="shared" si="73"/>
        <v>0</v>
      </c>
      <c r="E788" s="52"/>
      <c r="F788" s="43">
        <f t="shared" si="74"/>
        <v>32768</v>
      </c>
      <c r="G788" s="43" t="str">
        <f t="shared" si="75"/>
        <v/>
      </c>
      <c r="H788" s="43"/>
      <c r="I788" s="52"/>
      <c r="J788" s="52"/>
      <c r="K788" s="52"/>
      <c r="L788" s="66">
        <f>IF(J788&lt;&gt;"",VLOOKUP(J788,notes!$B$2:$C$65,2,FALSE)+IF(J788&lt;&gt;"Silence",K788,0),0)</f>
        <v>0</v>
      </c>
      <c r="M788" s="64" t="str">
        <f t="shared" si="76"/>
        <v/>
      </c>
      <c r="O788" s="43" t="str">
        <f t="shared" si="77"/>
        <v/>
      </c>
    </row>
    <row r="789" spans="1:15" x14ac:dyDescent="0.25">
      <c r="A789" s="52"/>
      <c r="B789" s="43">
        <f t="shared" si="72"/>
        <v>0</v>
      </c>
      <c r="C789" s="52"/>
      <c r="D789" s="43">
        <f t="shared" si="73"/>
        <v>0</v>
      </c>
      <c r="E789" s="52"/>
      <c r="F789" s="43">
        <f t="shared" si="74"/>
        <v>32768</v>
      </c>
      <c r="G789" s="43" t="str">
        <f t="shared" si="75"/>
        <v/>
      </c>
      <c r="H789" s="43"/>
      <c r="I789" s="52"/>
      <c r="J789" s="52"/>
      <c r="K789" s="52"/>
      <c r="L789" s="66">
        <f>IF(J789&lt;&gt;"",VLOOKUP(J789,notes!$B$2:$C$65,2,FALSE)+IF(J789&lt;&gt;"Silence",K789,0),0)</f>
        <v>0</v>
      </c>
      <c r="M789" s="64" t="str">
        <f t="shared" si="76"/>
        <v/>
      </c>
      <c r="O789" s="43" t="str">
        <f t="shared" si="77"/>
        <v/>
      </c>
    </row>
    <row r="790" spans="1:15" x14ac:dyDescent="0.25">
      <c r="A790" s="52"/>
      <c r="B790" s="43">
        <f t="shared" si="72"/>
        <v>0</v>
      </c>
      <c r="C790" s="52"/>
      <c r="D790" s="43">
        <f t="shared" si="73"/>
        <v>0</v>
      </c>
      <c r="E790" s="52"/>
      <c r="F790" s="43">
        <f t="shared" si="74"/>
        <v>32768</v>
      </c>
      <c r="G790" s="43" t="str">
        <f t="shared" si="75"/>
        <v/>
      </c>
      <c r="H790" s="43"/>
      <c r="I790" s="52"/>
      <c r="J790" s="52"/>
      <c r="K790" s="52"/>
      <c r="L790" s="66">
        <f>IF(J790&lt;&gt;"",VLOOKUP(J790,notes!$B$2:$C$65,2,FALSE)+IF(J790&lt;&gt;"Silence",K790,0),0)</f>
        <v>0</v>
      </c>
      <c r="M790" s="64" t="str">
        <f t="shared" si="76"/>
        <v/>
      </c>
      <c r="O790" s="43" t="str">
        <f t="shared" si="77"/>
        <v/>
      </c>
    </row>
    <row r="791" spans="1:15" x14ac:dyDescent="0.25">
      <c r="A791" s="52"/>
      <c r="B791" s="43">
        <f t="shared" si="72"/>
        <v>0</v>
      </c>
      <c r="C791" s="52"/>
      <c r="D791" s="43">
        <f t="shared" si="73"/>
        <v>0</v>
      </c>
      <c r="E791" s="52"/>
      <c r="F791" s="43">
        <f t="shared" si="74"/>
        <v>32768</v>
      </c>
      <c r="G791" s="43" t="str">
        <f t="shared" si="75"/>
        <v/>
      </c>
      <c r="H791" s="43"/>
      <c r="I791" s="52"/>
      <c r="J791" s="52"/>
      <c r="K791" s="52"/>
      <c r="L791" s="66">
        <f>IF(J791&lt;&gt;"",VLOOKUP(J791,notes!$B$2:$C$65,2,FALSE)+IF(J791&lt;&gt;"Silence",K791,0),0)</f>
        <v>0</v>
      </c>
      <c r="M791" s="64" t="str">
        <f t="shared" si="76"/>
        <v/>
      </c>
      <c r="O791" s="43" t="str">
        <f t="shared" si="77"/>
        <v/>
      </c>
    </row>
    <row r="792" spans="1:15" x14ac:dyDescent="0.25">
      <c r="A792" s="52"/>
      <c r="B792" s="43">
        <f t="shared" si="72"/>
        <v>0</v>
      </c>
      <c r="C792" s="52"/>
      <c r="D792" s="43">
        <f t="shared" si="73"/>
        <v>0</v>
      </c>
      <c r="E792" s="52"/>
      <c r="F792" s="43">
        <f t="shared" si="74"/>
        <v>32768</v>
      </c>
      <c r="G792" s="43" t="str">
        <f t="shared" si="75"/>
        <v/>
      </c>
      <c r="H792" s="43"/>
      <c r="I792" s="52"/>
      <c r="J792" s="52"/>
      <c r="K792" s="52"/>
      <c r="L792" s="66">
        <f>IF(J792&lt;&gt;"",VLOOKUP(J792,notes!$B$2:$C$65,2,FALSE)+IF(J792&lt;&gt;"Silence",K792,0),0)</f>
        <v>0</v>
      </c>
      <c r="M792" s="64" t="str">
        <f t="shared" si="76"/>
        <v/>
      </c>
      <c r="O792" s="43" t="str">
        <f t="shared" si="77"/>
        <v/>
      </c>
    </row>
    <row r="793" spans="1:15" x14ac:dyDescent="0.25">
      <c r="A793" s="52"/>
      <c r="B793" s="43">
        <f t="shared" si="72"/>
        <v>0</v>
      </c>
      <c r="C793" s="52"/>
      <c r="D793" s="43">
        <f t="shared" si="73"/>
        <v>0</v>
      </c>
      <c r="E793" s="52"/>
      <c r="F793" s="43">
        <f t="shared" si="74"/>
        <v>32768</v>
      </c>
      <c r="G793" s="43" t="str">
        <f t="shared" si="75"/>
        <v/>
      </c>
      <c r="H793" s="43"/>
      <c r="I793" s="52"/>
      <c r="J793" s="52"/>
      <c r="K793" s="52"/>
      <c r="L793" s="66">
        <f>IF(J793&lt;&gt;"",VLOOKUP(J793,notes!$B$2:$C$65,2,FALSE)+IF(J793&lt;&gt;"Silence",K793,0),0)</f>
        <v>0</v>
      </c>
      <c r="M793" s="64" t="str">
        <f t="shared" si="76"/>
        <v/>
      </c>
      <c r="O793" s="43" t="str">
        <f t="shared" si="77"/>
        <v/>
      </c>
    </row>
    <row r="794" spans="1:15" x14ac:dyDescent="0.25">
      <c r="A794" s="52"/>
      <c r="B794" s="43">
        <f t="shared" si="72"/>
        <v>0</v>
      </c>
      <c r="C794" s="52"/>
      <c r="D794" s="43">
        <f t="shared" si="73"/>
        <v>0</v>
      </c>
      <c r="E794" s="52"/>
      <c r="F794" s="43">
        <f t="shared" si="74"/>
        <v>32768</v>
      </c>
      <c r="G794" s="43" t="str">
        <f t="shared" si="75"/>
        <v/>
      </c>
      <c r="H794" s="43"/>
      <c r="I794" s="52"/>
      <c r="J794" s="52"/>
      <c r="K794" s="52"/>
      <c r="L794" s="66">
        <f>IF(J794&lt;&gt;"",VLOOKUP(J794,notes!$B$2:$C$65,2,FALSE)+IF(J794&lt;&gt;"Silence",K794,0),0)</f>
        <v>0</v>
      </c>
      <c r="M794" s="64" t="str">
        <f t="shared" si="76"/>
        <v/>
      </c>
      <c r="O794" s="43" t="str">
        <f t="shared" si="77"/>
        <v/>
      </c>
    </row>
    <row r="795" spans="1:15" x14ac:dyDescent="0.25">
      <c r="A795" s="52"/>
      <c r="B795" s="43">
        <f t="shared" si="72"/>
        <v>0</v>
      </c>
      <c r="C795" s="52"/>
      <c r="D795" s="43">
        <f t="shared" si="73"/>
        <v>0</v>
      </c>
      <c r="E795" s="52"/>
      <c r="F795" s="43">
        <f t="shared" si="74"/>
        <v>32768</v>
      </c>
      <c r="G795" s="43" t="str">
        <f t="shared" si="75"/>
        <v/>
      </c>
      <c r="H795" s="43"/>
      <c r="I795" s="52"/>
      <c r="J795" s="52"/>
      <c r="K795" s="52"/>
      <c r="L795" s="66">
        <f>IF(J795&lt;&gt;"",VLOOKUP(J795,notes!$B$2:$C$65,2,FALSE)+IF(J795&lt;&gt;"Silence",K795,0),0)</f>
        <v>0</v>
      </c>
      <c r="M795" s="64" t="str">
        <f t="shared" si="76"/>
        <v/>
      </c>
      <c r="O795" s="43" t="str">
        <f t="shared" si="77"/>
        <v/>
      </c>
    </row>
    <row r="796" spans="1:15" x14ac:dyDescent="0.25">
      <c r="A796" s="52"/>
      <c r="B796" s="43">
        <f t="shared" si="72"/>
        <v>0</v>
      </c>
      <c r="C796" s="52"/>
      <c r="D796" s="43">
        <f t="shared" si="73"/>
        <v>0</v>
      </c>
      <c r="E796" s="52"/>
      <c r="F796" s="43">
        <f t="shared" si="74"/>
        <v>32768</v>
      </c>
      <c r="G796" s="43" t="str">
        <f t="shared" si="75"/>
        <v/>
      </c>
      <c r="H796" s="43"/>
      <c r="I796" s="52"/>
      <c r="J796" s="52"/>
      <c r="K796" s="52"/>
      <c r="L796" s="66">
        <f>IF(J796&lt;&gt;"",VLOOKUP(J796,notes!$B$2:$C$65,2,FALSE)+IF(J796&lt;&gt;"Silence",K796,0),0)</f>
        <v>0</v>
      </c>
      <c r="M796" s="64" t="str">
        <f t="shared" si="76"/>
        <v/>
      </c>
      <c r="O796" s="43" t="str">
        <f t="shared" si="77"/>
        <v/>
      </c>
    </row>
    <row r="797" spans="1:15" x14ac:dyDescent="0.25">
      <c r="A797" s="52"/>
      <c r="B797" s="43">
        <f t="shared" si="72"/>
        <v>0</v>
      </c>
      <c r="C797" s="52"/>
      <c r="D797" s="43">
        <f t="shared" si="73"/>
        <v>0</v>
      </c>
      <c r="E797" s="52"/>
      <c r="F797" s="43">
        <f t="shared" si="74"/>
        <v>32768</v>
      </c>
      <c r="G797" s="43" t="str">
        <f t="shared" si="75"/>
        <v/>
      </c>
      <c r="H797" s="43"/>
      <c r="I797" s="52"/>
      <c r="J797" s="52"/>
      <c r="K797" s="52"/>
      <c r="L797" s="66">
        <f>IF(J797&lt;&gt;"",VLOOKUP(J797,notes!$B$2:$C$65,2,FALSE)+IF(J797&lt;&gt;"Silence",K797,0),0)</f>
        <v>0</v>
      </c>
      <c r="M797" s="64" t="str">
        <f t="shared" si="76"/>
        <v/>
      </c>
      <c r="O797" s="43" t="str">
        <f t="shared" si="77"/>
        <v/>
      </c>
    </row>
    <row r="798" spans="1:15" x14ac:dyDescent="0.25">
      <c r="A798" s="52"/>
      <c r="B798" s="43">
        <f t="shared" si="72"/>
        <v>0</v>
      </c>
      <c r="C798" s="52"/>
      <c r="D798" s="43">
        <f t="shared" si="73"/>
        <v>0</v>
      </c>
      <c r="E798" s="52"/>
      <c r="F798" s="43">
        <f t="shared" si="74"/>
        <v>32768</v>
      </c>
      <c r="G798" s="43" t="str">
        <f t="shared" si="75"/>
        <v/>
      </c>
      <c r="H798" s="43"/>
      <c r="I798" s="52"/>
      <c r="J798" s="52"/>
      <c r="K798" s="52"/>
      <c r="L798" s="66">
        <f>IF(J798&lt;&gt;"",VLOOKUP(J798,notes!$B$2:$C$65,2,FALSE)+IF(J798&lt;&gt;"Silence",K798,0),0)</f>
        <v>0</v>
      </c>
      <c r="M798" s="64" t="str">
        <f t="shared" si="76"/>
        <v/>
      </c>
      <c r="O798" s="43" t="str">
        <f t="shared" si="77"/>
        <v/>
      </c>
    </row>
    <row r="799" spans="1:15" x14ac:dyDescent="0.25">
      <c r="A799" s="52"/>
      <c r="B799" s="43">
        <f t="shared" si="72"/>
        <v>0</v>
      </c>
      <c r="C799" s="52"/>
      <c r="D799" s="43">
        <f t="shared" si="73"/>
        <v>0</v>
      </c>
      <c r="E799" s="52"/>
      <c r="F799" s="43">
        <f t="shared" si="74"/>
        <v>32768</v>
      </c>
      <c r="G799" s="43" t="str">
        <f t="shared" si="75"/>
        <v/>
      </c>
      <c r="H799" s="43"/>
      <c r="I799" s="52"/>
      <c r="J799" s="52"/>
      <c r="K799" s="52"/>
      <c r="L799" s="66">
        <f>IF(J799&lt;&gt;"",VLOOKUP(J799,notes!$B$2:$C$65,2,FALSE)+IF(J799&lt;&gt;"Silence",K799,0),0)</f>
        <v>0</v>
      </c>
      <c r="M799" s="64" t="str">
        <f t="shared" si="76"/>
        <v/>
      </c>
      <c r="O799" s="43" t="str">
        <f t="shared" si="77"/>
        <v/>
      </c>
    </row>
    <row r="800" spans="1:15" x14ac:dyDescent="0.25">
      <c r="A800" s="52"/>
      <c r="B800" s="43">
        <f t="shared" si="72"/>
        <v>0</v>
      </c>
      <c r="C800" s="52"/>
      <c r="D800" s="43">
        <f t="shared" si="73"/>
        <v>0</v>
      </c>
      <c r="E800" s="52"/>
      <c r="F800" s="43">
        <f t="shared" si="74"/>
        <v>32768</v>
      </c>
      <c r="G800" s="43" t="str">
        <f t="shared" si="75"/>
        <v/>
      </c>
      <c r="H800" s="43"/>
      <c r="I800" s="52"/>
      <c r="J800" s="52"/>
      <c r="K800" s="52"/>
      <c r="L800" s="66">
        <f>IF(J800&lt;&gt;"",VLOOKUP(J800,notes!$B$2:$C$65,2,FALSE)+IF(J800&lt;&gt;"Silence",K800,0),0)</f>
        <v>0</v>
      </c>
      <c r="M800" s="64" t="str">
        <f t="shared" si="76"/>
        <v/>
      </c>
      <c r="O800" s="43" t="str">
        <f t="shared" si="77"/>
        <v/>
      </c>
    </row>
    <row r="801" spans="1:15" x14ac:dyDescent="0.25">
      <c r="A801" s="52"/>
      <c r="B801" s="43">
        <f t="shared" si="72"/>
        <v>0</v>
      </c>
      <c r="C801" s="52"/>
      <c r="D801" s="43">
        <f t="shared" si="73"/>
        <v>0</v>
      </c>
      <c r="E801" s="52"/>
      <c r="F801" s="43">
        <f t="shared" si="74"/>
        <v>32768</v>
      </c>
      <c r="G801" s="43" t="str">
        <f t="shared" si="75"/>
        <v/>
      </c>
      <c r="H801" s="43"/>
      <c r="I801" s="52"/>
      <c r="J801" s="52"/>
      <c r="K801" s="52"/>
      <c r="L801" s="66">
        <f>IF(J801&lt;&gt;"",VLOOKUP(J801,notes!$B$2:$C$65,2,FALSE)+IF(J801&lt;&gt;"Silence",K801,0),0)</f>
        <v>0</v>
      </c>
      <c r="M801" s="64" t="str">
        <f t="shared" si="76"/>
        <v/>
      </c>
      <c r="O801" s="43" t="str">
        <f t="shared" si="77"/>
        <v/>
      </c>
    </row>
    <row r="802" spans="1:15" x14ac:dyDescent="0.25">
      <c r="A802" s="52"/>
      <c r="B802" s="43">
        <f t="shared" si="72"/>
        <v>0</v>
      </c>
      <c r="C802" s="52"/>
      <c r="D802" s="43">
        <f t="shared" si="73"/>
        <v>0</v>
      </c>
      <c r="E802" s="52"/>
      <c r="F802" s="43">
        <f t="shared" si="74"/>
        <v>32768</v>
      </c>
      <c r="G802" s="43" t="str">
        <f t="shared" si="75"/>
        <v/>
      </c>
      <c r="H802" s="43"/>
      <c r="I802" s="52"/>
      <c r="J802" s="52"/>
      <c r="K802" s="52"/>
      <c r="L802" s="66">
        <f>IF(J802&lt;&gt;"",VLOOKUP(J802,notes!$B$2:$C$65,2,FALSE)+IF(J802&lt;&gt;"Silence",K802,0),0)</f>
        <v>0</v>
      </c>
      <c r="M802" s="64" t="str">
        <f t="shared" si="76"/>
        <v/>
      </c>
      <c r="O802" s="43" t="str">
        <f t="shared" si="77"/>
        <v/>
      </c>
    </row>
    <row r="803" spans="1:15" x14ac:dyDescent="0.25">
      <c r="A803" s="52"/>
      <c r="B803" s="43">
        <f t="shared" si="72"/>
        <v>0</v>
      </c>
      <c r="C803" s="52"/>
      <c r="D803" s="43">
        <f t="shared" si="73"/>
        <v>0</v>
      </c>
      <c r="E803" s="52"/>
      <c r="F803" s="43">
        <f t="shared" si="74"/>
        <v>32768</v>
      </c>
      <c r="G803" s="43" t="str">
        <f t="shared" si="75"/>
        <v/>
      </c>
      <c r="H803" s="43"/>
      <c r="I803" s="52"/>
      <c r="J803" s="52"/>
      <c r="K803" s="52"/>
      <c r="L803" s="66">
        <f>IF(J803&lt;&gt;"",VLOOKUP(J803,notes!$B$2:$C$65,2,FALSE)+IF(J803&lt;&gt;"Silence",K803,0),0)</f>
        <v>0</v>
      </c>
      <c r="M803" s="64" t="str">
        <f t="shared" si="76"/>
        <v/>
      </c>
      <c r="O803" s="43" t="str">
        <f t="shared" si="77"/>
        <v/>
      </c>
    </row>
    <row r="804" spans="1:15" x14ac:dyDescent="0.25">
      <c r="A804" s="52"/>
      <c r="B804" s="43">
        <f t="shared" si="72"/>
        <v>0</v>
      </c>
      <c r="C804" s="52"/>
      <c r="D804" s="43">
        <f t="shared" si="73"/>
        <v>0</v>
      </c>
      <c r="E804" s="52"/>
      <c r="F804" s="43">
        <f t="shared" si="74"/>
        <v>32768</v>
      </c>
      <c r="G804" s="43" t="str">
        <f t="shared" si="75"/>
        <v/>
      </c>
      <c r="H804" s="43"/>
      <c r="I804" s="52"/>
      <c r="J804" s="52"/>
      <c r="K804" s="52"/>
      <c r="L804" s="66">
        <f>IF(J804&lt;&gt;"",VLOOKUP(J804,notes!$B$2:$C$65,2,FALSE)+IF(J804&lt;&gt;"Silence",K804,0),0)</f>
        <v>0</v>
      </c>
      <c r="M804" s="64" t="str">
        <f t="shared" si="76"/>
        <v/>
      </c>
      <c r="O804" s="43" t="str">
        <f t="shared" si="77"/>
        <v/>
      </c>
    </row>
    <row r="805" spans="1:15" x14ac:dyDescent="0.25">
      <c r="A805" s="52"/>
      <c r="B805" s="43">
        <f t="shared" si="72"/>
        <v>0</v>
      </c>
      <c r="C805" s="52"/>
      <c r="D805" s="43">
        <f t="shared" si="73"/>
        <v>0</v>
      </c>
      <c r="E805" s="52"/>
      <c r="F805" s="43">
        <f t="shared" si="74"/>
        <v>32768</v>
      </c>
      <c r="G805" s="43" t="str">
        <f t="shared" si="75"/>
        <v/>
      </c>
      <c r="H805" s="43"/>
      <c r="I805" s="52"/>
      <c r="J805" s="52"/>
      <c r="K805" s="52"/>
      <c r="L805" s="66">
        <f>IF(J805&lt;&gt;"",VLOOKUP(J805,notes!$B$2:$C$65,2,FALSE)+IF(J805&lt;&gt;"Silence",K805,0),0)</f>
        <v>0</v>
      </c>
      <c r="M805" s="64" t="str">
        <f t="shared" si="76"/>
        <v/>
      </c>
      <c r="O805" s="43" t="str">
        <f t="shared" si="77"/>
        <v/>
      </c>
    </row>
    <row r="806" spans="1:15" x14ac:dyDescent="0.25">
      <c r="A806" s="52"/>
      <c r="B806" s="43">
        <f t="shared" si="72"/>
        <v>0</v>
      </c>
      <c r="C806" s="52"/>
      <c r="D806" s="43">
        <f t="shared" si="73"/>
        <v>0</v>
      </c>
      <c r="E806" s="52"/>
      <c r="F806" s="43">
        <f t="shared" si="74"/>
        <v>32768</v>
      </c>
      <c r="G806" s="43" t="str">
        <f t="shared" si="75"/>
        <v/>
      </c>
      <c r="H806" s="43"/>
      <c r="I806" s="52"/>
      <c r="J806" s="52"/>
      <c r="K806" s="52"/>
      <c r="L806" s="66">
        <f>IF(J806&lt;&gt;"",VLOOKUP(J806,notes!$B$2:$C$65,2,FALSE)+IF(J806&lt;&gt;"Silence",K806,0),0)</f>
        <v>0</v>
      </c>
      <c r="M806" s="64" t="str">
        <f t="shared" si="76"/>
        <v/>
      </c>
      <c r="O806" s="43" t="str">
        <f t="shared" si="77"/>
        <v/>
      </c>
    </row>
    <row r="807" spans="1:15" x14ac:dyDescent="0.25">
      <c r="A807" s="52"/>
      <c r="B807" s="43">
        <f t="shared" si="72"/>
        <v>0</v>
      </c>
      <c r="C807" s="52"/>
      <c r="D807" s="43">
        <f t="shared" si="73"/>
        <v>0</v>
      </c>
      <c r="E807" s="52"/>
      <c r="F807" s="43">
        <f t="shared" si="74"/>
        <v>32768</v>
      </c>
      <c r="G807" s="43" t="str">
        <f t="shared" si="75"/>
        <v/>
      </c>
      <c r="H807" s="43"/>
      <c r="I807" s="52"/>
      <c r="J807" s="52"/>
      <c r="K807" s="52"/>
      <c r="L807" s="66">
        <f>IF(J807&lt;&gt;"",VLOOKUP(J807,notes!$B$2:$C$65,2,FALSE)+IF(J807&lt;&gt;"Silence",K807,0),0)</f>
        <v>0</v>
      </c>
      <c r="M807" s="64" t="str">
        <f t="shared" si="76"/>
        <v/>
      </c>
      <c r="O807" s="43" t="str">
        <f t="shared" si="77"/>
        <v/>
      </c>
    </row>
    <row r="808" spans="1:15" x14ac:dyDescent="0.25">
      <c r="A808" s="52"/>
      <c r="B808" s="43">
        <f t="shared" si="72"/>
        <v>0</v>
      </c>
      <c r="C808" s="52"/>
      <c r="D808" s="43">
        <f t="shared" si="73"/>
        <v>0</v>
      </c>
      <c r="E808" s="52"/>
      <c r="F808" s="43">
        <f t="shared" si="74"/>
        <v>32768</v>
      </c>
      <c r="G808" s="43" t="str">
        <f t="shared" si="75"/>
        <v/>
      </c>
      <c r="H808" s="43"/>
      <c r="I808" s="52"/>
      <c r="J808" s="52"/>
      <c r="K808" s="52"/>
      <c r="L808" s="66">
        <f>IF(J808&lt;&gt;"",VLOOKUP(J808,notes!$B$2:$C$65,2,FALSE)+IF(J808&lt;&gt;"Silence",K808,0),0)</f>
        <v>0</v>
      </c>
      <c r="M808" s="64" t="str">
        <f t="shared" si="76"/>
        <v/>
      </c>
      <c r="O808" s="43" t="str">
        <f t="shared" si="77"/>
        <v/>
      </c>
    </row>
    <row r="809" spans="1:15" x14ac:dyDescent="0.25">
      <c r="A809" s="52"/>
      <c r="B809" s="43">
        <f t="shared" si="72"/>
        <v>0</v>
      </c>
      <c r="C809" s="52"/>
      <c r="D809" s="43">
        <f t="shared" si="73"/>
        <v>0</v>
      </c>
      <c r="E809" s="52"/>
      <c r="F809" s="43">
        <f t="shared" si="74"/>
        <v>32768</v>
      </c>
      <c r="G809" s="43" t="str">
        <f t="shared" si="75"/>
        <v/>
      </c>
      <c r="H809" s="43"/>
      <c r="I809" s="52"/>
      <c r="J809" s="52"/>
      <c r="K809" s="52"/>
      <c r="L809" s="66">
        <f>IF(J809&lt;&gt;"",VLOOKUP(J809,notes!$B$2:$C$65,2,FALSE)+IF(J809&lt;&gt;"Silence",K809,0),0)</f>
        <v>0</v>
      </c>
      <c r="M809" s="64" t="str">
        <f t="shared" si="76"/>
        <v/>
      </c>
      <c r="O809" s="43" t="str">
        <f t="shared" si="77"/>
        <v/>
      </c>
    </row>
    <row r="810" spans="1:15" x14ac:dyDescent="0.25">
      <c r="A810" s="52"/>
      <c r="B810" s="43">
        <f t="shared" si="72"/>
        <v>0</v>
      </c>
      <c r="C810" s="52"/>
      <c r="D810" s="43">
        <f t="shared" si="73"/>
        <v>0</v>
      </c>
      <c r="E810" s="52"/>
      <c r="F810" s="43">
        <f t="shared" si="74"/>
        <v>32768</v>
      </c>
      <c r="G810" s="43" t="str">
        <f t="shared" si="75"/>
        <v/>
      </c>
      <c r="H810" s="43"/>
      <c r="I810" s="52"/>
      <c r="J810" s="52"/>
      <c r="K810" s="52"/>
      <c r="L810" s="66">
        <f>IF(J810&lt;&gt;"",VLOOKUP(J810,notes!$B$2:$C$65,2,FALSE)+IF(J810&lt;&gt;"Silence",K810,0),0)</f>
        <v>0</v>
      </c>
      <c r="M810" s="64" t="str">
        <f t="shared" si="76"/>
        <v/>
      </c>
      <c r="O810" s="43" t="str">
        <f t="shared" si="77"/>
        <v/>
      </c>
    </row>
    <row r="811" spans="1:15" x14ac:dyDescent="0.25">
      <c r="A811" s="52"/>
      <c r="B811" s="43">
        <f t="shared" si="72"/>
        <v>0</v>
      </c>
      <c r="C811" s="52"/>
      <c r="D811" s="43">
        <f t="shared" si="73"/>
        <v>0</v>
      </c>
      <c r="E811" s="52"/>
      <c r="F811" s="43">
        <f t="shared" si="74"/>
        <v>32768</v>
      </c>
      <c r="G811" s="43" t="str">
        <f t="shared" si="75"/>
        <v/>
      </c>
      <c r="H811" s="43"/>
      <c r="I811" s="52"/>
      <c r="J811" s="52"/>
      <c r="K811" s="52"/>
      <c r="L811" s="66">
        <f>IF(J811&lt;&gt;"",VLOOKUP(J811,notes!$B$2:$C$65,2,FALSE)+IF(J811&lt;&gt;"Silence",K811,0),0)</f>
        <v>0</v>
      </c>
      <c r="M811" s="64" t="str">
        <f t="shared" si="76"/>
        <v/>
      </c>
      <c r="O811" s="43" t="str">
        <f t="shared" si="77"/>
        <v/>
      </c>
    </row>
    <row r="812" spans="1:15" x14ac:dyDescent="0.25">
      <c r="A812" s="52"/>
      <c r="B812" s="43">
        <f t="shared" si="72"/>
        <v>0</v>
      </c>
      <c r="C812" s="52"/>
      <c r="D812" s="43">
        <f t="shared" si="73"/>
        <v>0</v>
      </c>
      <c r="E812" s="52"/>
      <c r="F812" s="43">
        <f t="shared" si="74"/>
        <v>32768</v>
      </c>
      <c r="G812" s="43" t="str">
        <f t="shared" si="75"/>
        <v/>
      </c>
      <c r="H812" s="43"/>
      <c r="I812" s="52"/>
      <c r="J812" s="52"/>
      <c r="K812" s="52"/>
      <c r="L812" s="66">
        <f>IF(J812&lt;&gt;"",VLOOKUP(J812,notes!$B$2:$C$65,2,FALSE)+IF(J812&lt;&gt;"Silence",K812,0),0)</f>
        <v>0</v>
      </c>
      <c r="M812" s="64" t="str">
        <f t="shared" si="76"/>
        <v/>
      </c>
      <c r="O812" s="43" t="str">
        <f t="shared" si="77"/>
        <v/>
      </c>
    </row>
    <row r="813" spans="1:15" x14ac:dyDescent="0.25">
      <c r="A813" s="52"/>
      <c r="B813" s="43">
        <f t="shared" si="72"/>
        <v>0</v>
      </c>
      <c r="C813" s="52"/>
      <c r="D813" s="43">
        <f t="shared" si="73"/>
        <v>0</v>
      </c>
      <c r="E813" s="52"/>
      <c r="F813" s="43">
        <f t="shared" si="74"/>
        <v>32768</v>
      </c>
      <c r="G813" s="43" t="str">
        <f t="shared" si="75"/>
        <v/>
      </c>
      <c r="H813" s="43"/>
      <c r="I813" s="52"/>
      <c r="J813" s="52"/>
      <c r="K813" s="52"/>
      <c r="L813" s="66">
        <f>IF(J813&lt;&gt;"",VLOOKUP(J813,notes!$B$2:$C$65,2,FALSE)+IF(J813&lt;&gt;"Silence",K813,0),0)</f>
        <v>0</v>
      </c>
      <c r="M813" s="64" t="str">
        <f t="shared" si="76"/>
        <v/>
      </c>
      <c r="O813" s="43" t="str">
        <f t="shared" si="77"/>
        <v/>
      </c>
    </row>
    <row r="814" spans="1:15" x14ac:dyDescent="0.25">
      <c r="A814" s="52"/>
      <c r="B814" s="43">
        <f t="shared" si="72"/>
        <v>0</v>
      </c>
      <c r="C814" s="52"/>
      <c r="D814" s="43">
        <f t="shared" si="73"/>
        <v>0</v>
      </c>
      <c r="E814" s="52"/>
      <c r="F814" s="43">
        <f t="shared" si="74"/>
        <v>32768</v>
      </c>
      <c r="G814" s="43" t="str">
        <f t="shared" si="75"/>
        <v/>
      </c>
      <c r="H814" s="43"/>
      <c r="I814" s="52"/>
      <c r="J814" s="52"/>
      <c r="K814" s="52"/>
      <c r="L814" s="66">
        <f>IF(J814&lt;&gt;"",VLOOKUP(J814,notes!$B$2:$C$65,2,FALSE)+IF(J814&lt;&gt;"Silence",K814,0),0)</f>
        <v>0</v>
      </c>
      <c r="M814" s="64" t="str">
        <f t="shared" si="76"/>
        <v/>
      </c>
      <c r="O814" s="43" t="str">
        <f t="shared" si="77"/>
        <v/>
      </c>
    </row>
    <row r="815" spans="1:15" x14ac:dyDescent="0.25">
      <c r="A815" s="52"/>
      <c r="B815" s="43">
        <f t="shared" si="72"/>
        <v>0</v>
      </c>
      <c r="C815" s="52"/>
      <c r="D815" s="43">
        <f t="shared" si="73"/>
        <v>0</v>
      </c>
      <c r="E815" s="52"/>
      <c r="F815" s="43">
        <f t="shared" si="74"/>
        <v>32768</v>
      </c>
      <c r="G815" s="43" t="str">
        <f t="shared" si="75"/>
        <v/>
      </c>
      <c r="H815" s="43"/>
      <c r="I815" s="52"/>
      <c r="J815" s="52"/>
      <c r="K815" s="52"/>
      <c r="L815" s="66">
        <f>IF(J815&lt;&gt;"",VLOOKUP(J815,notes!$B$2:$C$65,2,FALSE)+IF(J815&lt;&gt;"Silence",K815,0),0)</f>
        <v>0</v>
      </c>
      <c r="M815" s="64" t="str">
        <f t="shared" si="76"/>
        <v/>
      </c>
      <c r="O815" s="43" t="str">
        <f t="shared" si="77"/>
        <v/>
      </c>
    </row>
    <row r="816" spans="1:15" x14ac:dyDescent="0.25">
      <c r="A816" s="52"/>
      <c r="B816" s="43">
        <f t="shared" si="72"/>
        <v>0</v>
      </c>
      <c r="C816" s="52"/>
      <c r="D816" s="43">
        <f t="shared" si="73"/>
        <v>0</v>
      </c>
      <c r="E816" s="52"/>
      <c r="F816" s="43">
        <f t="shared" si="74"/>
        <v>32768</v>
      </c>
      <c r="G816" s="43" t="str">
        <f t="shared" si="75"/>
        <v/>
      </c>
      <c r="H816" s="43"/>
      <c r="I816" s="52"/>
      <c r="J816" s="52"/>
      <c r="K816" s="52"/>
      <c r="L816" s="66">
        <f>IF(J816&lt;&gt;"",VLOOKUP(J816,notes!$B$2:$C$65,2,FALSE)+IF(J816&lt;&gt;"Silence",K816,0),0)</f>
        <v>0</v>
      </c>
      <c r="M816" s="64" t="str">
        <f t="shared" si="76"/>
        <v/>
      </c>
      <c r="O816" s="43" t="str">
        <f t="shared" si="77"/>
        <v/>
      </c>
    </row>
    <row r="817" spans="1:15" x14ac:dyDescent="0.25">
      <c r="A817" s="52"/>
      <c r="B817" s="43">
        <f t="shared" si="72"/>
        <v>0</v>
      </c>
      <c r="C817" s="52"/>
      <c r="D817" s="43">
        <f t="shared" si="73"/>
        <v>0</v>
      </c>
      <c r="E817" s="52"/>
      <c r="F817" s="43">
        <f t="shared" si="74"/>
        <v>32768</v>
      </c>
      <c r="G817" s="43" t="str">
        <f t="shared" si="75"/>
        <v/>
      </c>
      <c r="H817" s="43"/>
      <c r="I817" s="52"/>
      <c r="J817" s="52"/>
      <c r="K817" s="52"/>
      <c r="L817" s="66">
        <f>IF(J817&lt;&gt;"",VLOOKUP(J817,notes!$B$2:$C$65,2,FALSE)+IF(J817&lt;&gt;"Silence",K817,0),0)</f>
        <v>0</v>
      </c>
      <c r="M817" s="64" t="str">
        <f t="shared" si="76"/>
        <v/>
      </c>
      <c r="O817" s="43" t="str">
        <f t="shared" si="77"/>
        <v/>
      </c>
    </row>
    <row r="818" spans="1:15" x14ac:dyDescent="0.25">
      <c r="A818" s="52"/>
      <c r="B818" s="43">
        <f t="shared" si="72"/>
        <v>0</v>
      </c>
      <c r="C818" s="52"/>
      <c r="D818" s="43">
        <f t="shared" si="73"/>
        <v>0</v>
      </c>
      <c r="E818" s="52"/>
      <c r="F818" s="43">
        <f t="shared" si="74"/>
        <v>32768</v>
      </c>
      <c r="G818" s="43" t="str">
        <f t="shared" si="75"/>
        <v/>
      </c>
      <c r="H818" s="43"/>
      <c r="I818" s="52"/>
      <c r="J818" s="52"/>
      <c r="K818" s="52"/>
      <c r="L818" s="66">
        <f>IF(J818&lt;&gt;"",VLOOKUP(J818,notes!$B$2:$C$65,2,FALSE)+IF(J818&lt;&gt;"Silence",K818,0),0)</f>
        <v>0</v>
      </c>
      <c r="M818" s="64" t="str">
        <f t="shared" si="76"/>
        <v/>
      </c>
      <c r="O818" s="43" t="str">
        <f t="shared" si="77"/>
        <v/>
      </c>
    </row>
    <row r="819" spans="1:15" x14ac:dyDescent="0.25">
      <c r="A819" s="52"/>
      <c r="B819" s="43">
        <f t="shared" si="72"/>
        <v>0</v>
      </c>
      <c r="C819" s="52"/>
      <c r="D819" s="43">
        <f t="shared" si="73"/>
        <v>0</v>
      </c>
      <c r="E819" s="52"/>
      <c r="F819" s="43">
        <f t="shared" si="74"/>
        <v>32768</v>
      </c>
      <c r="G819" s="43" t="str">
        <f t="shared" si="75"/>
        <v/>
      </c>
      <c r="H819" s="43"/>
      <c r="I819" s="52"/>
      <c r="J819" s="52"/>
      <c r="K819" s="52"/>
      <c r="L819" s="66">
        <f>IF(J819&lt;&gt;"",VLOOKUP(J819,notes!$B$2:$C$65,2,FALSE)+IF(J819&lt;&gt;"Silence",K819,0),0)</f>
        <v>0</v>
      </c>
      <c r="M819" s="64" t="str">
        <f t="shared" si="76"/>
        <v/>
      </c>
      <c r="O819" s="43" t="str">
        <f t="shared" si="77"/>
        <v/>
      </c>
    </row>
    <row r="820" spans="1:15" x14ac:dyDescent="0.25">
      <c r="A820" s="52"/>
      <c r="B820" s="43">
        <f t="shared" si="72"/>
        <v>0</v>
      </c>
      <c r="C820" s="52"/>
      <c r="D820" s="43">
        <f t="shared" si="73"/>
        <v>0</v>
      </c>
      <c r="E820" s="52"/>
      <c r="F820" s="43">
        <f t="shared" si="74"/>
        <v>32768</v>
      </c>
      <c r="G820" s="43" t="str">
        <f t="shared" si="75"/>
        <v/>
      </c>
      <c r="H820" s="43"/>
      <c r="I820" s="52"/>
      <c r="J820" s="52"/>
      <c r="K820" s="52"/>
      <c r="L820" s="66">
        <f>IF(J820&lt;&gt;"",VLOOKUP(J820,notes!$B$2:$C$65,2,FALSE)+IF(J820&lt;&gt;"Silence",K820,0),0)</f>
        <v>0</v>
      </c>
      <c r="M820" s="64" t="str">
        <f t="shared" si="76"/>
        <v/>
      </c>
      <c r="O820" s="43" t="str">
        <f t="shared" si="77"/>
        <v/>
      </c>
    </row>
    <row r="821" spans="1:15" x14ac:dyDescent="0.25">
      <c r="A821" s="52"/>
      <c r="B821" s="43">
        <f t="shared" si="72"/>
        <v>0</v>
      </c>
      <c r="C821" s="52"/>
      <c r="D821" s="43">
        <f t="shared" si="73"/>
        <v>0</v>
      </c>
      <c r="E821" s="52"/>
      <c r="F821" s="43">
        <f t="shared" si="74"/>
        <v>32768</v>
      </c>
      <c r="G821" s="43" t="str">
        <f t="shared" si="75"/>
        <v/>
      </c>
      <c r="H821" s="43"/>
      <c r="I821" s="52"/>
      <c r="J821" s="52"/>
      <c r="K821" s="52"/>
      <c r="L821" s="66">
        <f>IF(J821&lt;&gt;"",VLOOKUP(J821,notes!$B$2:$C$65,2,FALSE)+IF(J821&lt;&gt;"Silence",K821,0),0)</f>
        <v>0</v>
      </c>
      <c r="M821" s="64" t="str">
        <f t="shared" si="76"/>
        <v/>
      </c>
      <c r="O821" s="43" t="str">
        <f t="shared" si="77"/>
        <v/>
      </c>
    </row>
    <row r="822" spans="1:15" x14ac:dyDescent="0.25">
      <c r="A822" s="52"/>
      <c r="B822" s="43">
        <f t="shared" si="72"/>
        <v>0</v>
      </c>
      <c r="C822" s="52"/>
      <c r="D822" s="43">
        <f t="shared" si="73"/>
        <v>0</v>
      </c>
      <c r="E822" s="52"/>
      <c r="F822" s="43">
        <f t="shared" si="74"/>
        <v>32768</v>
      </c>
      <c r="G822" s="43" t="str">
        <f t="shared" si="75"/>
        <v/>
      </c>
      <c r="H822" s="43"/>
      <c r="I822" s="52"/>
      <c r="J822" s="52"/>
      <c r="K822" s="52"/>
      <c r="L822" s="66">
        <f>IF(J822&lt;&gt;"",VLOOKUP(J822,notes!$B$2:$C$65,2,FALSE)+IF(J822&lt;&gt;"Silence",K822,0),0)</f>
        <v>0</v>
      </c>
      <c r="M822" s="64" t="str">
        <f t="shared" si="76"/>
        <v/>
      </c>
      <c r="O822" s="43" t="str">
        <f t="shared" si="77"/>
        <v/>
      </c>
    </row>
    <row r="823" spans="1:15" x14ac:dyDescent="0.25">
      <c r="A823" s="52"/>
      <c r="B823" s="43">
        <f t="shared" si="72"/>
        <v>0</v>
      </c>
      <c r="C823" s="52"/>
      <c r="D823" s="43">
        <f t="shared" si="73"/>
        <v>0</v>
      </c>
      <c r="E823" s="52"/>
      <c r="F823" s="43">
        <f t="shared" si="74"/>
        <v>32768</v>
      </c>
      <c r="G823" s="43" t="str">
        <f t="shared" si="75"/>
        <v/>
      </c>
      <c r="H823" s="43"/>
      <c r="I823" s="52"/>
      <c r="J823" s="52"/>
      <c r="K823" s="52"/>
      <c r="L823" s="66">
        <f>IF(J823&lt;&gt;"",VLOOKUP(J823,notes!$B$2:$C$65,2,FALSE)+IF(J823&lt;&gt;"Silence",K823,0),0)</f>
        <v>0</v>
      </c>
      <c r="M823" s="64" t="str">
        <f t="shared" si="76"/>
        <v/>
      </c>
      <c r="O823" s="43" t="str">
        <f t="shared" si="77"/>
        <v/>
      </c>
    </row>
    <row r="824" spans="1:15" x14ac:dyDescent="0.25">
      <c r="A824" s="52"/>
      <c r="B824" s="43">
        <f t="shared" si="72"/>
        <v>0</v>
      </c>
      <c r="C824" s="52"/>
      <c r="D824" s="43">
        <f t="shared" si="73"/>
        <v>0</v>
      </c>
      <c r="E824" s="52"/>
      <c r="F824" s="43">
        <f t="shared" si="74"/>
        <v>32768</v>
      </c>
      <c r="G824" s="43" t="str">
        <f t="shared" si="75"/>
        <v/>
      </c>
      <c r="H824" s="43"/>
      <c r="I824" s="52"/>
      <c r="J824" s="52"/>
      <c r="K824" s="52"/>
      <c r="L824" s="66">
        <f>IF(J824&lt;&gt;"",VLOOKUP(J824,notes!$B$2:$C$65,2,FALSE)+IF(J824&lt;&gt;"Silence",K824,0),0)</f>
        <v>0</v>
      </c>
      <c r="M824" s="64" t="str">
        <f t="shared" si="76"/>
        <v/>
      </c>
      <c r="O824" s="43" t="str">
        <f t="shared" si="77"/>
        <v/>
      </c>
    </row>
    <row r="825" spans="1:15" x14ac:dyDescent="0.25">
      <c r="A825" s="52"/>
      <c r="B825" s="43">
        <f t="shared" si="72"/>
        <v>0</v>
      </c>
      <c r="C825" s="52"/>
      <c r="D825" s="43">
        <f t="shared" si="73"/>
        <v>0</v>
      </c>
      <c r="E825" s="52"/>
      <c r="F825" s="43">
        <f t="shared" si="74"/>
        <v>32768</v>
      </c>
      <c r="G825" s="43" t="str">
        <f t="shared" si="75"/>
        <v/>
      </c>
      <c r="H825" s="43"/>
      <c r="I825" s="52"/>
      <c r="J825" s="52"/>
      <c r="K825" s="52"/>
      <c r="L825" s="66">
        <f>IF(J825&lt;&gt;"",VLOOKUP(J825,notes!$B$2:$C$65,2,FALSE)+IF(J825&lt;&gt;"Silence",K825,0),0)</f>
        <v>0</v>
      </c>
      <c r="M825" s="64" t="str">
        <f t="shared" si="76"/>
        <v/>
      </c>
      <c r="O825" s="43" t="str">
        <f t="shared" si="77"/>
        <v/>
      </c>
    </row>
    <row r="826" spans="1:15" x14ac:dyDescent="0.25">
      <c r="A826" s="52"/>
      <c r="B826" s="43">
        <f t="shared" si="72"/>
        <v>0</v>
      </c>
      <c r="C826" s="52"/>
      <c r="D826" s="43">
        <f t="shared" si="73"/>
        <v>0</v>
      </c>
      <c r="E826" s="52"/>
      <c r="F826" s="43">
        <f t="shared" si="74"/>
        <v>32768</v>
      </c>
      <c r="G826" s="43" t="str">
        <f t="shared" si="75"/>
        <v/>
      </c>
      <c r="H826" s="43"/>
      <c r="I826" s="52"/>
      <c r="J826" s="52"/>
      <c r="K826" s="52"/>
      <c r="L826" s="66">
        <f>IF(J826&lt;&gt;"",VLOOKUP(J826,notes!$B$2:$C$65,2,FALSE)+IF(J826&lt;&gt;"Silence",K826,0),0)</f>
        <v>0</v>
      </c>
      <c r="M826" s="64" t="str">
        <f t="shared" si="76"/>
        <v/>
      </c>
      <c r="O826" s="43" t="str">
        <f t="shared" si="77"/>
        <v/>
      </c>
    </row>
    <row r="827" spans="1:15" x14ac:dyDescent="0.25">
      <c r="A827" s="52"/>
      <c r="B827" s="43">
        <f t="shared" si="72"/>
        <v>0</v>
      </c>
      <c r="C827" s="52"/>
      <c r="D827" s="43">
        <f t="shared" si="73"/>
        <v>0</v>
      </c>
      <c r="E827" s="52"/>
      <c r="F827" s="43">
        <f t="shared" si="74"/>
        <v>32768</v>
      </c>
      <c r="G827" s="43" t="str">
        <f t="shared" si="75"/>
        <v/>
      </c>
      <c r="H827" s="43"/>
      <c r="I827" s="52"/>
      <c r="J827" s="52"/>
      <c r="K827" s="52"/>
      <c r="L827" s="66">
        <f>IF(J827&lt;&gt;"",VLOOKUP(J827,notes!$B$2:$C$65,2,FALSE)+IF(J827&lt;&gt;"Silence",K827,0),0)</f>
        <v>0</v>
      </c>
      <c r="M827" s="64" t="str">
        <f t="shared" si="76"/>
        <v/>
      </c>
      <c r="O827" s="43" t="str">
        <f t="shared" si="77"/>
        <v/>
      </c>
    </row>
    <row r="828" spans="1:15" x14ac:dyDescent="0.25">
      <c r="A828" s="52"/>
      <c r="B828" s="43">
        <f t="shared" si="72"/>
        <v>0</v>
      </c>
      <c r="C828" s="52"/>
      <c r="D828" s="43">
        <f t="shared" si="73"/>
        <v>0</v>
      </c>
      <c r="E828" s="52"/>
      <c r="F828" s="43">
        <f t="shared" si="74"/>
        <v>32768</v>
      </c>
      <c r="G828" s="43" t="str">
        <f t="shared" si="75"/>
        <v/>
      </c>
      <c r="H828" s="43"/>
      <c r="I828" s="52"/>
      <c r="J828" s="52"/>
      <c r="K828" s="52"/>
      <c r="L828" s="66">
        <f>IF(J828&lt;&gt;"",VLOOKUP(J828,notes!$B$2:$C$65,2,FALSE)+IF(J828&lt;&gt;"Silence",K828,0),0)</f>
        <v>0</v>
      </c>
      <c r="M828" s="64" t="str">
        <f t="shared" si="76"/>
        <v/>
      </c>
      <c r="O828" s="43" t="str">
        <f t="shared" si="77"/>
        <v/>
      </c>
    </row>
    <row r="829" spans="1:15" x14ac:dyDescent="0.25">
      <c r="A829" s="52"/>
      <c r="B829" s="43">
        <f t="shared" si="72"/>
        <v>0</v>
      </c>
      <c r="C829" s="52"/>
      <c r="D829" s="43">
        <f t="shared" si="73"/>
        <v>0</v>
      </c>
      <c r="E829" s="52"/>
      <c r="F829" s="43">
        <f t="shared" si="74"/>
        <v>32768</v>
      </c>
      <c r="G829" s="43" t="str">
        <f t="shared" si="75"/>
        <v/>
      </c>
      <c r="H829" s="43"/>
      <c r="I829" s="52"/>
      <c r="J829" s="52"/>
      <c r="K829" s="52"/>
      <c r="L829" s="66">
        <f>IF(J829&lt;&gt;"",VLOOKUP(J829,notes!$B$2:$C$65,2,FALSE)+IF(J829&lt;&gt;"Silence",K829,0),0)</f>
        <v>0</v>
      </c>
      <c r="M829" s="64" t="str">
        <f t="shared" si="76"/>
        <v/>
      </c>
      <c r="O829" s="43" t="str">
        <f t="shared" si="77"/>
        <v/>
      </c>
    </row>
    <row r="830" spans="1:15" x14ac:dyDescent="0.25">
      <c r="A830" s="52"/>
      <c r="B830" s="43">
        <f t="shared" si="72"/>
        <v>0</v>
      </c>
      <c r="C830" s="52"/>
      <c r="D830" s="43">
        <f t="shared" si="73"/>
        <v>0</v>
      </c>
      <c r="E830" s="52"/>
      <c r="F830" s="43">
        <f t="shared" si="74"/>
        <v>32768</v>
      </c>
      <c r="G830" s="43" t="str">
        <f t="shared" si="75"/>
        <v/>
      </c>
      <c r="H830" s="43"/>
      <c r="I830" s="52"/>
      <c r="J830" s="52"/>
      <c r="K830" s="52"/>
      <c r="L830" s="66">
        <f>IF(J830&lt;&gt;"",VLOOKUP(J830,notes!$B$2:$C$65,2,FALSE)+IF(J830&lt;&gt;"Silence",K830,0),0)</f>
        <v>0</v>
      </c>
      <c r="M830" s="64" t="str">
        <f t="shared" si="76"/>
        <v/>
      </c>
      <c r="O830" s="43" t="str">
        <f t="shared" si="77"/>
        <v/>
      </c>
    </row>
    <row r="831" spans="1:15" x14ac:dyDescent="0.25">
      <c r="A831" s="52"/>
      <c r="B831" s="43">
        <f t="shared" ref="B831:B894" si="78">POWER(2,2)*A831</f>
        <v>0</v>
      </c>
      <c r="C831" s="52"/>
      <c r="D831" s="43">
        <f t="shared" ref="D831:D894" si="79">POWER(2,6)*C831</f>
        <v>0</v>
      </c>
      <c r="E831" s="52"/>
      <c r="F831" s="43">
        <f t="shared" ref="F831:F894" si="80">POWER(2,11)*(E831+16)</f>
        <v>32768</v>
      </c>
      <c r="G831" s="43" t="str">
        <f t="shared" ref="G831:G894" si="81">IF(A831&lt;&gt;"",CONCATENATE("0x",DEC2HEX(1+B831+D831+F831),","),"")</f>
        <v/>
      </c>
      <c r="H831" s="43"/>
      <c r="I831" s="52"/>
      <c r="J831" s="52"/>
      <c r="K831" s="52"/>
      <c r="L831" s="66">
        <f>IF(J831&lt;&gt;"",VLOOKUP(J831,notes!$B$2:$C$65,2,FALSE)+IF(J831&lt;&gt;"Silence",K831,0),0)</f>
        <v>0</v>
      </c>
      <c r="M831" s="64" t="str">
        <f t="shared" ref="M831:M894" si="82">IF(I831&lt;&gt;"",CONCATENATE("0x",DEC2HEX(0+POWER(2,2)*L831+POWER(2,8)*I831),","),"")</f>
        <v/>
      </c>
      <c r="O831" s="43" t="str">
        <f t="shared" ref="O831:O894" si="83">CONCATENATE(G831,M831)</f>
        <v/>
      </c>
    </row>
    <row r="832" spans="1:15" x14ac:dyDescent="0.25">
      <c r="A832" s="52"/>
      <c r="B832" s="43">
        <f t="shared" si="78"/>
        <v>0</v>
      </c>
      <c r="C832" s="52"/>
      <c r="D832" s="43">
        <f t="shared" si="79"/>
        <v>0</v>
      </c>
      <c r="E832" s="52"/>
      <c r="F832" s="43">
        <f t="shared" si="80"/>
        <v>32768</v>
      </c>
      <c r="G832" s="43" t="str">
        <f t="shared" si="81"/>
        <v/>
      </c>
      <c r="H832" s="43"/>
      <c r="I832" s="52"/>
      <c r="J832" s="52"/>
      <c r="K832" s="52"/>
      <c r="L832" s="66">
        <f>IF(J832&lt;&gt;"",VLOOKUP(J832,notes!$B$2:$C$65,2,FALSE)+IF(J832&lt;&gt;"Silence",K832,0),0)</f>
        <v>0</v>
      </c>
      <c r="M832" s="64" t="str">
        <f t="shared" si="82"/>
        <v/>
      </c>
      <c r="O832" s="43" t="str">
        <f t="shared" si="83"/>
        <v/>
      </c>
    </row>
    <row r="833" spans="1:15" x14ac:dyDescent="0.25">
      <c r="A833" s="52"/>
      <c r="B833" s="43">
        <f t="shared" si="78"/>
        <v>0</v>
      </c>
      <c r="C833" s="52"/>
      <c r="D833" s="43">
        <f t="shared" si="79"/>
        <v>0</v>
      </c>
      <c r="E833" s="52"/>
      <c r="F833" s="43">
        <f t="shared" si="80"/>
        <v>32768</v>
      </c>
      <c r="G833" s="43" t="str">
        <f t="shared" si="81"/>
        <v/>
      </c>
      <c r="H833" s="43"/>
      <c r="I833" s="52"/>
      <c r="J833" s="52"/>
      <c r="K833" s="52"/>
      <c r="L833" s="66">
        <f>IF(J833&lt;&gt;"",VLOOKUP(J833,notes!$B$2:$C$65,2,FALSE)+IF(J833&lt;&gt;"Silence",K833,0),0)</f>
        <v>0</v>
      </c>
      <c r="M833" s="64" t="str">
        <f t="shared" si="82"/>
        <v/>
      </c>
      <c r="O833" s="43" t="str">
        <f t="shared" si="83"/>
        <v/>
      </c>
    </row>
    <row r="834" spans="1:15" x14ac:dyDescent="0.25">
      <c r="A834" s="52"/>
      <c r="B834" s="43">
        <f t="shared" si="78"/>
        <v>0</v>
      </c>
      <c r="C834" s="52"/>
      <c r="D834" s="43">
        <f t="shared" si="79"/>
        <v>0</v>
      </c>
      <c r="E834" s="52"/>
      <c r="F834" s="43">
        <f t="shared" si="80"/>
        <v>32768</v>
      </c>
      <c r="G834" s="43" t="str">
        <f t="shared" si="81"/>
        <v/>
      </c>
      <c r="H834" s="43"/>
      <c r="I834" s="52"/>
      <c r="J834" s="52"/>
      <c r="K834" s="52"/>
      <c r="L834" s="66">
        <f>IF(J834&lt;&gt;"",VLOOKUP(J834,notes!$B$2:$C$65,2,FALSE)+IF(J834&lt;&gt;"Silence",K834,0),0)</f>
        <v>0</v>
      </c>
      <c r="M834" s="64" t="str">
        <f t="shared" si="82"/>
        <v/>
      </c>
      <c r="O834" s="43" t="str">
        <f t="shared" si="83"/>
        <v/>
      </c>
    </row>
    <row r="835" spans="1:15" x14ac:dyDescent="0.25">
      <c r="A835" s="52"/>
      <c r="B835" s="43">
        <f t="shared" si="78"/>
        <v>0</v>
      </c>
      <c r="C835" s="52"/>
      <c r="D835" s="43">
        <f t="shared" si="79"/>
        <v>0</v>
      </c>
      <c r="E835" s="52"/>
      <c r="F835" s="43">
        <f t="shared" si="80"/>
        <v>32768</v>
      </c>
      <c r="G835" s="43" t="str">
        <f t="shared" si="81"/>
        <v/>
      </c>
      <c r="H835" s="43"/>
      <c r="I835" s="52"/>
      <c r="J835" s="52"/>
      <c r="K835" s="52"/>
      <c r="L835" s="66">
        <f>IF(J835&lt;&gt;"",VLOOKUP(J835,notes!$B$2:$C$65,2,FALSE)+IF(J835&lt;&gt;"Silence",K835,0),0)</f>
        <v>0</v>
      </c>
      <c r="M835" s="64" t="str">
        <f t="shared" si="82"/>
        <v/>
      </c>
      <c r="O835" s="43" t="str">
        <f t="shared" si="83"/>
        <v/>
      </c>
    </row>
    <row r="836" spans="1:15" x14ac:dyDescent="0.25">
      <c r="A836" s="52"/>
      <c r="B836" s="43">
        <f t="shared" si="78"/>
        <v>0</v>
      </c>
      <c r="C836" s="52"/>
      <c r="D836" s="43">
        <f t="shared" si="79"/>
        <v>0</v>
      </c>
      <c r="E836" s="52"/>
      <c r="F836" s="43">
        <f t="shared" si="80"/>
        <v>32768</v>
      </c>
      <c r="G836" s="43" t="str">
        <f t="shared" si="81"/>
        <v/>
      </c>
      <c r="H836" s="43"/>
      <c r="I836" s="52"/>
      <c r="J836" s="52"/>
      <c r="K836" s="52"/>
      <c r="L836" s="66">
        <f>IF(J836&lt;&gt;"",VLOOKUP(J836,notes!$B$2:$C$65,2,FALSE)+IF(J836&lt;&gt;"Silence",K836,0),0)</f>
        <v>0</v>
      </c>
      <c r="M836" s="64" t="str">
        <f t="shared" si="82"/>
        <v/>
      </c>
      <c r="O836" s="43" t="str">
        <f t="shared" si="83"/>
        <v/>
      </c>
    </row>
    <row r="837" spans="1:15" x14ac:dyDescent="0.25">
      <c r="A837" s="52"/>
      <c r="B837" s="43">
        <f t="shared" si="78"/>
        <v>0</v>
      </c>
      <c r="C837" s="52"/>
      <c r="D837" s="43">
        <f t="shared" si="79"/>
        <v>0</v>
      </c>
      <c r="E837" s="52"/>
      <c r="F837" s="43">
        <f t="shared" si="80"/>
        <v>32768</v>
      </c>
      <c r="G837" s="43" t="str">
        <f t="shared" si="81"/>
        <v/>
      </c>
      <c r="H837" s="43"/>
      <c r="I837" s="52"/>
      <c r="J837" s="52"/>
      <c r="K837" s="52"/>
      <c r="L837" s="66">
        <f>IF(J837&lt;&gt;"",VLOOKUP(J837,notes!$B$2:$C$65,2,FALSE)+IF(J837&lt;&gt;"Silence",K837,0),0)</f>
        <v>0</v>
      </c>
      <c r="M837" s="64" t="str">
        <f t="shared" si="82"/>
        <v/>
      </c>
      <c r="O837" s="43" t="str">
        <f t="shared" si="83"/>
        <v/>
      </c>
    </row>
    <row r="838" spans="1:15" x14ac:dyDescent="0.25">
      <c r="A838" s="52"/>
      <c r="B838" s="43">
        <f t="shared" si="78"/>
        <v>0</v>
      </c>
      <c r="C838" s="52"/>
      <c r="D838" s="43">
        <f t="shared" si="79"/>
        <v>0</v>
      </c>
      <c r="E838" s="52"/>
      <c r="F838" s="43">
        <f t="shared" si="80"/>
        <v>32768</v>
      </c>
      <c r="G838" s="43" t="str">
        <f t="shared" si="81"/>
        <v/>
      </c>
      <c r="H838" s="43"/>
      <c r="I838" s="52"/>
      <c r="J838" s="52"/>
      <c r="K838" s="52"/>
      <c r="L838" s="66">
        <f>IF(J838&lt;&gt;"",VLOOKUP(J838,notes!$B$2:$C$65,2,FALSE)+IF(J838&lt;&gt;"Silence",K838,0),0)</f>
        <v>0</v>
      </c>
      <c r="M838" s="64" t="str">
        <f t="shared" si="82"/>
        <v/>
      </c>
      <c r="O838" s="43" t="str">
        <f t="shared" si="83"/>
        <v/>
      </c>
    </row>
    <row r="839" spans="1:15" x14ac:dyDescent="0.25">
      <c r="A839" s="52"/>
      <c r="B839" s="43">
        <f t="shared" si="78"/>
        <v>0</v>
      </c>
      <c r="C839" s="52"/>
      <c r="D839" s="43">
        <f t="shared" si="79"/>
        <v>0</v>
      </c>
      <c r="E839" s="52"/>
      <c r="F839" s="43">
        <f t="shared" si="80"/>
        <v>32768</v>
      </c>
      <c r="G839" s="43" t="str">
        <f t="shared" si="81"/>
        <v/>
      </c>
      <c r="H839" s="43"/>
      <c r="I839" s="52"/>
      <c r="J839" s="52"/>
      <c r="K839" s="52"/>
      <c r="L839" s="66">
        <f>IF(J839&lt;&gt;"",VLOOKUP(J839,notes!$B$2:$C$65,2,FALSE)+IF(J839&lt;&gt;"Silence",K839,0),0)</f>
        <v>0</v>
      </c>
      <c r="M839" s="64" t="str">
        <f t="shared" si="82"/>
        <v/>
      </c>
      <c r="O839" s="43" t="str">
        <f t="shared" si="83"/>
        <v/>
      </c>
    </row>
    <row r="840" spans="1:15" x14ac:dyDescent="0.25">
      <c r="A840" s="52"/>
      <c r="B840" s="43">
        <f t="shared" si="78"/>
        <v>0</v>
      </c>
      <c r="C840" s="52"/>
      <c r="D840" s="43">
        <f t="shared" si="79"/>
        <v>0</v>
      </c>
      <c r="E840" s="52"/>
      <c r="F840" s="43">
        <f t="shared" si="80"/>
        <v>32768</v>
      </c>
      <c r="G840" s="43" t="str">
        <f t="shared" si="81"/>
        <v/>
      </c>
      <c r="H840" s="43"/>
      <c r="I840" s="52"/>
      <c r="J840" s="52"/>
      <c r="K840" s="52"/>
      <c r="L840" s="66">
        <f>IF(J840&lt;&gt;"",VLOOKUP(J840,notes!$B$2:$C$65,2,FALSE)+IF(J840&lt;&gt;"Silence",K840,0),0)</f>
        <v>0</v>
      </c>
      <c r="M840" s="64" t="str">
        <f t="shared" si="82"/>
        <v/>
      </c>
      <c r="O840" s="43" t="str">
        <f t="shared" si="83"/>
        <v/>
      </c>
    </row>
    <row r="841" spans="1:15" x14ac:dyDescent="0.25">
      <c r="A841" s="52"/>
      <c r="B841" s="43">
        <f t="shared" si="78"/>
        <v>0</v>
      </c>
      <c r="C841" s="52"/>
      <c r="D841" s="43">
        <f t="shared" si="79"/>
        <v>0</v>
      </c>
      <c r="E841" s="52"/>
      <c r="F841" s="43">
        <f t="shared" si="80"/>
        <v>32768</v>
      </c>
      <c r="G841" s="43" t="str">
        <f t="shared" si="81"/>
        <v/>
      </c>
      <c r="H841" s="43"/>
      <c r="I841" s="52"/>
      <c r="J841" s="52"/>
      <c r="K841" s="52"/>
      <c r="L841" s="66">
        <f>IF(J841&lt;&gt;"",VLOOKUP(J841,notes!$B$2:$C$65,2,FALSE)+IF(J841&lt;&gt;"Silence",K841,0),0)</f>
        <v>0</v>
      </c>
      <c r="M841" s="64" t="str">
        <f t="shared" si="82"/>
        <v/>
      </c>
      <c r="O841" s="43" t="str">
        <f t="shared" si="83"/>
        <v/>
      </c>
    </row>
    <row r="842" spans="1:15" x14ac:dyDescent="0.25">
      <c r="A842" s="52"/>
      <c r="B842" s="43">
        <f t="shared" si="78"/>
        <v>0</v>
      </c>
      <c r="C842" s="52"/>
      <c r="D842" s="43">
        <f t="shared" si="79"/>
        <v>0</v>
      </c>
      <c r="E842" s="52"/>
      <c r="F842" s="43">
        <f t="shared" si="80"/>
        <v>32768</v>
      </c>
      <c r="G842" s="43" t="str">
        <f t="shared" si="81"/>
        <v/>
      </c>
      <c r="H842" s="43"/>
      <c r="I842" s="52"/>
      <c r="J842" s="52"/>
      <c r="K842" s="52"/>
      <c r="L842" s="66">
        <f>IF(J842&lt;&gt;"",VLOOKUP(J842,notes!$B$2:$C$65,2,FALSE)+IF(J842&lt;&gt;"Silence",K842,0),0)</f>
        <v>0</v>
      </c>
      <c r="M842" s="64" t="str">
        <f t="shared" si="82"/>
        <v/>
      </c>
      <c r="O842" s="43" t="str">
        <f t="shared" si="83"/>
        <v/>
      </c>
    </row>
    <row r="843" spans="1:15" x14ac:dyDescent="0.25">
      <c r="A843" s="52"/>
      <c r="B843" s="43">
        <f t="shared" si="78"/>
        <v>0</v>
      </c>
      <c r="C843" s="52"/>
      <c r="D843" s="43">
        <f t="shared" si="79"/>
        <v>0</v>
      </c>
      <c r="E843" s="52"/>
      <c r="F843" s="43">
        <f t="shared" si="80"/>
        <v>32768</v>
      </c>
      <c r="G843" s="43" t="str">
        <f t="shared" si="81"/>
        <v/>
      </c>
      <c r="H843" s="43"/>
      <c r="I843" s="52"/>
      <c r="J843" s="52"/>
      <c r="K843" s="52"/>
      <c r="L843" s="66">
        <f>IF(J843&lt;&gt;"",VLOOKUP(J843,notes!$B$2:$C$65,2,FALSE)+IF(J843&lt;&gt;"Silence",K843,0),0)</f>
        <v>0</v>
      </c>
      <c r="M843" s="64" t="str">
        <f t="shared" si="82"/>
        <v/>
      </c>
      <c r="O843" s="43" t="str">
        <f t="shared" si="83"/>
        <v/>
      </c>
    </row>
    <row r="844" spans="1:15" x14ac:dyDescent="0.25">
      <c r="A844" s="52"/>
      <c r="B844" s="43">
        <f t="shared" si="78"/>
        <v>0</v>
      </c>
      <c r="C844" s="52"/>
      <c r="D844" s="43">
        <f t="shared" si="79"/>
        <v>0</v>
      </c>
      <c r="E844" s="52"/>
      <c r="F844" s="43">
        <f t="shared" si="80"/>
        <v>32768</v>
      </c>
      <c r="G844" s="43" t="str">
        <f t="shared" si="81"/>
        <v/>
      </c>
      <c r="H844" s="43"/>
      <c r="I844" s="52"/>
      <c r="J844" s="52"/>
      <c r="K844" s="52"/>
      <c r="L844" s="66">
        <f>IF(J844&lt;&gt;"",VLOOKUP(J844,notes!$B$2:$C$65,2,FALSE)+IF(J844&lt;&gt;"Silence",K844,0),0)</f>
        <v>0</v>
      </c>
      <c r="M844" s="64" t="str">
        <f t="shared" si="82"/>
        <v/>
      </c>
      <c r="O844" s="43" t="str">
        <f t="shared" si="83"/>
        <v/>
      </c>
    </row>
    <row r="845" spans="1:15" x14ac:dyDescent="0.25">
      <c r="A845" s="52"/>
      <c r="B845" s="43">
        <f t="shared" si="78"/>
        <v>0</v>
      </c>
      <c r="C845" s="52"/>
      <c r="D845" s="43">
        <f t="shared" si="79"/>
        <v>0</v>
      </c>
      <c r="E845" s="52"/>
      <c r="F845" s="43">
        <f t="shared" si="80"/>
        <v>32768</v>
      </c>
      <c r="G845" s="43" t="str">
        <f t="shared" si="81"/>
        <v/>
      </c>
      <c r="H845" s="43"/>
      <c r="I845" s="52"/>
      <c r="J845" s="52"/>
      <c r="K845" s="52"/>
      <c r="L845" s="66">
        <f>IF(J845&lt;&gt;"",VLOOKUP(J845,notes!$B$2:$C$65,2,FALSE)+IF(J845&lt;&gt;"Silence",K845,0),0)</f>
        <v>0</v>
      </c>
      <c r="M845" s="64" t="str">
        <f t="shared" si="82"/>
        <v/>
      </c>
      <c r="O845" s="43" t="str">
        <f t="shared" si="83"/>
        <v/>
      </c>
    </row>
    <row r="846" spans="1:15" x14ac:dyDescent="0.25">
      <c r="A846" s="52"/>
      <c r="B846" s="43">
        <f t="shared" si="78"/>
        <v>0</v>
      </c>
      <c r="C846" s="52"/>
      <c r="D846" s="43">
        <f t="shared" si="79"/>
        <v>0</v>
      </c>
      <c r="E846" s="52"/>
      <c r="F846" s="43">
        <f t="shared" si="80"/>
        <v>32768</v>
      </c>
      <c r="G846" s="43" t="str">
        <f t="shared" si="81"/>
        <v/>
      </c>
      <c r="H846" s="43"/>
      <c r="I846" s="52"/>
      <c r="J846" s="52"/>
      <c r="K846" s="52"/>
      <c r="L846" s="66">
        <f>IF(J846&lt;&gt;"",VLOOKUP(J846,notes!$B$2:$C$65,2,FALSE)+IF(J846&lt;&gt;"Silence",K846,0),0)</f>
        <v>0</v>
      </c>
      <c r="M846" s="64" t="str">
        <f t="shared" si="82"/>
        <v/>
      </c>
      <c r="O846" s="43" t="str">
        <f t="shared" si="83"/>
        <v/>
      </c>
    </row>
    <row r="847" spans="1:15" x14ac:dyDescent="0.25">
      <c r="A847" s="52"/>
      <c r="B847" s="43">
        <f t="shared" si="78"/>
        <v>0</v>
      </c>
      <c r="C847" s="52"/>
      <c r="D847" s="43">
        <f t="shared" si="79"/>
        <v>0</v>
      </c>
      <c r="E847" s="52"/>
      <c r="F847" s="43">
        <f t="shared" si="80"/>
        <v>32768</v>
      </c>
      <c r="G847" s="43" t="str">
        <f t="shared" si="81"/>
        <v/>
      </c>
      <c r="H847" s="43"/>
      <c r="I847" s="52"/>
      <c r="J847" s="52"/>
      <c r="K847" s="52"/>
      <c r="L847" s="66">
        <f>IF(J847&lt;&gt;"",VLOOKUP(J847,notes!$B$2:$C$65,2,FALSE)+IF(J847&lt;&gt;"Silence",K847,0),0)</f>
        <v>0</v>
      </c>
      <c r="M847" s="64" t="str">
        <f t="shared" si="82"/>
        <v/>
      </c>
      <c r="O847" s="43" t="str">
        <f t="shared" si="83"/>
        <v/>
      </c>
    </row>
    <row r="848" spans="1:15" x14ac:dyDescent="0.25">
      <c r="A848" s="52"/>
      <c r="B848" s="43">
        <f t="shared" si="78"/>
        <v>0</v>
      </c>
      <c r="C848" s="52"/>
      <c r="D848" s="43">
        <f t="shared" si="79"/>
        <v>0</v>
      </c>
      <c r="E848" s="52"/>
      <c r="F848" s="43">
        <f t="shared" si="80"/>
        <v>32768</v>
      </c>
      <c r="G848" s="43" t="str">
        <f t="shared" si="81"/>
        <v/>
      </c>
      <c r="H848" s="43"/>
      <c r="I848" s="52"/>
      <c r="J848" s="52"/>
      <c r="K848" s="52"/>
      <c r="L848" s="66">
        <f>IF(J848&lt;&gt;"",VLOOKUP(J848,notes!$B$2:$C$65,2,FALSE)+IF(J848&lt;&gt;"Silence",K848,0),0)</f>
        <v>0</v>
      </c>
      <c r="M848" s="64" t="str">
        <f t="shared" si="82"/>
        <v/>
      </c>
      <c r="O848" s="43" t="str">
        <f t="shared" si="83"/>
        <v/>
      </c>
    </row>
    <row r="849" spans="1:15" x14ac:dyDescent="0.25">
      <c r="A849" s="52"/>
      <c r="B849" s="43">
        <f t="shared" si="78"/>
        <v>0</v>
      </c>
      <c r="C849" s="52"/>
      <c r="D849" s="43">
        <f t="shared" si="79"/>
        <v>0</v>
      </c>
      <c r="E849" s="52"/>
      <c r="F849" s="43">
        <f t="shared" si="80"/>
        <v>32768</v>
      </c>
      <c r="G849" s="43" t="str">
        <f t="shared" si="81"/>
        <v/>
      </c>
      <c r="H849" s="43"/>
      <c r="I849" s="52"/>
      <c r="J849" s="52"/>
      <c r="K849" s="52"/>
      <c r="L849" s="66">
        <f>IF(J849&lt;&gt;"",VLOOKUP(J849,notes!$B$2:$C$65,2,FALSE)+IF(J849&lt;&gt;"Silence",K849,0),0)</f>
        <v>0</v>
      </c>
      <c r="M849" s="64" t="str">
        <f t="shared" si="82"/>
        <v/>
      </c>
      <c r="O849" s="43" t="str">
        <f t="shared" si="83"/>
        <v/>
      </c>
    </row>
    <row r="850" spans="1:15" x14ac:dyDescent="0.25">
      <c r="A850" s="52"/>
      <c r="B850" s="43">
        <f t="shared" si="78"/>
        <v>0</v>
      </c>
      <c r="C850" s="52"/>
      <c r="D850" s="43">
        <f t="shared" si="79"/>
        <v>0</v>
      </c>
      <c r="E850" s="52"/>
      <c r="F850" s="43">
        <f t="shared" si="80"/>
        <v>32768</v>
      </c>
      <c r="G850" s="43" t="str">
        <f t="shared" si="81"/>
        <v/>
      </c>
      <c r="H850" s="43"/>
      <c r="I850" s="52"/>
      <c r="J850" s="52"/>
      <c r="K850" s="52"/>
      <c r="L850" s="66">
        <f>IF(J850&lt;&gt;"",VLOOKUP(J850,notes!$B$2:$C$65,2,FALSE)+IF(J850&lt;&gt;"Silence",K850,0),0)</f>
        <v>0</v>
      </c>
      <c r="M850" s="64" t="str">
        <f t="shared" si="82"/>
        <v/>
      </c>
      <c r="O850" s="43" t="str">
        <f t="shared" si="83"/>
        <v/>
      </c>
    </row>
    <row r="851" spans="1:15" x14ac:dyDescent="0.25">
      <c r="A851" s="52"/>
      <c r="B851" s="43">
        <f t="shared" si="78"/>
        <v>0</v>
      </c>
      <c r="C851" s="52"/>
      <c r="D851" s="43">
        <f t="shared" si="79"/>
        <v>0</v>
      </c>
      <c r="E851" s="52"/>
      <c r="F851" s="43">
        <f t="shared" si="80"/>
        <v>32768</v>
      </c>
      <c r="G851" s="43" t="str">
        <f t="shared" si="81"/>
        <v/>
      </c>
      <c r="H851" s="43"/>
      <c r="I851" s="52"/>
      <c r="J851" s="52"/>
      <c r="K851" s="52"/>
      <c r="L851" s="66">
        <f>IF(J851&lt;&gt;"",VLOOKUP(J851,notes!$B$2:$C$65,2,FALSE)+IF(J851&lt;&gt;"Silence",K851,0),0)</f>
        <v>0</v>
      </c>
      <c r="M851" s="64" t="str">
        <f t="shared" si="82"/>
        <v/>
      </c>
      <c r="O851" s="43" t="str">
        <f t="shared" si="83"/>
        <v/>
      </c>
    </row>
    <row r="852" spans="1:15" x14ac:dyDescent="0.25">
      <c r="A852" s="52"/>
      <c r="B852" s="43">
        <f t="shared" si="78"/>
        <v>0</v>
      </c>
      <c r="C852" s="52"/>
      <c r="D852" s="43">
        <f t="shared" si="79"/>
        <v>0</v>
      </c>
      <c r="E852" s="52"/>
      <c r="F852" s="43">
        <f t="shared" si="80"/>
        <v>32768</v>
      </c>
      <c r="G852" s="43" t="str">
        <f t="shared" si="81"/>
        <v/>
      </c>
      <c r="H852" s="43"/>
      <c r="I852" s="52"/>
      <c r="J852" s="52"/>
      <c r="K852" s="52"/>
      <c r="L852" s="66">
        <f>IF(J852&lt;&gt;"",VLOOKUP(J852,notes!$B$2:$C$65,2,FALSE)+IF(J852&lt;&gt;"Silence",K852,0),0)</f>
        <v>0</v>
      </c>
      <c r="M852" s="64" t="str">
        <f t="shared" si="82"/>
        <v/>
      </c>
      <c r="O852" s="43" t="str">
        <f t="shared" si="83"/>
        <v/>
      </c>
    </row>
    <row r="853" spans="1:15" x14ac:dyDescent="0.25">
      <c r="A853" s="52"/>
      <c r="B853" s="43">
        <f t="shared" si="78"/>
        <v>0</v>
      </c>
      <c r="C853" s="52"/>
      <c r="D853" s="43">
        <f t="shared" si="79"/>
        <v>0</v>
      </c>
      <c r="E853" s="52"/>
      <c r="F853" s="43">
        <f t="shared" si="80"/>
        <v>32768</v>
      </c>
      <c r="G853" s="43" t="str">
        <f t="shared" si="81"/>
        <v/>
      </c>
      <c r="H853" s="43"/>
      <c r="I853" s="52"/>
      <c r="J853" s="52"/>
      <c r="K853" s="52"/>
      <c r="L853" s="66">
        <f>IF(J853&lt;&gt;"",VLOOKUP(J853,notes!$B$2:$C$65,2,FALSE)+IF(J853&lt;&gt;"Silence",K853,0),0)</f>
        <v>0</v>
      </c>
      <c r="M853" s="64" t="str">
        <f t="shared" si="82"/>
        <v/>
      </c>
      <c r="O853" s="43" t="str">
        <f t="shared" si="83"/>
        <v/>
      </c>
    </row>
    <row r="854" spans="1:15" x14ac:dyDescent="0.25">
      <c r="A854" s="52"/>
      <c r="B854" s="43">
        <f t="shared" si="78"/>
        <v>0</v>
      </c>
      <c r="C854" s="52"/>
      <c r="D854" s="43">
        <f t="shared" si="79"/>
        <v>0</v>
      </c>
      <c r="E854" s="52"/>
      <c r="F854" s="43">
        <f t="shared" si="80"/>
        <v>32768</v>
      </c>
      <c r="G854" s="43" t="str">
        <f t="shared" si="81"/>
        <v/>
      </c>
      <c r="H854" s="43"/>
      <c r="I854" s="52"/>
      <c r="J854" s="52"/>
      <c r="K854" s="52"/>
      <c r="L854" s="66">
        <f>IF(J854&lt;&gt;"",VLOOKUP(J854,notes!$B$2:$C$65,2,FALSE)+IF(J854&lt;&gt;"Silence",K854,0),0)</f>
        <v>0</v>
      </c>
      <c r="M854" s="64" t="str">
        <f t="shared" si="82"/>
        <v/>
      </c>
      <c r="O854" s="43" t="str">
        <f t="shared" si="83"/>
        <v/>
      </c>
    </row>
    <row r="855" spans="1:15" x14ac:dyDescent="0.25">
      <c r="A855" s="52"/>
      <c r="B855" s="43">
        <f t="shared" si="78"/>
        <v>0</v>
      </c>
      <c r="C855" s="52"/>
      <c r="D855" s="43">
        <f t="shared" si="79"/>
        <v>0</v>
      </c>
      <c r="E855" s="52"/>
      <c r="F855" s="43">
        <f t="shared" si="80"/>
        <v>32768</v>
      </c>
      <c r="G855" s="43" t="str">
        <f t="shared" si="81"/>
        <v/>
      </c>
      <c r="H855" s="43"/>
      <c r="I855" s="52"/>
      <c r="J855" s="52"/>
      <c r="K855" s="52"/>
      <c r="L855" s="66">
        <f>IF(J855&lt;&gt;"",VLOOKUP(J855,notes!$B$2:$C$65,2,FALSE)+IF(J855&lt;&gt;"Silence",K855,0),0)</f>
        <v>0</v>
      </c>
      <c r="M855" s="64" t="str">
        <f t="shared" si="82"/>
        <v/>
      </c>
      <c r="O855" s="43" t="str">
        <f t="shared" si="83"/>
        <v/>
      </c>
    </row>
    <row r="856" spans="1:15" x14ac:dyDescent="0.25">
      <c r="A856" s="52"/>
      <c r="B856" s="43">
        <f t="shared" si="78"/>
        <v>0</v>
      </c>
      <c r="C856" s="52"/>
      <c r="D856" s="43">
        <f t="shared" si="79"/>
        <v>0</v>
      </c>
      <c r="E856" s="52"/>
      <c r="F856" s="43">
        <f t="shared" si="80"/>
        <v>32768</v>
      </c>
      <c r="G856" s="43" t="str">
        <f t="shared" si="81"/>
        <v/>
      </c>
      <c r="H856" s="43"/>
      <c r="I856" s="52"/>
      <c r="J856" s="52"/>
      <c r="K856" s="52"/>
      <c r="L856" s="66">
        <f>IF(J856&lt;&gt;"",VLOOKUP(J856,notes!$B$2:$C$65,2,FALSE)+IF(J856&lt;&gt;"Silence",K856,0),0)</f>
        <v>0</v>
      </c>
      <c r="M856" s="64" t="str">
        <f t="shared" si="82"/>
        <v/>
      </c>
      <c r="O856" s="43" t="str">
        <f t="shared" si="83"/>
        <v/>
      </c>
    </row>
    <row r="857" spans="1:15" x14ac:dyDescent="0.25">
      <c r="A857" s="52"/>
      <c r="B857" s="43">
        <f t="shared" si="78"/>
        <v>0</v>
      </c>
      <c r="C857" s="52"/>
      <c r="D857" s="43">
        <f t="shared" si="79"/>
        <v>0</v>
      </c>
      <c r="E857" s="52"/>
      <c r="F857" s="43">
        <f t="shared" si="80"/>
        <v>32768</v>
      </c>
      <c r="G857" s="43" t="str">
        <f t="shared" si="81"/>
        <v/>
      </c>
      <c r="H857" s="43"/>
      <c r="I857" s="52"/>
      <c r="J857" s="52"/>
      <c r="K857" s="52"/>
      <c r="L857" s="66">
        <f>IF(J857&lt;&gt;"",VLOOKUP(J857,notes!$B$2:$C$65,2,FALSE)+IF(J857&lt;&gt;"Silence",K857,0),0)</f>
        <v>0</v>
      </c>
      <c r="M857" s="64" t="str">
        <f t="shared" si="82"/>
        <v/>
      </c>
      <c r="O857" s="43" t="str">
        <f t="shared" si="83"/>
        <v/>
      </c>
    </row>
    <row r="858" spans="1:15" x14ac:dyDescent="0.25">
      <c r="A858" s="52"/>
      <c r="B858" s="43">
        <f t="shared" si="78"/>
        <v>0</v>
      </c>
      <c r="C858" s="52"/>
      <c r="D858" s="43">
        <f t="shared" si="79"/>
        <v>0</v>
      </c>
      <c r="E858" s="52"/>
      <c r="F858" s="43">
        <f t="shared" si="80"/>
        <v>32768</v>
      </c>
      <c r="G858" s="43" t="str">
        <f t="shared" si="81"/>
        <v/>
      </c>
      <c r="H858" s="43"/>
      <c r="I858" s="52"/>
      <c r="J858" s="52"/>
      <c r="K858" s="52"/>
      <c r="L858" s="66">
        <f>IF(J858&lt;&gt;"",VLOOKUP(J858,notes!$B$2:$C$65,2,FALSE)+IF(J858&lt;&gt;"Silence",K858,0),0)</f>
        <v>0</v>
      </c>
      <c r="M858" s="64" t="str">
        <f t="shared" si="82"/>
        <v/>
      </c>
      <c r="O858" s="43" t="str">
        <f t="shared" si="83"/>
        <v/>
      </c>
    </row>
    <row r="859" spans="1:15" x14ac:dyDescent="0.25">
      <c r="A859" s="52"/>
      <c r="B859" s="43">
        <f t="shared" si="78"/>
        <v>0</v>
      </c>
      <c r="C859" s="52"/>
      <c r="D859" s="43">
        <f t="shared" si="79"/>
        <v>0</v>
      </c>
      <c r="E859" s="52"/>
      <c r="F859" s="43">
        <f t="shared" si="80"/>
        <v>32768</v>
      </c>
      <c r="G859" s="43" t="str">
        <f t="shared" si="81"/>
        <v/>
      </c>
      <c r="H859" s="43"/>
      <c r="I859" s="52"/>
      <c r="J859" s="52"/>
      <c r="K859" s="52"/>
      <c r="L859" s="66">
        <f>IF(J859&lt;&gt;"",VLOOKUP(J859,notes!$B$2:$C$65,2,FALSE)+IF(J859&lt;&gt;"Silence",K859,0),0)</f>
        <v>0</v>
      </c>
      <c r="M859" s="64" t="str">
        <f t="shared" si="82"/>
        <v/>
      </c>
      <c r="O859" s="43" t="str">
        <f t="shared" si="83"/>
        <v/>
      </c>
    </row>
    <row r="860" spans="1:15" x14ac:dyDescent="0.25">
      <c r="A860" s="52"/>
      <c r="B860" s="43">
        <f t="shared" si="78"/>
        <v>0</v>
      </c>
      <c r="C860" s="52"/>
      <c r="D860" s="43">
        <f t="shared" si="79"/>
        <v>0</v>
      </c>
      <c r="E860" s="52"/>
      <c r="F860" s="43">
        <f t="shared" si="80"/>
        <v>32768</v>
      </c>
      <c r="G860" s="43" t="str">
        <f t="shared" si="81"/>
        <v/>
      </c>
      <c r="H860" s="43"/>
      <c r="I860" s="52"/>
      <c r="J860" s="52"/>
      <c r="K860" s="52"/>
      <c r="L860" s="66">
        <f>IF(J860&lt;&gt;"",VLOOKUP(J860,notes!$B$2:$C$65,2,FALSE)+IF(J860&lt;&gt;"Silence",K860,0),0)</f>
        <v>0</v>
      </c>
      <c r="M860" s="64" t="str">
        <f t="shared" si="82"/>
        <v/>
      </c>
      <c r="O860" s="43" t="str">
        <f t="shared" si="83"/>
        <v/>
      </c>
    </row>
    <row r="861" spans="1:15" x14ac:dyDescent="0.25">
      <c r="A861" s="52"/>
      <c r="B861" s="43">
        <f t="shared" si="78"/>
        <v>0</v>
      </c>
      <c r="C861" s="52"/>
      <c r="D861" s="43">
        <f t="shared" si="79"/>
        <v>0</v>
      </c>
      <c r="E861" s="52"/>
      <c r="F861" s="43">
        <f t="shared" si="80"/>
        <v>32768</v>
      </c>
      <c r="G861" s="43" t="str">
        <f t="shared" si="81"/>
        <v/>
      </c>
      <c r="H861" s="43"/>
      <c r="I861" s="52"/>
      <c r="J861" s="52"/>
      <c r="K861" s="52"/>
      <c r="L861" s="66">
        <f>IF(J861&lt;&gt;"",VLOOKUP(J861,notes!$B$2:$C$65,2,FALSE)+IF(J861&lt;&gt;"Silence",K861,0),0)</f>
        <v>0</v>
      </c>
      <c r="M861" s="64" t="str">
        <f t="shared" si="82"/>
        <v/>
      </c>
      <c r="O861" s="43" t="str">
        <f t="shared" si="83"/>
        <v/>
      </c>
    </row>
    <row r="862" spans="1:15" x14ac:dyDescent="0.25">
      <c r="A862" s="52"/>
      <c r="B862" s="43">
        <f t="shared" si="78"/>
        <v>0</v>
      </c>
      <c r="C862" s="52"/>
      <c r="D862" s="43">
        <f t="shared" si="79"/>
        <v>0</v>
      </c>
      <c r="E862" s="52"/>
      <c r="F862" s="43">
        <f t="shared" si="80"/>
        <v>32768</v>
      </c>
      <c r="G862" s="43" t="str">
        <f t="shared" si="81"/>
        <v/>
      </c>
      <c r="H862" s="43"/>
      <c r="I862" s="52"/>
      <c r="J862" s="52"/>
      <c r="K862" s="52"/>
      <c r="L862" s="66">
        <f>IF(J862&lt;&gt;"",VLOOKUP(J862,notes!$B$2:$C$65,2,FALSE)+IF(J862&lt;&gt;"Silence",K862,0),0)</f>
        <v>0</v>
      </c>
      <c r="M862" s="64" t="str">
        <f t="shared" si="82"/>
        <v/>
      </c>
      <c r="O862" s="43" t="str">
        <f t="shared" si="83"/>
        <v/>
      </c>
    </row>
    <row r="863" spans="1:15" x14ac:dyDescent="0.25">
      <c r="A863" s="52"/>
      <c r="B863" s="43">
        <f t="shared" si="78"/>
        <v>0</v>
      </c>
      <c r="C863" s="52"/>
      <c r="D863" s="43">
        <f t="shared" si="79"/>
        <v>0</v>
      </c>
      <c r="E863" s="52"/>
      <c r="F863" s="43">
        <f t="shared" si="80"/>
        <v>32768</v>
      </c>
      <c r="G863" s="43" t="str">
        <f t="shared" si="81"/>
        <v/>
      </c>
      <c r="H863" s="43"/>
      <c r="I863" s="52"/>
      <c r="J863" s="52"/>
      <c r="K863" s="52"/>
      <c r="L863" s="66">
        <f>IF(J863&lt;&gt;"",VLOOKUP(J863,notes!$B$2:$C$65,2,FALSE)+IF(J863&lt;&gt;"Silence",K863,0),0)</f>
        <v>0</v>
      </c>
      <c r="M863" s="64" t="str">
        <f t="shared" si="82"/>
        <v/>
      </c>
      <c r="O863" s="43" t="str">
        <f t="shared" si="83"/>
        <v/>
      </c>
    </row>
    <row r="864" spans="1:15" x14ac:dyDescent="0.25">
      <c r="A864" s="52"/>
      <c r="B864" s="43">
        <f t="shared" si="78"/>
        <v>0</v>
      </c>
      <c r="C864" s="52"/>
      <c r="D864" s="43">
        <f t="shared" si="79"/>
        <v>0</v>
      </c>
      <c r="E864" s="52"/>
      <c r="F864" s="43">
        <f t="shared" si="80"/>
        <v>32768</v>
      </c>
      <c r="G864" s="43" t="str">
        <f t="shared" si="81"/>
        <v/>
      </c>
      <c r="H864" s="43"/>
      <c r="I864" s="52"/>
      <c r="J864" s="52"/>
      <c r="K864" s="52"/>
      <c r="L864" s="66">
        <f>IF(J864&lt;&gt;"",VLOOKUP(J864,notes!$B$2:$C$65,2,FALSE)+IF(J864&lt;&gt;"Silence",K864,0),0)</f>
        <v>0</v>
      </c>
      <c r="M864" s="64" t="str">
        <f t="shared" si="82"/>
        <v/>
      </c>
      <c r="O864" s="43" t="str">
        <f t="shared" si="83"/>
        <v/>
      </c>
    </row>
    <row r="865" spans="1:15" x14ac:dyDescent="0.25">
      <c r="A865" s="52"/>
      <c r="B865" s="43">
        <f t="shared" si="78"/>
        <v>0</v>
      </c>
      <c r="C865" s="52"/>
      <c r="D865" s="43">
        <f t="shared" si="79"/>
        <v>0</v>
      </c>
      <c r="E865" s="52"/>
      <c r="F865" s="43">
        <f t="shared" si="80"/>
        <v>32768</v>
      </c>
      <c r="G865" s="43" t="str">
        <f t="shared" si="81"/>
        <v/>
      </c>
      <c r="H865" s="43"/>
      <c r="I865" s="52"/>
      <c r="J865" s="52"/>
      <c r="K865" s="52"/>
      <c r="L865" s="66">
        <f>IF(J865&lt;&gt;"",VLOOKUP(J865,notes!$B$2:$C$65,2,FALSE)+IF(J865&lt;&gt;"Silence",K865,0),0)</f>
        <v>0</v>
      </c>
      <c r="M865" s="64" t="str">
        <f t="shared" si="82"/>
        <v/>
      </c>
      <c r="O865" s="43" t="str">
        <f t="shared" si="83"/>
        <v/>
      </c>
    </row>
    <row r="866" spans="1:15" x14ac:dyDescent="0.25">
      <c r="A866" s="52"/>
      <c r="B866" s="43">
        <f t="shared" si="78"/>
        <v>0</v>
      </c>
      <c r="C866" s="52"/>
      <c r="D866" s="43">
        <f t="shared" si="79"/>
        <v>0</v>
      </c>
      <c r="E866" s="52"/>
      <c r="F866" s="43">
        <f t="shared" si="80"/>
        <v>32768</v>
      </c>
      <c r="G866" s="43" t="str">
        <f t="shared" si="81"/>
        <v/>
      </c>
      <c r="H866" s="43"/>
      <c r="I866" s="52"/>
      <c r="J866" s="52"/>
      <c r="K866" s="52"/>
      <c r="L866" s="66">
        <f>IF(J866&lt;&gt;"",VLOOKUP(J866,notes!$B$2:$C$65,2,FALSE)+IF(J866&lt;&gt;"Silence",K866,0),0)</f>
        <v>0</v>
      </c>
      <c r="M866" s="64" t="str">
        <f t="shared" si="82"/>
        <v/>
      </c>
      <c r="O866" s="43" t="str">
        <f t="shared" si="83"/>
        <v/>
      </c>
    </row>
    <row r="867" spans="1:15" x14ac:dyDescent="0.25">
      <c r="A867" s="52"/>
      <c r="B867" s="43">
        <f t="shared" si="78"/>
        <v>0</v>
      </c>
      <c r="C867" s="52"/>
      <c r="D867" s="43">
        <f t="shared" si="79"/>
        <v>0</v>
      </c>
      <c r="E867" s="52"/>
      <c r="F867" s="43">
        <f t="shared" si="80"/>
        <v>32768</v>
      </c>
      <c r="G867" s="43" t="str">
        <f t="shared" si="81"/>
        <v/>
      </c>
      <c r="H867" s="43"/>
      <c r="I867" s="52"/>
      <c r="J867" s="52"/>
      <c r="K867" s="52"/>
      <c r="L867" s="66">
        <f>IF(J867&lt;&gt;"",VLOOKUP(J867,notes!$B$2:$C$65,2,FALSE)+IF(J867&lt;&gt;"Silence",K867,0),0)</f>
        <v>0</v>
      </c>
      <c r="M867" s="64" t="str">
        <f t="shared" si="82"/>
        <v/>
      </c>
      <c r="O867" s="43" t="str">
        <f t="shared" si="83"/>
        <v/>
      </c>
    </row>
    <row r="868" spans="1:15" x14ac:dyDescent="0.25">
      <c r="A868" s="52"/>
      <c r="B868" s="43">
        <f t="shared" si="78"/>
        <v>0</v>
      </c>
      <c r="C868" s="52"/>
      <c r="D868" s="43">
        <f t="shared" si="79"/>
        <v>0</v>
      </c>
      <c r="E868" s="52"/>
      <c r="F868" s="43">
        <f t="shared" si="80"/>
        <v>32768</v>
      </c>
      <c r="G868" s="43" t="str">
        <f t="shared" si="81"/>
        <v/>
      </c>
      <c r="H868" s="43"/>
      <c r="I868" s="52"/>
      <c r="J868" s="52"/>
      <c r="K868" s="52"/>
      <c r="L868" s="66">
        <f>IF(J868&lt;&gt;"",VLOOKUP(J868,notes!$B$2:$C$65,2,FALSE)+IF(J868&lt;&gt;"Silence",K868,0),0)</f>
        <v>0</v>
      </c>
      <c r="M868" s="64" t="str">
        <f t="shared" si="82"/>
        <v/>
      </c>
      <c r="O868" s="43" t="str">
        <f t="shared" si="83"/>
        <v/>
      </c>
    </row>
    <row r="869" spans="1:15" x14ac:dyDescent="0.25">
      <c r="A869" s="52"/>
      <c r="B869" s="43">
        <f t="shared" si="78"/>
        <v>0</v>
      </c>
      <c r="C869" s="52"/>
      <c r="D869" s="43">
        <f t="shared" si="79"/>
        <v>0</v>
      </c>
      <c r="E869" s="52"/>
      <c r="F869" s="43">
        <f t="shared" si="80"/>
        <v>32768</v>
      </c>
      <c r="G869" s="43" t="str">
        <f t="shared" si="81"/>
        <v/>
      </c>
      <c r="H869" s="43"/>
      <c r="I869" s="52"/>
      <c r="J869" s="52"/>
      <c r="K869" s="52"/>
      <c r="L869" s="66">
        <f>IF(J869&lt;&gt;"",VLOOKUP(J869,notes!$B$2:$C$65,2,FALSE)+IF(J869&lt;&gt;"Silence",K869,0),0)</f>
        <v>0</v>
      </c>
      <c r="M869" s="64" t="str">
        <f t="shared" si="82"/>
        <v/>
      </c>
      <c r="O869" s="43" t="str">
        <f t="shared" si="83"/>
        <v/>
      </c>
    </row>
    <row r="870" spans="1:15" x14ac:dyDescent="0.25">
      <c r="A870" s="52"/>
      <c r="B870" s="43">
        <f t="shared" si="78"/>
        <v>0</v>
      </c>
      <c r="C870" s="52"/>
      <c r="D870" s="43">
        <f t="shared" si="79"/>
        <v>0</v>
      </c>
      <c r="E870" s="52"/>
      <c r="F870" s="43">
        <f t="shared" si="80"/>
        <v>32768</v>
      </c>
      <c r="G870" s="43" t="str">
        <f t="shared" si="81"/>
        <v/>
      </c>
      <c r="H870" s="43"/>
      <c r="I870" s="52"/>
      <c r="J870" s="52"/>
      <c r="K870" s="52"/>
      <c r="L870" s="66">
        <f>IF(J870&lt;&gt;"",VLOOKUP(J870,notes!$B$2:$C$65,2,FALSE)+IF(J870&lt;&gt;"Silence",K870,0),0)</f>
        <v>0</v>
      </c>
      <c r="M870" s="64" t="str">
        <f t="shared" si="82"/>
        <v/>
      </c>
      <c r="O870" s="43" t="str">
        <f t="shared" si="83"/>
        <v/>
      </c>
    </row>
    <row r="871" spans="1:15" x14ac:dyDescent="0.25">
      <c r="A871" s="52"/>
      <c r="B871" s="43">
        <f t="shared" si="78"/>
        <v>0</v>
      </c>
      <c r="C871" s="52"/>
      <c r="D871" s="43">
        <f t="shared" si="79"/>
        <v>0</v>
      </c>
      <c r="E871" s="52"/>
      <c r="F871" s="43">
        <f t="shared" si="80"/>
        <v>32768</v>
      </c>
      <c r="G871" s="43" t="str">
        <f t="shared" si="81"/>
        <v/>
      </c>
      <c r="H871" s="43"/>
      <c r="I871" s="52"/>
      <c r="J871" s="52"/>
      <c r="K871" s="52"/>
      <c r="L871" s="66">
        <f>IF(J871&lt;&gt;"",VLOOKUP(J871,notes!$B$2:$C$65,2,FALSE)+IF(J871&lt;&gt;"Silence",K871,0),0)</f>
        <v>0</v>
      </c>
      <c r="M871" s="64" t="str">
        <f t="shared" si="82"/>
        <v/>
      </c>
      <c r="O871" s="43" t="str">
        <f t="shared" si="83"/>
        <v/>
      </c>
    </row>
    <row r="872" spans="1:15" x14ac:dyDescent="0.25">
      <c r="A872" s="52"/>
      <c r="B872" s="43">
        <f t="shared" si="78"/>
        <v>0</v>
      </c>
      <c r="C872" s="52"/>
      <c r="D872" s="43">
        <f t="shared" si="79"/>
        <v>0</v>
      </c>
      <c r="E872" s="52"/>
      <c r="F872" s="43">
        <f t="shared" si="80"/>
        <v>32768</v>
      </c>
      <c r="G872" s="43" t="str">
        <f t="shared" si="81"/>
        <v/>
      </c>
      <c r="H872" s="43"/>
      <c r="I872" s="52"/>
      <c r="J872" s="52"/>
      <c r="K872" s="52"/>
      <c r="L872" s="66">
        <f>IF(J872&lt;&gt;"",VLOOKUP(J872,notes!$B$2:$C$65,2,FALSE)+IF(J872&lt;&gt;"Silence",K872,0),0)</f>
        <v>0</v>
      </c>
      <c r="M872" s="64" t="str">
        <f t="shared" si="82"/>
        <v/>
      </c>
      <c r="O872" s="43" t="str">
        <f t="shared" si="83"/>
        <v/>
      </c>
    </row>
    <row r="873" spans="1:15" x14ac:dyDescent="0.25">
      <c r="A873" s="52"/>
      <c r="B873" s="43">
        <f t="shared" si="78"/>
        <v>0</v>
      </c>
      <c r="C873" s="52"/>
      <c r="D873" s="43">
        <f t="shared" si="79"/>
        <v>0</v>
      </c>
      <c r="E873" s="52"/>
      <c r="F873" s="43">
        <f t="shared" si="80"/>
        <v>32768</v>
      </c>
      <c r="G873" s="43" t="str">
        <f t="shared" si="81"/>
        <v/>
      </c>
      <c r="H873" s="43"/>
      <c r="I873" s="52"/>
      <c r="J873" s="52"/>
      <c r="K873" s="52"/>
      <c r="L873" s="66">
        <f>IF(J873&lt;&gt;"",VLOOKUP(J873,notes!$B$2:$C$65,2,FALSE)+IF(J873&lt;&gt;"Silence",K873,0),0)</f>
        <v>0</v>
      </c>
      <c r="M873" s="64" t="str">
        <f t="shared" si="82"/>
        <v/>
      </c>
      <c r="O873" s="43" t="str">
        <f t="shared" si="83"/>
        <v/>
      </c>
    </row>
    <row r="874" spans="1:15" x14ac:dyDescent="0.25">
      <c r="A874" s="52"/>
      <c r="B874" s="43">
        <f t="shared" si="78"/>
        <v>0</v>
      </c>
      <c r="C874" s="52"/>
      <c r="D874" s="43">
        <f t="shared" si="79"/>
        <v>0</v>
      </c>
      <c r="E874" s="52"/>
      <c r="F874" s="43">
        <f t="shared" si="80"/>
        <v>32768</v>
      </c>
      <c r="G874" s="43" t="str">
        <f t="shared" si="81"/>
        <v/>
      </c>
      <c r="H874" s="43"/>
      <c r="I874" s="52"/>
      <c r="J874" s="52"/>
      <c r="K874" s="52"/>
      <c r="L874" s="66">
        <f>IF(J874&lt;&gt;"",VLOOKUP(J874,notes!$B$2:$C$65,2,FALSE)+IF(J874&lt;&gt;"Silence",K874,0),0)</f>
        <v>0</v>
      </c>
      <c r="M874" s="64" t="str">
        <f t="shared" si="82"/>
        <v/>
      </c>
      <c r="O874" s="43" t="str">
        <f t="shared" si="83"/>
        <v/>
      </c>
    </row>
    <row r="875" spans="1:15" x14ac:dyDescent="0.25">
      <c r="A875" s="52"/>
      <c r="B875" s="43">
        <f t="shared" si="78"/>
        <v>0</v>
      </c>
      <c r="C875" s="52"/>
      <c r="D875" s="43">
        <f t="shared" si="79"/>
        <v>0</v>
      </c>
      <c r="E875" s="52"/>
      <c r="F875" s="43">
        <f t="shared" si="80"/>
        <v>32768</v>
      </c>
      <c r="G875" s="43" t="str">
        <f t="shared" si="81"/>
        <v/>
      </c>
      <c r="H875" s="43"/>
      <c r="I875" s="52"/>
      <c r="J875" s="52"/>
      <c r="K875" s="52"/>
      <c r="L875" s="66">
        <f>IF(J875&lt;&gt;"",VLOOKUP(J875,notes!$B$2:$C$65,2,FALSE)+IF(J875&lt;&gt;"Silence",K875,0),0)</f>
        <v>0</v>
      </c>
      <c r="M875" s="64" t="str">
        <f t="shared" si="82"/>
        <v/>
      </c>
      <c r="O875" s="43" t="str">
        <f t="shared" si="83"/>
        <v/>
      </c>
    </row>
    <row r="876" spans="1:15" x14ac:dyDescent="0.25">
      <c r="A876" s="52"/>
      <c r="B876" s="43">
        <f t="shared" si="78"/>
        <v>0</v>
      </c>
      <c r="C876" s="52"/>
      <c r="D876" s="43">
        <f t="shared" si="79"/>
        <v>0</v>
      </c>
      <c r="E876" s="52"/>
      <c r="F876" s="43">
        <f t="shared" si="80"/>
        <v>32768</v>
      </c>
      <c r="G876" s="43" t="str">
        <f t="shared" si="81"/>
        <v/>
      </c>
      <c r="H876" s="43"/>
      <c r="I876" s="52"/>
      <c r="J876" s="52"/>
      <c r="K876" s="52"/>
      <c r="L876" s="66">
        <f>IF(J876&lt;&gt;"",VLOOKUP(J876,notes!$B$2:$C$65,2,FALSE)+IF(J876&lt;&gt;"Silence",K876,0),0)</f>
        <v>0</v>
      </c>
      <c r="M876" s="64" t="str">
        <f t="shared" si="82"/>
        <v/>
      </c>
      <c r="O876" s="43" t="str">
        <f t="shared" si="83"/>
        <v/>
      </c>
    </row>
    <row r="877" spans="1:15" x14ac:dyDescent="0.25">
      <c r="A877" s="52"/>
      <c r="B877" s="43">
        <f t="shared" si="78"/>
        <v>0</v>
      </c>
      <c r="C877" s="52"/>
      <c r="D877" s="43">
        <f t="shared" si="79"/>
        <v>0</v>
      </c>
      <c r="E877" s="52"/>
      <c r="F877" s="43">
        <f t="shared" si="80"/>
        <v>32768</v>
      </c>
      <c r="G877" s="43" t="str">
        <f t="shared" si="81"/>
        <v/>
      </c>
      <c r="H877" s="43"/>
      <c r="I877" s="52"/>
      <c r="J877" s="52"/>
      <c r="K877" s="52"/>
      <c r="L877" s="66">
        <f>IF(J877&lt;&gt;"",VLOOKUP(J877,notes!$B$2:$C$65,2,FALSE)+IF(J877&lt;&gt;"Silence",K877,0),0)</f>
        <v>0</v>
      </c>
      <c r="M877" s="64" t="str">
        <f t="shared" si="82"/>
        <v/>
      </c>
      <c r="O877" s="43" t="str">
        <f t="shared" si="83"/>
        <v/>
      </c>
    </row>
    <row r="878" spans="1:15" x14ac:dyDescent="0.25">
      <c r="A878" s="52"/>
      <c r="B878" s="43">
        <f t="shared" si="78"/>
        <v>0</v>
      </c>
      <c r="C878" s="52"/>
      <c r="D878" s="43">
        <f t="shared" si="79"/>
        <v>0</v>
      </c>
      <c r="E878" s="52"/>
      <c r="F878" s="43">
        <f t="shared" si="80"/>
        <v>32768</v>
      </c>
      <c r="G878" s="43" t="str">
        <f t="shared" si="81"/>
        <v/>
      </c>
      <c r="H878" s="43"/>
      <c r="I878" s="52"/>
      <c r="J878" s="52"/>
      <c r="K878" s="52"/>
      <c r="L878" s="66">
        <f>IF(J878&lt;&gt;"",VLOOKUP(J878,notes!$B$2:$C$65,2,FALSE)+IF(J878&lt;&gt;"Silence",K878,0),0)</f>
        <v>0</v>
      </c>
      <c r="M878" s="64" t="str">
        <f t="shared" si="82"/>
        <v/>
      </c>
      <c r="O878" s="43" t="str">
        <f t="shared" si="83"/>
        <v/>
      </c>
    </row>
    <row r="879" spans="1:15" x14ac:dyDescent="0.25">
      <c r="A879" s="52"/>
      <c r="B879" s="43">
        <f t="shared" si="78"/>
        <v>0</v>
      </c>
      <c r="C879" s="52"/>
      <c r="D879" s="43">
        <f t="shared" si="79"/>
        <v>0</v>
      </c>
      <c r="E879" s="52"/>
      <c r="F879" s="43">
        <f t="shared" si="80"/>
        <v>32768</v>
      </c>
      <c r="G879" s="43" t="str">
        <f t="shared" si="81"/>
        <v/>
      </c>
      <c r="H879" s="43"/>
      <c r="I879" s="52"/>
      <c r="J879" s="52"/>
      <c r="K879" s="52"/>
      <c r="L879" s="66">
        <f>IF(J879&lt;&gt;"",VLOOKUP(J879,notes!$B$2:$C$65,2,FALSE)+IF(J879&lt;&gt;"Silence",K879,0),0)</f>
        <v>0</v>
      </c>
      <c r="M879" s="64" t="str">
        <f t="shared" si="82"/>
        <v/>
      </c>
      <c r="O879" s="43" t="str">
        <f t="shared" si="83"/>
        <v/>
      </c>
    </row>
    <row r="880" spans="1:15" x14ac:dyDescent="0.25">
      <c r="A880" s="52"/>
      <c r="B880" s="43">
        <f t="shared" si="78"/>
        <v>0</v>
      </c>
      <c r="C880" s="52"/>
      <c r="D880" s="43">
        <f t="shared" si="79"/>
        <v>0</v>
      </c>
      <c r="E880" s="52"/>
      <c r="F880" s="43">
        <f t="shared" si="80"/>
        <v>32768</v>
      </c>
      <c r="G880" s="43" t="str">
        <f t="shared" si="81"/>
        <v/>
      </c>
      <c r="H880" s="43"/>
      <c r="I880" s="52"/>
      <c r="J880" s="52"/>
      <c r="K880" s="52"/>
      <c r="L880" s="66">
        <f>IF(J880&lt;&gt;"",VLOOKUP(J880,notes!$B$2:$C$65,2,FALSE)+IF(J880&lt;&gt;"Silence",K880,0),0)</f>
        <v>0</v>
      </c>
      <c r="M880" s="64" t="str">
        <f t="shared" si="82"/>
        <v/>
      </c>
      <c r="O880" s="43" t="str">
        <f t="shared" si="83"/>
        <v/>
      </c>
    </row>
    <row r="881" spans="1:15" x14ac:dyDescent="0.25">
      <c r="A881" s="52"/>
      <c r="B881" s="43">
        <f t="shared" si="78"/>
        <v>0</v>
      </c>
      <c r="C881" s="52"/>
      <c r="D881" s="43">
        <f t="shared" si="79"/>
        <v>0</v>
      </c>
      <c r="E881" s="52"/>
      <c r="F881" s="43">
        <f t="shared" si="80"/>
        <v>32768</v>
      </c>
      <c r="G881" s="43" t="str">
        <f t="shared" si="81"/>
        <v/>
      </c>
      <c r="H881" s="43"/>
      <c r="I881" s="52"/>
      <c r="J881" s="52"/>
      <c r="K881" s="52"/>
      <c r="L881" s="66">
        <f>IF(J881&lt;&gt;"",VLOOKUP(J881,notes!$B$2:$C$65,2,FALSE)+IF(J881&lt;&gt;"Silence",K881,0),0)</f>
        <v>0</v>
      </c>
      <c r="M881" s="64" t="str">
        <f t="shared" si="82"/>
        <v/>
      </c>
      <c r="O881" s="43" t="str">
        <f t="shared" si="83"/>
        <v/>
      </c>
    </row>
    <row r="882" spans="1:15" x14ac:dyDescent="0.25">
      <c r="A882" s="52"/>
      <c r="B882" s="43">
        <f t="shared" si="78"/>
        <v>0</v>
      </c>
      <c r="C882" s="52"/>
      <c r="D882" s="43">
        <f t="shared" si="79"/>
        <v>0</v>
      </c>
      <c r="E882" s="52"/>
      <c r="F882" s="43">
        <f t="shared" si="80"/>
        <v>32768</v>
      </c>
      <c r="G882" s="43" t="str">
        <f t="shared" si="81"/>
        <v/>
      </c>
      <c r="H882" s="43"/>
      <c r="I882" s="52"/>
      <c r="J882" s="52"/>
      <c r="K882" s="52"/>
      <c r="L882" s="66">
        <f>IF(J882&lt;&gt;"",VLOOKUP(J882,notes!$B$2:$C$65,2,FALSE)+IF(J882&lt;&gt;"Silence",K882,0),0)</f>
        <v>0</v>
      </c>
      <c r="M882" s="64" t="str">
        <f t="shared" si="82"/>
        <v/>
      </c>
      <c r="O882" s="43" t="str">
        <f t="shared" si="83"/>
        <v/>
      </c>
    </row>
    <row r="883" spans="1:15" x14ac:dyDescent="0.25">
      <c r="A883" s="52"/>
      <c r="B883" s="43">
        <f t="shared" si="78"/>
        <v>0</v>
      </c>
      <c r="C883" s="52"/>
      <c r="D883" s="43">
        <f t="shared" si="79"/>
        <v>0</v>
      </c>
      <c r="E883" s="52"/>
      <c r="F883" s="43">
        <f t="shared" si="80"/>
        <v>32768</v>
      </c>
      <c r="G883" s="43" t="str">
        <f t="shared" si="81"/>
        <v/>
      </c>
      <c r="H883" s="43"/>
      <c r="I883" s="52"/>
      <c r="J883" s="52"/>
      <c r="K883" s="52"/>
      <c r="L883" s="66">
        <f>IF(J883&lt;&gt;"",VLOOKUP(J883,notes!$B$2:$C$65,2,FALSE)+IF(J883&lt;&gt;"Silence",K883,0),0)</f>
        <v>0</v>
      </c>
      <c r="M883" s="64" t="str">
        <f t="shared" si="82"/>
        <v/>
      </c>
      <c r="O883" s="43" t="str">
        <f t="shared" si="83"/>
        <v/>
      </c>
    </row>
    <row r="884" spans="1:15" x14ac:dyDescent="0.25">
      <c r="A884" s="52"/>
      <c r="B884" s="43">
        <f t="shared" si="78"/>
        <v>0</v>
      </c>
      <c r="C884" s="52"/>
      <c r="D884" s="43">
        <f t="shared" si="79"/>
        <v>0</v>
      </c>
      <c r="E884" s="52"/>
      <c r="F884" s="43">
        <f t="shared" si="80"/>
        <v>32768</v>
      </c>
      <c r="G884" s="43" t="str">
        <f t="shared" si="81"/>
        <v/>
      </c>
      <c r="H884" s="43"/>
      <c r="I884" s="52"/>
      <c r="J884" s="52"/>
      <c r="K884" s="52"/>
      <c r="L884" s="66">
        <f>IF(J884&lt;&gt;"",VLOOKUP(J884,notes!$B$2:$C$65,2,FALSE)+IF(J884&lt;&gt;"Silence",K884,0),0)</f>
        <v>0</v>
      </c>
      <c r="M884" s="64" t="str">
        <f t="shared" si="82"/>
        <v/>
      </c>
      <c r="O884" s="43" t="str">
        <f t="shared" si="83"/>
        <v/>
      </c>
    </row>
    <row r="885" spans="1:15" x14ac:dyDescent="0.25">
      <c r="A885" s="52"/>
      <c r="B885" s="43">
        <f t="shared" si="78"/>
        <v>0</v>
      </c>
      <c r="C885" s="52"/>
      <c r="D885" s="43">
        <f t="shared" si="79"/>
        <v>0</v>
      </c>
      <c r="E885" s="52"/>
      <c r="F885" s="43">
        <f t="shared" si="80"/>
        <v>32768</v>
      </c>
      <c r="G885" s="43" t="str">
        <f t="shared" si="81"/>
        <v/>
      </c>
      <c r="H885" s="43"/>
      <c r="I885" s="52"/>
      <c r="J885" s="52"/>
      <c r="K885" s="52"/>
      <c r="L885" s="66">
        <f>IF(J885&lt;&gt;"",VLOOKUP(J885,notes!$B$2:$C$65,2,FALSE)+IF(J885&lt;&gt;"Silence",K885,0),0)</f>
        <v>0</v>
      </c>
      <c r="M885" s="64" t="str">
        <f t="shared" si="82"/>
        <v/>
      </c>
      <c r="O885" s="43" t="str">
        <f t="shared" si="83"/>
        <v/>
      </c>
    </row>
    <row r="886" spans="1:15" x14ac:dyDescent="0.25">
      <c r="A886" s="52"/>
      <c r="B886" s="43">
        <f t="shared" si="78"/>
        <v>0</v>
      </c>
      <c r="C886" s="52"/>
      <c r="D886" s="43">
        <f t="shared" si="79"/>
        <v>0</v>
      </c>
      <c r="E886" s="52"/>
      <c r="F886" s="43">
        <f t="shared" si="80"/>
        <v>32768</v>
      </c>
      <c r="G886" s="43" t="str">
        <f t="shared" si="81"/>
        <v/>
      </c>
      <c r="H886" s="43"/>
      <c r="I886" s="52"/>
      <c r="J886" s="52"/>
      <c r="K886" s="52"/>
      <c r="L886" s="66">
        <f>IF(J886&lt;&gt;"",VLOOKUP(J886,notes!$B$2:$C$65,2,FALSE)+IF(J886&lt;&gt;"Silence",K886,0),0)</f>
        <v>0</v>
      </c>
      <c r="M886" s="64" t="str">
        <f t="shared" si="82"/>
        <v/>
      </c>
      <c r="O886" s="43" t="str">
        <f t="shared" si="83"/>
        <v/>
      </c>
    </row>
    <row r="887" spans="1:15" x14ac:dyDescent="0.25">
      <c r="A887" s="52"/>
      <c r="B887" s="43">
        <f t="shared" si="78"/>
        <v>0</v>
      </c>
      <c r="C887" s="52"/>
      <c r="D887" s="43">
        <f t="shared" si="79"/>
        <v>0</v>
      </c>
      <c r="E887" s="52"/>
      <c r="F887" s="43">
        <f t="shared" si="80"/>
        <v>32768</v>
      </c>
      <c r="G887" s="43" t="str">
        <f t="shared" si="81"/>
        <v/>
      </c>
      <c r="H887" s="43"/>
      <c r="I887" s="52"/>
      <c r="J887" s="52"/>
      <c r="K887" s="52"/>
      <c r="L887" s="66">
        <f>IF(J887&lt;&gt;"",VLOOKUP(J887,notes!$B$2:$C$65,2,FALSE)+IF(J887&lt;&gt;"Silence",K887,0),0)</f>
        <v>0</v>
      </c>
      <c r="M887" s="64" t="str">
        <f t="shared" si="82"/>
        <v/>
      </c>
      <c r="O887" s="43" t="str">
        <f t="shared" si="83"/>
        <v/>
      </c>
    </row>
    <row r="888" spans="1:15" x14ac:dyDescent="0.25">
      <c r="A888" s="52"/>
      <c r="B888" s="43">
        <f t="shared" si="78"/>
        <v>0</v>
      </c>
      <c r="C888" s="52"/>
      <c r="D888" s="43">
        <f t="shared" si="79"/>
        <v>0</v>
      </c>
      <c r="E888" s="52"/>
      <c r="F888" s="43">
        <f t="shared" si="80"/>
        <v>32768</v>
      </c>
      <c r="G888" s="43" t="str">
        <f t="shared" si="81"/>
        <v/>
      </c>
      <c r="H888" s="43"/>
      <c r="I888" s="52"/>
      <c r="J888" s="52"/>
      <c r="K888" s="52"/>
      <c r="L888" s="66">
        <f>IF(J888&lt;&gt;"",VLOOKUP(J888,notes!$B$2:$C$65,2,FALSE)+IF(J888&lt;&gt;"Silence",K888,0),0)</f>
        <v>0</v>
      </c>
      <c r="M888" s="64" t="str">
        <f t="shared" si="82"/>
        <v/>
      </c>
      <c r="O888" s="43" t="str">
        <f t="shared" si="83"/>
        <v/>
      </c>
    </row>
    <row r="889" spans="1:15" x14ac:dyDescent="0.25">
      <c r="A889" s="52"/>
      <c r="B889" s="43">
        <f t="shared" si="78"/>
        <v>0</v>
      </c>
      <c r="C889" s="52"/>
      <c r="D889" s="43">
        <f t="shared" si="79"/>
        <v>0</v>
      </c>
      <c r="E889" s="52"/>
      <c r="F889" s="43">
        <f t="shared" si="80"/>
        <v>32768</v>
      </c>
      <c r="G889" s="43" t="str">
        <f t="shared" si="81"/>
        <v/>
      </c>
      <c r="H889" s="43"/>
      <c r="I889" s="52"/>
      <c r="J889" s="52"/>
      <c r="K889" s="52"/>
      <c r="L889" s="66">
        <f>IF(J889&lt;&gt;"",VLOOKUP(J889,notes!$B$2:$C$65,2,FALSE)+IF(J889&lt;&gt;"Silence",K889,0),0)</f>
        <v>0</v>
      </c>
      <c r="M889" s="64" t="str">
        <f t="shared" si="82"/>
        <v/>
      </c>
      <c r="O889" s="43" t="str">
        <f t="shared" si="83"/>
        <v/>
      </c>
    </row>
    <row r="890" spans="1:15" x14ac:dyDescent="0.25">
      <c r="A890" s="52"/>
      <c r="B890" s="43">
        <f t="shared" si="78"/>
        <v>0</v>
      </c>
      <c r="C890" s="52"/>
      <c r="D890" s="43">
        <f t="shared" si="79"/>
        <v>0</v>
      </c>
      <c r="E890" s="52"/>
      <c r="F890" s="43">
        <f t="shared" si="80"/>
        <v>32768</v>
      </c>
      <c r="G890" s="43" t="str">
        <f t="shared" si="81"/>
        <v/>
      </c>
      <c r="H890" s="43"/>
      <c r="I890" s="52"/>
      <c r="J890" s="52"/>
      <c r="K890" s="52"/>
      <c r="L890" s="66">
        <f>IF(J890&lt;&gt;"",VLOOKUP(J890,notes!$B$2:$C$65,2,FALSE)+IF(J890&lt;&gt;"Silence",K890,0),0)</f>
        <v>0</v>
      </c>
      <c r="M890" s="64" t="str">
        <f t="shared" si="82"/>
        <v/>
      </c>
      <c r="O890" s="43" t="str">
        <f t="shared" si="83"/>
        <v/>
      </c>
    </row>
    <row r="891" spans="1:15" x14ac:dyDescent="0.25">
      <c r="A891" s="52"/>
      <c r="B891" s="43">
        <f t="shared" si="78"/>
        <v>0</v>
      </c>
      <c r="C891" s="52"/>
      <c r="D891" s="43">
        <f t="shared" si="79"/>
        <v>0</v>
      </c>
      <c r="E891" s="52"/>
      <c r="F891" s="43">
        <f t="shared" si="80"/>
        <v>32768</v>
      </c>
      <c r="G891" s="43" t="str">
        <f t="shared" si="81"/>
        <v/>
      </c>
      <c r="H891" s="43"/>
      <c r="I891" s="52"/>
      <c r="J891" s="52"/>
      <c r="K891" s="52"/>
      <c r="L891" s="66">
        <f>IF(J891&lt;&gt;"",VLOOKUP(J891,notes!$B$2:$C$65,2,FALSE)+IF(J891&lt;&gt;"Silence",K891,0),0)</f>
        <v>0</v>
      </c>
      <c r="M891" s="64" t="str">
        <f t="shared" si="82"/>
        <v/>
      </c>
      <c r="O891" s="43" t="str">
        <f t="shared" si="83"/>
        <v/>
      </c>
    </row>
    <row r="892" spans="1:15" x14ac:dyDescent="0.25">
      <c r="A892" s="52"/>
      <c r="B892" s="43">
        <f t="shared" si="78"/>
        <v>0</v>
      </c>
      <c r="C892" s="52"/>
      <c r="D892" s="43">
        <f t="shared" si="79"/>
        <v>0</v>
      </c>
      <c r="E892" s="52"/>
      <c r="F892" s="43">
        <f t="shared" si="80"/>
        <v>32768</v>
      </c>
      <c r="G892" s="43" t="str">
        <f t="shared" si="81"/>
        <v/>
      </c>
      <c r="H892" s="43"/>
      <c r="I892" s="52"/>
      <c r="J892" s="52"/>
      <c r="K892" s="52"/>
      <c r="L892" s="66">
        <f>IF(J892&lt;&gt;"",VLOOKUP(J892,notes!$B$2:$C$65,2,FALSE)+IF(J892&lt;&gt;"Silence",K892,0),0)</f>
        <v>0</v>
      </c>
      <c r="M892" s="64" t="str">
        <f t="shared" si="82"/>
        <v/>
      </c>
      <c r="O892" s="43" t="str">
        <f t="shared" si="83"/>
        <v/>
      </c>
    </row>
    <row r="893" spans="1:15" x14ac:dyDescent="0.25">
      <c r="A893" s="52"/>
      <c r="B893" s="43">
        <f t="shared" si="78"/>
        <v>0</v>
      </c>
      <c r="C893" s="52"/>
      <c r="D893" s="43">
        <f t="shared" si="79"/>
        <v>0</v>
      </c>
      <c r="E893" s="52"/>
      <c r="F893" s="43">
        <f t="shared" si="80"/>
        <v>32768</v>
      </c>
      <c r="G893" s="43" t="str">
        <f t="shared" si="81"/>
        <v/>
      </c>
      <c r="H893" s="43"/>
      <c r="I893" s="52"/>
      <c r="J893" s="52"/>
      <c r="K893" s="52"/>
      <c r="L893" s="66">
        <f>IF(J893&lt;&gt;"",VLOOKUP(J893,notes!$B$2:$C$65,2,FALSE)+IF(J893&lt;&gt;"Silence",K893,0),0)</f>
        <v>0</v>
      </c>
      <c r="M893" s="64" t="str">
        <f t="shared" si="82"/>
        <v/>
      </c>
      <c r="O893" s="43" t="str">
        <f t="shared" si="83"/>
        <v/>
      </c>
    </row>
    <row r="894" spans="1:15" x14ac:dyDescent="0.25">
      <c r="A894" s="52"/>
      <c r="B894" s="43">
        <f t="shared" si="78"/>
        <v>0</v>
      </c>
      <c r="C894" s="52"/>
      <c r="D894" s="43">
        <f t="shared" si="79"/>
        <v>0</v>
      </c>
      <c r="E894" s="52"/>
      <c r="F894" s="43">
        <f t="shared" si="80"/>
        <v>32768</v>
      </c>
      <c r="G894" s="43" t="str">
        <f t="shared" si="81"/>
        <v/>
      </c>
      <c r="H894" s="43"/>
      <c r="I894" s="52"/>
      <c r="J894" s="52"/>
      <c r="K894" s="52"/>
      <c r="L894" s="66">
        <f>IF(J894&lt;&gt;"",VLOOKUP(J894,notes!$B$2:$C$65,2,FALSE)+IF(J894&lt;&gt;"Silence",K894,0),0)</f>
        <v>0</v>
      </c>
      <c r="M894" s="64" t="str">
        <f t="shared" si="82"/>
        <v/>
      </c>
      <c r="O894" s="43" t="str">
        <f t="shared" si="83"/>
        <v/>
      </c>
    </row>
    <row r="895" spans="1:15" x14ac:dyDescent="0.25">
      <c r="A895" s="52"/>
      <c r="B895" s="43">
        <f t="shared" ref="B895:B958" si="84">POWER(2,2)*A895</f>
        <v>0</v>
      </c>
      <c r="C895" s="52"/>
      <c r="D895" s="43">
        <f t="shared" ref="D895:D958" si="85">POWER(2,6)*C895</f>
        <v>0</v>
      </c>
      <c r="E895" s="52"/>
      <c r="F895" s="43">
        <f t="shared" ref="F895:F958" si="86">POWER(2,11)*(E895+16)</f>
        <v>32768</v>
      </c>
      <c r="G895" s="43" t="str">
        <f t="shared" ref="G895:G958" si="87">IF(A895&lt;&gt;"",CONCATENATE("0x",DEC2HEX(1+B895+D895+F895),","),"")</f>
        <v/>
      </c>
      <c r="H895" s="43"/>
      <c r="I895" s="52"/>
      <c r="J895" s="52"/>
      <c r="K895" s="52"/>
      <c r="L895" s="66">
        <f>IF(J895&lt;&gt;"",VLOOKUP(J895,notes!$B$2:$C$65,2,FALSE)+IF(J895&lt;&gt;"Silence",K895,0),0)</f>
        <v>0</v>
      </c>
      <c r="M895" s="64" t="str">
        <f t="shared" ref="M895:M958" si="88">IF(I895&lt;&gt;"",CONCATENATE("0x",DEC2HEX(0+POWER(2,2)*L895+POWER(2,8)*I895),","),"")</f>
        <v/>
      </c>
      <c r="O895" s="43" t="str">
        <f t="shared" ref="O895:O958" si="89">CONCATENATE(G895,M895)</f>
        <v/>
      </c>
    </row>
    <row r="896" spans="1:15" x14ac:dyDescent="0.25">
      <c r="A896" s="52"/>
      <c r="B896" s="43">
        <f t="shared" si="84"/>
        <v>0</v>
      </c>
      <c r="C896" s="52"/>
      <c r="D896" s="43">
        <f t="shared" si="85"/>
        <v>0</v>
      </c>
      <c r="E896" s="52"/>
      <c r="F896" s="43">
        <f t="shared" si="86"/>
        <v>32768</v>
      </c>
      <c r="G896" s="43" t="str">
        <f t="shared" si="87"/>
        <v/>
      </c>
      <c r="H896" s="43"/>
      <c r="I896" s="52"/>
      <c r="J896" s="52"/>
      <c r="K896" s="52"/>
      <c r="L896" s="66">
        <f>IF(J896&lt;&gt;"",VLOOKUP(J896,notes!$B$2:$C$65,2,FALSE)+IF(J896&lt;&gt;"Silence",K896,0),0)</f>
        <v>0</v>
      </c>
      <c r="M896" s="64" t="str">
        <f t="shared" si="88"/>
        <v/>
      </c>
      <c r="O896" s="43" t="str">
        <f t="shared" si="89"/>
        <v/>
      </c>
    </row>
    <row r="897" spans="1:15" x14ac:dyDescent="0.25">
      <c r="A897" s="52"/>
      <c r="B897" s="43">
        <f t="shared" si="84"/>
        <v>0</v>
      </c>
      <c r="C897" s="52"/>
      <c r="D897" s="43">
        <f t="shared" si="85"/>
        <v>0</v>
      </c>
      <c r="E897" s="52"/>
      <c r="F897" s="43">
        <f t="shared" si="86"/>
        <v>32768</v>
      </c>
      <c r="G897" s="43" t="str">
        <f t="shared" si="87"/>
        <v/>
      </c>
      <c r="H897" s="43"/>
      <c r="I897" s="52"/>
      <c r="J897" s="52"/>
      <c r="K897" s="52"/>
      <c r="L897" s="66">
        <f>IF(J897&lt;&gt;"",VLOOKUP(J897,notes!$B$2:$C$65,2,FALSE)+IF(J897&lt;&gt;"Silence",K897,0),0)</f>
        <v>0</v>
      </c>
      <c r="M897" s="64" t="str">
        <f t="shared" si="88"/>
        <v/>
      </c>
      <c r="O897" s="43" t="str">
        <f t="shared" si="89"/>
        <v/>
      </c>
    </row>
    <row r="898" spans="1:15" x14ac:dyDescent="0.25">
      <c r="A898" s="52"/>
      <c r="B898" s="43">
        <f t="shared" si="84"/>
        <v>0</v>
      </c>
      <c r="C898" s="52"/>
      <c r="D898" s="43">
        <f t="shared" si="85"/>
        <v>0</v>
      </c>
      <c r="E898" s="52"/>
      <c r="F898" s="43">
        <f t="shared" si="86"/>
        <v>32768</v>
      </c>
      <c r="G898" s="43" t="str">
        <f t="shared" si="87"/>
        <v/>
      </c>
      <c r="H898" s="43"/>
      <c r="I898" s="52"/>
      <c r="J898" s="52"/>
      <c r="K898" s="52"/>
      <c r="L898" s="66">
        <f>IF(J898&lt;&gt;"",VLOOKUP(J898,notes!$B$2:$C$65,2,FALSE)+IF(J898&lt;&gt;"Silence",K898,0),0)</f>
        <v>0</v>
      </c>
      <c r="M898" s="64" t="str">
        <f t="shared" si="88"/>
        <v/>
      </c>
      <c r="O898" s="43" t="str">
        <f t="shared" si="89"/>
        <v/>
      </c>
    </row>
    <row r="899" spans="1:15" x14ac:dyDescent="0.25">
      <c r="A899" s="52"/>
      <c r="B899" s="43">
        <f t="shared" si="84"/>
        <v>0</v>
      </c>
      <c r="C899" s="52"/>
      <c r="D899" s="43">
        <f t="shared" si="85"/>
        <v>0</v>
      </c>
      <c r="E899" s="52"/>
      <c r="F899" s="43">
        <f t="shared" si="86"/>
        <v>32768</v>
      </c>
      <c r="G899" s="43" t="str">
        <f t="shared" si="87"/>
        <v/>
      </c>
      <c r="H899" s="43"/>
      <c r="I899" s="52"/>
      <c r="J899" s="52"/>
      <c r="K899" s="52"/>
      <c r="L899" s="66">
        <f>IF(J899&lt;&gt;"",VLOOKUP(J899,notes!$B$2:$C$65,2,FALSE)+IF(J899&lt;&gt;"Silence",K899,0),0)</f>
        <v>0</v>
      </c>
      <c r="M899" s="64" t="str">
        <f t="shared" si="88"/>
        <v/>
      </c>
      <c r="O899" s="43" t="str">
        <f t="shared" si="89"/>
        <v/>
      </c>
    </row>
    <row r="900" spans="1:15" x14ac:dyDescent="0.25">
      <c r="A900" s="52"/>
      <c r="B900" s="43">
        <f t="shared" si="84"/>
        <v>0</v>
      </c>
      <c r="C900" s="52"/>
      <c r="D900" s="43">
        <f t="shared" si="85"/>
        <v>0</v>
      </c>
      <c r="E900" s="52"/>
      <c r="F900" s="43">
        <f t="shared" si="86"/>
        <v>32768</v>
      </c>
      <c r="G900" s="43" t="str">
        <f t="shared" si="87"/>
        <v/>
      </c>
      <c r="H900" s="43"/>
      <c r="I900" s="52"/>
      <c r="J900" s="52"/>
      <c r="K900" s="52"/>
      <c r="L900" s="66">
        <f>IF(J900&lt;&gt;"",VLOOKUP(J900,notes!$B$2:$C$65,2,FALSE)+IF(J900&lt;&gt;"Silence",K900,0),0)</f>
        <v>0</v>
      </c>
      <c r="M900" s="64" t="str">
        <f t="shared" si="88"/>
        <v/>
      </c>
      <c r="O900" s="43" t="str">
        <f t="shared" si="89"/>
        <v/>
      </c>
    </row>
    <row r="901" spans="1:15" x14ac:dyDescent="0.25">
      <c r="A901" s="52"/>
      <c r="B901" s="43">
        <f t="shared" si="84"/>
        <v>0</v>
      </c>
      <c r="C901" s="52"/>
      <c r="D901" s="43">
        <f t="shared" si="85"/>
        <v>0</v>
      </c>
      <c r="E901" s="52"/>
      <c r="F901" s="43">
        <f t="shared" si="86"/>
        <v>32768</v>
      </c>
      <c r="G901" s="43" t="str">
        <f t="shared" si="87"/>
        <v/>
      </c>
      <c r="H901" s="43"/>
      <c r="I901" s="52"/>
      <c r="J901" s="52"/>
      <c r="K901" s="52"/>
      <c r="L901" s="66">
        <f>IF(J901&lt;&gt;"",VLOOKUP(J901,notes!$B$2:$C$65,2,FALSE)+IF(J901&lt;&gt;"Silence",K901,0),0)</f>
        <v>0</v>
      </c>
      <c r="M901" s="64" t="str">
        <f t="shared" si="88"/>
        <v/>
      </c>
      <c r="O901" s="43" t="str">
        <f t="shared" si="89"/>
        <v/>
      </c>
    </row>
    <row r="902" spans="1:15" x14ac:dyDescent="0.25">
      <c r="A902" s="52"/>
      <c r="B902" s="43">
        <f t="shared" si="84"/>
        <v>0</v>
      </c>
      <c r="C902" s="52"/>
      <c r="D902" s="43">
        <f t="shared" si="85"/>
        <v>0</v>
      </c>
      <c r="E902" s="52"/>
      <c r="F902" s="43">
        <f t="shared" si="86"/>
        <v>32768</v>
      </c>
      <c r="G902" s="43" t="str">
        <f t="shared" si="87"/>
        <v/>
      </c>
      <c r="H902" s="43"/>
      <c r="I902" s="52"/>
      <c r="J902" s="52"/>
      <c r="K902" s="52"/>
      <c r="L902" s="66">
        <f>IF(J902&lt;&gt;"",VLOOKUP(J902,notes!$B$2:$C$65,2,FALSE)+IF(J902&lt;&gt;"Silence",K902,0),0)</f>
        <v>0</v>
      </c>
      <c r="M902" s="64" t="str">
        <f t="shared" si="88"/>
        <v/>
      </c>
      <c r="O902" s="43" t="str">
        <f t="shared" si="89"/>
        <v/>
      </c>
    </row>
    <row r="903" spans="1:15" x14ac:dyDescent="0.25">
      <c r="A903" s="52"/>
      <c r="B903" s="43">
        <f t="shared" si="84"/>
        <v>0</v>
      </c>
      <c r="C903" s="52"/>
      <c r="D903" s="43">
        <f t="shared" si="85"/>
        <v>0</v>
      </c>
      <c r="E903" s="52"/>
      <c r="F903" s="43">
        <f t="shared" si="86"/>
        <v>32768</v>
      </c>
      <c r="G903" s="43" t="str">
        <f t="shared" si="87"/>
        <v/>
      </c>
      <c r="H903" s="43"/>
      <c r="I903" s="52"/>
      <c r="J903" s="52"/>
      <c r="K903" s="52"/>
      <c r="L903" s="66">
        <f>IF(J903&lt;&gt;"",VLOOKUP(J903,notes!$B$2:$C$65,2,FALSE)+IF(J903&lt;&gt;"Silence",K903,0),0)</f>
        <v>0</v>
      </c>
      <c r="M903" s="64" t="str">
        <f t="shared" si="88"/>
        <v/>
      </c>
      <c r="O903" s="43" t="str">
        <f t="shared" si="89"/>
        <v/>
      </c>
    </row>
    <row r="904" spans="1:15" x14ac:dyDescent="0.25">
      <c r="A904" s="52"/>
      <c r="B904" s="43">
        <f t="shared" si="84"/>
        <v>0</v>
      </c>
      <c r="C904" s="52"/>
      <c r="D904" s="43">
        <f t="shared" si="85"/>
        <v>0</v>
      </c>
      <c r="E904" s="52"/>
      <c r="F904" s="43">
        <f t="shared" si="86"/>
        <v>32768</v>
      </c>
      <c r="G904" s="43" t="str">
        <f t="shared" si="87"/>
        <v/>
      </c>
      <c r="H904" s="43"/>
      <c r="I904" s="52"/>
      <c r="J904" s="52"/>
      <c r="K904" s="52"/>
      <c r="L904" s="66">
        <f>IF(J904&lt;&gt;"",VLOOKUP(J904,notes!$B$2:$C$65,2,FALSE)+IF(J904&lt;&gt;"Silence",K904,0),0)</f>
        <v>0</v>
      </c>
      <c r="M904" s="64" t="str">
        <f t="shared" si="88"/>
        <v/>
      </c>
      <c r="O904" s="43" t="str">
        <f t="shared" si="89"/>
        <v/>
      </c>
    </row>
    <row r="905" spans="1:15" x14ac:dyDescent="0.25">
      <c r="A905" s="52"/>
      <c r="B905" s="43">
        <f t="shared" si="84"/>
        <v>0</v>
      </c>
      <c r="C905" s="52"/>
      <c r="D905" s="43">
        <f t="shared" si="85"/>
        <v>0</v>
      </c>
      <c r="E905" s="52"/>
      <c r="F905" s="43">
        <f t="shared" si="86"/>
        <v>32768</v>
      </c>
      <c r="G905" s="43" t="str">
        <f t="shared" si="87"/>
        <v/>
      </c>
      <c r="H905" s="43"/>
      <c r="I905" s="52"/>
      <c r="J905" s="52"/>
      <c r="K905" s="52"/>
      <c r="L905" s="66">
        <f>IF(J905&lt;&gt;"",VLOOKUP(J905,notes!$B$2:$C$65,2,FALSE)+IF(J905&lt;&gt;"Silence",K905,0),0)</f>
        <v>0</v>
      </c>
      <c r="M905" s="64" t="str">
        <f t="shared" si="88"/>
        <v/>
      </c>
      <c r="O905" s="43" t="str">
        <f t="shared" si="89"/>
        <v/>
      </c>
    </row>
    <row r="906" spans="1:15" x14ac:dyDescent="0.25">
      <c r="A906" s="52"/>
      <c r="B906" s="43">
        <f t="shared" si="84"/>
        <v>0</v>
      </c>
      <c r="C906" s="52"/>
      <c r="D906" s="43">
        <f t="shared" si="85"/>
        <v>0</v>
      </c>
      <c r="E906" s="52"/>
      <c r="F906" s="43">
        <f t="shared" si="86"/>
        <v>32768</v>
      </c>
      <c r="G906" s="43" t="str">
        <f t="shared" si="87"/>
        <v/>
      </c>
      <c r="H906" s="43"/>
      <c r="I906" s="52"/>
      <c r="J906" s="52"/>
      <c r="K906" s="52"/>
      <c r="L906" s="66">
        <f>IF(J906&lt;&gt;"",VLOOKUP(J906,notes!$B$2:$C$65,2,FALSE)+IF(J906&lt;&gt;"Silence",K906,0),0)</f>
        <v>0</v>
      </c>
      <c r="M906" s="64" t="str">
        <f t="shared" si="88"/>
        <v/>
      </c>
      <c r="O906" s="43" t="str">
        <f t="shared" si="89"/>
        <v/>
      </c>
    </row>
    <row r="907" spans="1:15" x14ac:dyDescent="0.25">
      <c r="A907" s="52"/>
      <c r="B907" s="43">
        <f t="shared" si="84"/>
        <v>0</v>
      </c>
      <c r="C907" s="52"/>
      <c r="D907" s="43">
        <f t="shared" si="85"/>
        <v>0</v>
      </c>
      <c r="E907" s="52"/>
      <c r="F907" s="43">
        <f t="shared" si="86"/>
        <v>32768</v>
      </c>
      <c r="G907" s="43" t="str">
        <f t="shared" si="87"/>
        <v/>
      </c>
      <c r="H907" s="43"/>
      <c r="I907" s="52"/>
      <c r="J907" s="52"/>
      <c r="K907" s="52"/>
      <c r="L907" s="66">
        <f>IF(J907&lt;&gt;"",VLOOKUP(J907,notes!$B$2:$C$65,2,FALSE)+IF(J907&lt;&gt;"Silence",K907,0),0)</f>
        <v>0</v>
      </c>
      <c r="M907" s="64" t="str">
        <f t="shared" si="88"/>
        <v/>
      </c>
      <c r="O907" s="43" t="str">
        <f t="shared" si="89"/>
        <v/>
      </c>
    </row>
    <row r="908" spans="1:15" x14ac:dyDescent="0.25">
      <c r="A908" s="52"/>
      <c r="B908" s="43">
        <f t="shared" si="84"/>
        <v>0</v>
      </c>
      <c r="C908" s="52"/>
      <c r="D908" s="43">
        <f t="shared" si="85"/>
        <v>0</v>
      </c>
      <c r="E908" s="52"/>
      <c r="F908" s="43">
        <f t="shared" si="86"/>
        <v>32768</v>
      </c>
      <c r="G908" s="43" t="str">
        <f t="shared" si="87"/>
        <v/>
      </c>
      <c r="H908" s="43"/>
      <c r="I908" s="52"/>
      <c r="J908" s="52"/>
      <c r="K908" s="52"/>
      <c r="L908" s="66">
        <f>IF(J908&lt;&gt;"",VLOOKUP(J908,notes!$B$2:$C$65,2,FALSE)+IF(J908&lt;&gt;"Silence",K908,0),0)</f>
        <v>0</v>
      </c>
      <c r="M908" s="64" t="str">
        <f t="shared" si="88"/>
        <v/>
      </c>
      <c r="O908" s="43" t="str">
        <f t="shared" si="89"/>
        <v/>
      </c>
    </row>
    <row r="909" spans="1:15" x14ac:dyDescent="0.25">
      <c r="A909" s="52"/>
      <c r="B909" s="43">
        <f t="shared" si="84"/>
        <v>0</v>
      </c>
      <c r="C909" s="52"/>
      <c r="D909" s="43">
        <f t="shared" si="85"/>
        <v>0</v>
      </c>
      <c r="E909" s="52"/>
      <c r="F909" s="43">
        <f t="shared" si="86"/>
        <v>32768</v>
      </c>
      <c r="G909" s="43" t="str">
        <f t="shared" si="87"/>
        <v/>
      </c>
      <c r="H909" s="43"/>
      <c r="I909" s="52"/>
      <c r="J909" s="52"/>
      <c r="K909" s="52"/>
      <c r="L909" s="66">
        <f>IF(J909&lt;&gt;"",VLOOKUP(J909,notes!$B$2:$C$65,2,FALSE)+IF(J909&lt;&gt;"Silence",K909,0),0)</f>
        <v>0</v>
      </c>
      <c r="M909" s="64" t="str">
        <f t="shared" si="88"/>
        <v/>
      </c>
      <c r="O909" s="43" t="str">
        <f t="shared" si="89"/>
        <v/>
      </c>
    </row>
    <row r="910" spans="1:15" x14ac:dyDescent="0.25">
      <c r="A910" s="52"/>
      <c r="B910" s="43">
        <f t="shared" si="84"/>
        <v>0</v>
      </c>
      <c r="C910" s="52"/>
      <c r="D910" s="43">
        <f t="shared" si="85"/>
        <v>0</v>
      </c>
      <c r="E910" s="52"/>
      <c r="F910" s="43">
        <f t="shared" si="86"/>
        <v>32768</v>
      </c>
      <c r="G910" s="43" t="str">
        <f t="shared" si="87"/>
        <v/>
      </c>
      <c r="H910" s="43"/>
      <c r="I910" s="52"/>
      <c r="J910" s="52"/>
      <c r="K910" s="52"/>
      <c r="L910" s="66">
        <f>IF(J910&lt;&gt;"",VLOOKUP(J910,notes!$B$2:$C$65,2,FALSE)+IF(J910&lt;&gt;"Silence",K910,0),0)</f>
        <v>0</v>
      </c>
      <c r="M910" s="64" t="str">
        <f t="shared" si="88"/>
        <v/>
      </c>
      <c r="O910" s="43" t="str">
        <f t="shared" si="89"/>
        <v/>
      </c>
    </row>
    <row r="911" spans="1:15" x14ac:dyDescent="0.25">
      <c r="A911" s="52"/>
      <c r="B911" s="43">
        <f t="shared" si="84"/>
        <v>0</v>
      </c>
      <c r="C911" s="52"/>
      <c r="D911" s="43">
        <f t="shared" si="85"/>
        <v>0</v>
      </c>
      <c r="E911" s="52"/>
      <c r="F911" s="43">
        <f t="shared" si="86"/>
        <v>32768</v>
      </c>
      <c r="G911" s="43" t="str">
        <f t="shared" si="87"/>
        <v/>
      </c>
      <c r="H911" s="43"/>
      <c r="I911" s="52"/>
      <c r="J911" s="52"/>
      <c r="K911" s="52"/>
      <c r="L911" s="66">
        <f>IF(J911&lt;&gt;"",VLOOKUP(J911,notes!$B$2:$C$65,2,FALSE)+IF(J911&lt;&gt;"Silence",K911,0),0)</f>
        <v>0</v>
      </c>
      <c r="M911" s="64" t="str">
        <f t="shared" si="88"/>
        <v/>
      </c>
      <c r="O911" s="43" t="str">
        <f t="shared" si="89"/>
        <v/>
      </c>
    </row>
    <row r="912" spans="1:15" x14ac:dyDescent="0.25">
      <c r="A912" s="52"/>
      <c r="B912" s="43">
        <f t="shared" si="84"/>
        <v>0</v>
      </c>
      <c r="C912" s="52"/>
      <c r="D912" s="43">
        <f t="shared" si="85"/>
        <v>0</v>
      </c>
      <c r="E912" s="52"/>
      <c r="F912" s="43">
        <f t="shared" si="86"/>
        <v>32768</v>
      </c>
      <c r="G912" s="43" t="str">
        <f t="shared" si="87"/>
        <v/>
      </c>
      <c r="H912" s="43"/>
      <c r="I912" s="52"/>
      <c r="J912" s="52"/>
      <c r="K912" s="52"/>
      <c r="L912" s="66">
        <f>IF(J912&lt;&gt;"",VLOOKUP(J912,notes!$B$2:$C$65,2,FALSE)+IF(J912&lt;&gt;"Silence",K912,0),0)</f>
        <v>0</v>
      </c>
      <c r="M912" s="64" t="str">
        <f t="shared" si="88"/>
        <v/>
      </c>
      <c r="O912" s="43" t="str">
        <f t="shared" si="89"/>
        <v/>
      </c>
    </row>
    <row r="913" spans="1:15" x14ac:dyDescent="0.25">
      <c r="A913" s="52"/>
      <c r="B913" s="43">
        <f t="shared" si="84"/>
        <v>0</v>
      </c>
      <c r="C913" s="52"/>
      <c r="D913" s="43">
        <f t="shared" si="85"/>
        <v>0</v>
      </c>
      <c r="E913" s="52"/>
      <c r="F913" s="43">
        <f t="shared" si="86"/>
        <v>32768</v>
      </c>
      <c r="G913" s="43" t="str">
        <f t="shared" si="87"/>
        <v/>
      </c>
      <c r="H913" s="43"/>
      <c r="I913" s="52"/>
      <c r="J913" s="52"/>
      <c r="K913" s="52"/>
      <c r="L913" s="66">
        <f>IF(J913&lt;&gt;"",VLOOKUP(J913,notes!$B$2:$C$65,2,FALSE)+IF(J913&lt;&gt;"Silence",K913,0),0)</f>
        <v>0</v>
      </c>
      <c r="M913" s="64" t="str">
        <f t="shared" si="88"/>
        <v/>
      </c>
      <c r="O913" s="43" t="str">
        <f t="shared" si="89"/>
        <v/>
      </c>
    </row>
    <row r="914" spans="1:15" x14ac:dyDescent="0.25">
      <c r="A914" s="52"/>
      <c r="B914" s="43">
        <f t="shared" si="84"/>
        <v>0</v>
      </c>
      <c r="C914" s="52"/>
      <c r="D914" s="43">
        <f t="shared" si="85"/>
        <v>0</v>
      </c>
      <c r="E914" s="52"/>
      <c r="F914" s="43">
        <f t="shared" si="86"/>
        <v>32768</v>
      </c>
      <c r="G914" s="43" t="str">
        <f t="shared" si="87"/>
        <v/>
      </c>
      <c r="H914" s="43"/>
      <c r="I914" s="52"/>
      <c r="J914" s="52"/>
      <c r="K914" s="52"/>
      <c r="L914" s="66">
        <f>IF(J914&lt;&gt;"",VLOOKUP(J914,notes!$B$2:$C$65,2,FALSE)+IF(J914&lt;&gt;"Silence",K914,0),0)</f>
        <v>0</v>
      </c>
      <c r="M914" s="64" t="str">
        <f t="shared" si="88"/>
        <v/>
      </c>
      <c r="O914" s="43" t="str">
        <f t="shared" si="89"/>
        <v/>
      </c>
    </row>
    <row r="915" spans="1:15" x14ac:dyDescent="0.25">
      <c r="A915" s="52"/>
      <c r="B915" s="43">
        <f t="shared" si="84"/>
        <v>0</v>
      </c>
      <c r="C915" s="52"/>
      <c r="D915" s="43">
        <f t="shared" si="85"/>
        <v>0</v>
      </c>
      <c r="E915" s="52"/>
      <c r="F915" s="43">
        <f t="shared" si="86"/>
        <v>32768</v>
      </c>
      <c r="G915" s="43" t="str">
        <f t="shared" si="87"/>
        <v/>
      </c>
      <c r="H915" s="43"/>
      <c r="I915" s="52"/>
      <c r="J915" s="52"/>
      <c r="K915" s="52"/>
      <c r="L915" s="66">
        <f>IF(J915&lt;&gt;"",VLOOKUP(J915,notes!$B$2:$C$65,2,FALSE)+IF(J915&lt;&gt;"Silence",K915,0),0)</f>
        <v>0</v>
      </c>
      <c r="M915" s="64" t="str">
        <f t="shared" si="88"/>
        <v/>
      </c>
      <c r="O915" s="43" t="str">
        <f t="shared" si="89"/>
        <v/>
      </c>
    </row>
    <row r="916" spans="1:15" x14ac:dyDescent="0.25">
      <c r="A916" s="52"/>
      <c r="B916" s="43">
        <f t="shared" si="84"/>
        <v>0</v>
      </c>
      <c r="C916" s="52"/>
      <c r="D916" s="43">
        <f t="shared" si="85"/>
        <v>0</v>
      </c>
      <c r="E916" s="52"/>
      <c r="F916" s="43">
        <f t="shared" si="86"/>
        <v>32768</v>
      </c>
      <c r="G916" s="43" t="str">
        <f t="shared" si="87"/>
        <v/>
      </c>
      <c r="H916" s="43"/>
      <c r="I916" s="52"/>
      <c r="J916" s="52"/>
      <c r="K916" s="52"/>
      <c r="L916" s="66">
        <f>IF(J916&lt;&gt;"",VLOOKUP(J916,notes!$B$2:$C$65,2,FALSE)+IF(J916&lt;&gt;"Silence",K916,0),0)</f>
        <v>0</v>
      </c>
      <c r="M916" s="64" t="str">
        <f t="shared" si="88"/>
        <v/>
      </c>
      <c r="O916" s="43" t="str">
        <f t="shared" si="89"/>
        <v/>
      </c>
    </row>
    <row r="917" spans="1:15" x14ac:dyDescent="0.25">
      <c r="A917" s="52"/>
      <c r="B917" s="43">
        <f t="shared" si="84"/>
        <v>0</v>
      </c>
      <c r="C917" s="52"/>
      <c r="D917" s="43">
        <f t="shared" si="85"/>
        <v>0</v>
      </c>
      <c r="E917" s="52"/>
      <c r="F917" s="43">
        <f t="shared" si="86"/>
        <v>32768</v>
      </c>
      <c r="G917" s="43" t="str">
        <f t="shared" si="87"/>
        <v/>
      </c>
      <c r="H917" s="43"/>
      <c r="I917" s="52"/>
      <c r="J917" s="52"/>
      <c r="K917" s="52"/>
      <c r="L917" s="66">
        <f>IF(J917&lt;&gt;"",VLOOKUP(J917,notes!$B$2:$C$65,2,FALSE)+IF(J917&lt;&gt;"Silence",K917,0),0)</f>
        <v>0</v>
      </c>
      <c r="M917" s="64" t="str">
        <f t="shared" si="88"/>
        <v/>
      </c>
      <c r="O917" s="43" t="str">
        <f t="shared" si="89"/>
        <v/>
      </c>
    </row>
    <row r="918" spans="1:15" x14ac:dyDescent="0.25">
      <c r="A918" s="52"/>
      <c r="B918" s="43">
        <f t="shared" si="84"/>
        <v>0</v>
      </c>
      <c r="C918" s="52"/>
      <c r="D918" s="43">
        <f t="shared" si="85"/>
        <v>0</v>
      </c>
      <c r="E918" s="52"/>
      <c r="F918" s="43">
        <f t="shared" si="86"/>
        <v>32768</v>
      </c>
      <c r="G918" s="43" t="str">
        <f t="shared" si="87"/>
        <v/>
      </c>
      <c r="H918" s="43"/>
      <c r="I918" s="52"/>
      <c r="J918" s="52"/>
      <c r="K918" s="52"/>
      <c r="L918" s="66">
        <f>IF(J918&lt;&gt;"",VLOOKUP(J918,notes!$B$2:$C$65,2,FALSE)+IF(J918&lt;&gt;"Silence",K918,0),0)</f>
        <v>0</v>
      </c>
      <c r="M918" s="64" t="str">
        <f t="shared" si="88"/>
        <v/>
      </c>
      <c r="O918" s="43" t="str">
        <f t="shared" si="89"/>
        <v/>
      </c>
    </row>
    <row r="919" spans="1:15" x14ac:dyDescent="0.25">
      <c r="A919" s="52"/>
      <c r="B919" s="43">
        <f t="shared" si="84"/>
        <v>0</v>
      </c>
      <c r="C919" s="52"/>
      <c r="D919" s="43">
        <f t="shared" si="85"/>
        <v>0</v>
      </c>
      <c r="E919" s="52"/>
      <c r="F919" s="43">
        <f t="shared" si="86"/>
        <v>32768</v>
      </c>
      <c r="G919" s="43" t="str">
        <f t="shared" si="87"/>
        <v/>
      </c>
      <c r="H919" s="43"/>
      <c r="I919" s="52"/>
      <c r="J919" s="52"/>
      <c r="K919" s="52"/>
      <c r="L919" s="66">
        <f>IF(J919&lt;&gt;"",VLOOKUP(J919,notes!$B$2:$C$65,2,FALSE)+IF(J919&lt;&gt;"Silence",K919,0),0)</f>
        <v>0</v>
      </c>
      <c r="M919" s="64" t="str">
        <f t="shared" si="88"/>
        <v/>
      </c>
      <c r="O919" s="43" t="str">
        <f t="shared" si="89"/>
        <v/>
      </c>
    </row>
    <row r="920" spans="1:15" x14ac:dyDescent="0.25">
      <c r="A920" s="52"/>
      <c r="B920" s="43">
        <f t="shared" si="84"/>
        <v>0</v>
      </c>
      <c r="C920" s="52"/>
      <c r="D920" s="43">
        <f t="shared" si="85"/>
        <v>0</v>
      </c>
      <c r="E920" s="52"/>
      <c r="F920" s="43">
        <f t="shared" si="86"/>
        <v>32768</v>
      </c>
      <c r="G920" s="43" t="str">
        <f t="shared" si="87"/>
        <v/>
      </c>
      <c r="H920" s="43"/>
      <c r="I920" s="52"/>
      <c r="J920" s="52"/>
      <c r="K920" s="52"/>
      <c r="L920" s="66">
        <f>IF(J920&lt;&gt;"",VLOOKUP(J920,notes!$B$2:$C$65,2,FALSE)+IF(J920&lt;&gt;"Silence",K920,0),0)</f>
        <v>0</v>
      </c>
      <c r="M920" s="64" t="str">
        <f t="shared" si="88"/>
        <v/>
      </c>
      <c r="O920" s="43" t="str">
        <f t="shared" si="89"/>
        <v/>
      </c>
    </row>
    <row r="921" spans="1:15" x14ac:dyDescent="0.25">
      <c r="A921" s="52"/>
      <c r="B921" s="43">
        <f t="shared" si="84"/>
        <v>0</v>
      </c>
      <c r="C921" s="52"/>
      <c r="D921" s="43">
        <f t="shared" si="85"/>
        <v>0</v>
      </c>
      <c r="E921" s="52"/>
      <c r="F921" s="43">
        <f t="shared" si="86"/>
        <v>32768</v>
      </c>
      <c r="G921" s="43" t="str">
        <f t="shared" si="87"/>
        <v/>
      </c>
      <c r="H921" s="43"/>
      <c r="I921" s="52"/>
      <c r="J921" s="52"/>
      <c r="K921" s="52"/>
      <c r="L921" s="66">
        <f>IF(J921&lt;&gt;"",VLOOKUP(J921,notes!$B$2:$C$65,2,FALSE)+IF(J921&lt;&gt;"Silence",K921,0),0)</f>
        <v>0</v>
      </c>
      <c r="M921" s="64" t="str">
        <f t="shared" si="88"/>
        <v/>
      </c>
      <c r="O921" s="43" t="str">
        <f t="shared" si="89"/>
        <v/>
      </c>
    </row>
    <row r="922" spans="1:15" x14ac:dyDescent="0.25">
      <c r="A922" s="52"/>
      <c r="B922" s="43">
        <f t="shared" si="84"/>
        <v>0</v>
      </c>
      <c r="C922" s="52"/>
      <c r="D922" s="43">
        <f t="shared" si="85"/>
        <v>0</v>
      </c>
      <c r="E922" s="52"/>
      <c r="F922" s="43">
        <f t="shared" si="86"/>
        <v>32768</v>
      </c>
      <c r="G922" s="43" t="str">
        <f t="shared" si="87"/>
        <v/>
      </c>
      <c r="H922" s="43"/>
      <c r="I922" s="52"/>
      <c r="J922" s="52"/>
      <c r="K922" s="52"/>
      <c r="L922" s="66">
        <f>IF(J922&lt;&gt;"",VLOOKUP(J922,notes!$B$2:$C$65,2,FALSE)+IF(J922&lt;&gt;"Silence",K922,0),0)</f>
        <v>0</v>
      </c>
      <c r="M922" s="64" t="str">
        <f t="shared" si="88"/>
        <v/>
      </c>
      <c r="O922" s="43" t="str">
        <f t="shared" si="89"/>
        <v/>
      </c>
    </row>
    <row r="923" spans="1:15" x14ac:dyDescent="0.25">
      <c r="A923" s="52"/>
      <c r="B923" s="43">
        <f t="shared" si="84"/>
        <v>0</v>
      </c>
      <c r="C923" s="52"/>
      <c r="D923" s="43">
        <f t="shared" si="85"/>
        <v>0</v>
      </c>
      <c r="E923" s="52"/>
      <c r="F923" s="43">
        <f t="shared" si="86"/>
        <v>32768</v>
      </c>
      <c r="G923" s="43" t="str">
        <f t="shared" si="87"/>
        <v/>
      </c>
      <c r="H923" s="43"/>
      <c r="I923" s="52"/>
      <c r="J923" s="52"/>
      <c r="K923" s="52"/>
      <c r="L923" s="66">
        <f>IF(J923&lt;&gt;"",VLOOKUP(J923,notes!$B$2:$C$65,2,FALSE)+IF(J923&lt;&gt;"Silence",K923,0),0)</f>
        <v>0</v>
      </c>
      <c r="M923" s="64" t="str">
        <f t="shared" si="88"/>
        <v/>
      </c>
      <c r="O923" s="43" t="str">
        <f t="shared" si="89"/>
        <v/>
      </c>
    </row>
    <row r="924" spans="1:15" x14ac:dyDescent="0.25">
      <c r="A924" s="52"/>
      <c r="B924" s="43">
        <f t="shared" si="84"/>
        <v>0</v>
      </c>
      <c r="C924" s="52"/>
      <c r="D924" s="43">
        <f t="shared" si="85"/>
        <v>0</v>
      </c>
      <c r="E924" s="52"/>
      <c r="F924" s="43">
        <f t="shared" si="86"/>
        <v>32768</v>
      </c>
      <c r="G924" s="43" t="str">
        <f t="shared" si="87"/>
        <v/>
      </c>
      <c r="H924" s="43"/>
      <c r="I924" s="52"/>
      <c r="J924" s="52"/>
      <c r="K924" s="52"/>
      <c r="L924" s="66">
        <f>IF(J924&lt;&gt;"",VLOOKUP(J924,notes!$B$2:$C$65,2,FALSE)+IF(J924&lt;&gt;"Silence",K924,0),0)</f>
        <v>0</v>
      </c>
      <c r="M924" s="64" t="str">
        <f t="shared" si="88"/>
        <v/>
      </c>
      <c r="O924" s="43" t="str">
        <f t="shared" si="89"/>
        <v/>
      </c>
    </row>
    <row r="925" spans="1:15" x14ac:dyDescent="0.25">
      <c r="A925" s="52"/>
      <c r="B925" s="43">
        <f t="shared" si="84"/>
        <v>0</v>
      </c>
      <c r="C925" s="52"/>
      <c r="D925" s="43">
        <f t="shared" si="85"/>
        <v>0</v>
      </c>
      <c r="E925" s="52"/>
      <c r="F925" s="43">
        <f t="shared" si="86"/>
        <v>32768</v>
      </c>
      <c r="G925" s="43" t="str">
        <f t="shared" si="87"/>
        <v/>
      </c>
      <c r="H925" s="43"/>
      <c r="I925" s="52"/>
      <c r="J925" s="52"/>
      <c r="K925" s="52"/>
      <c r="L925" s="66">
        <f>IF(J925&lt;&gt;"",VLOOKUP(J925,notes!$B$2:$C$65,2,FALSE)+IF(J925&lt;&gt;"Silence",K925,0),0)</f>
        <v>0</v>
      </c>
      <c r="M925" s="64" t="str">
        <f t="shared" si="88"/>
        <v/>
      </c>
      <c r="O925" s="43" t="str">
        <f t="shared" si="89"/>
        <v/>
      </c>
    </row>
    <row r="926" spans="1:15" x14ac:dyDescent="0.25">
      <c r="A926" s="52"/>
      <c r="B926" s="43">
        <f t="shared" si="84"/>
        <v>0</v>
      </c>
      <c r="C926" s="52"/>
      <c r="D926" s="43">
        <f t="shared" si="85"/>
        <v>0</v>
      </c>
      <c r="E926" s="52"/>
      <c r="F926" s="43">
        <f t="shared" si="86"/>
        <v>32768</v>
      </c>
      <c r="G926" s="43" t="str">
        <f t="shared" si="87"/>
        <v/>
      </c>
      <c r="H926" s="43"/>
      <c r="I926" s="52"/>
      <c r="J926" s="52"/>
      <c r="K926" s="52"/>
      <c r="L926" s="66">
        <f>IF(J926&lt;&gt;"",VLOOKUP(J926,notes!$B$2:$C$65,2,FALSE)+IF(J926&lt;&gt;"Silence",K926,0),0)</f>
        <v>0</v>
      </c>
      <c r="M926" s="64" t="str">
        <f t="shared" si="88"/>
        <v/>
      </c>
      <c r="O926" s="43" t="str">
        <f t="shared" si="89"/>
        <v/>
      </c>
    </row>
    <row r="927" spans="1:15" x14ac:dyDescent="0.25">
      <c r="A927" s="52"/>
      <c r="B927" s="43">
        <f t="shared" si="84"/>
        <v>0</v>
      </c>
      <c r="C927" s="52"/>
      <c r="D927" s="43">
        <f t="shared" si="85"/>
        <v>0</v>
      </c>
      <c r="E927" s="52"/>
      <c r="F927" s="43">
        <f t="shared" si="86"/>
        <v>32768</v>
      </c>
      <c r="G927" s="43" t="str">
        <f t="shared" si="87"/>
        <v/>
      </c>
      <c r="H927" s="43"/>
      <c r="I927" s="52"/>
      <c r="J927" s="52"/>
      <c r="K927" s="52"/>
      <c r="L927" s="66">
        <f>IF(J927&lt;&gt;"",VLOOKUP(J927,notes!$B$2:$C$65,2,FALSE)+IF(J927&lt;&gt;"Silence",K927,0),0)</f>
        <v>0</v>
      </c>
      <c r="M927" s="64" t="str">
        <f t="shared" si="88"/>
        <v/>
      </c>
      <c r="O927" s="43" t="str">
        <f t="shared" si="89"/>
        <v/>
      </c>
    </row>
    <row r="928" spans="1:15" x14ac:dyDescent="0.25">
      <c r="A928" s="52"/>
      <c r="B928" s="43">
        <f t="shared" si="84"/>
        <v>0</v>
      </c>
      <c r="C928" s="52"/>
      <c r="D928" s="43">
        <f t="shared" si="85"/>
        <v>0</v>
      </c>
      <c r="E928" s="52"/>
      <c r="F928" s="43">
        <f t="shared" si="86"/>
        <v>32768</v>
      </c>
      <c r="G928" s="43" t="str">
        <f t="shared" si="87"/>
        <v/>
      </c>
      <c r="H928" s="43"/>
      <c r="I928" s="52"/>
      <c r="J928" s="52"/>
      <c r="K928" s="52"/>
      <c r="L928" s="66">
        <f>IF(J928&lt;&gt;"",VLOOKUP(J928,notes!$B$2:$C$65,2,FALSE)+IF(J928&lt;&gt;"Silence",K928,0),0)</f>
        <v>0</v>
      </c>
      <c r="M928" s="64" t="str">
        <f t="shared" si="88"/>
        <v/>
      </c>
      <c r="O928" s="43" t="str">
        <f t="shared" si="89"/>
        <v/>
      </c>
    </row>
    <row r="929" spans="1:15" x14ac:dyDescent="0.25">
      <c r="A929" s="52"/>
      <c r="B929" s="43">
        <f t="shared" si="84"/>
        <v>0</v>
      </c>
      <c r="C929" s="52"/>
      <c r="D929" s="43">
        <f t="shared" si="85"/>
        <v>0</v>
      </c>
      <c r="E929" s="52"/>
      <c r="F929" s="43">
        <f t="shared" si="86"/>
        <v>32768</v>
      </c>
      <c r="G929" s="43" t="str">
        <f t="shared" si="87"/>
        <v/>
      </c>
      <c r="H929" s="43"/>
      <c r="I929" s="52"/>
      <c r="J929" s="52"/>
      <c r="K929" s="52"/>
      <c r="L929" s="66">
        <f>IF(J929&lt;&gt;"",VLOOKUP(J929,notes!$B$2:$C$65,2,FALSE)+IF(J929&lt;&gt;"Silence",K929,0),0)</f>
        <v>0</v>
      </c>
      <c r="M929" s="64" t="str">
        <f t="shared" si="88"/>
        <v/>
      </c>
      <c r="O929" s="43" t="str">
        <f t="shared" si="89"/>
        <v/>
      </c>
    </row>
    <row r="930" spans="1:15" x14ac:dyDescent="0.25">
      <c r="A930" s="52"/>
      <c r="B930" s="43">
        <f t="shared" si="84"/>
        <v>0</v>
      </c>
      <c r="C930" s="52"/>
      <c r="D930" s="43">
        <f t="shared" si="85"/>
        <v>0</v>
      </c>
      <c r="E930" s="52"/>
      <c r="F930" s="43">
        <f t="shared" si="86"/>
        <v>32768</v>
      </c>
      <c r="G930" s="43" t="str">
        <f t="shared" si="87"/>
        <v/>
      </c>
      <c r="H930" s="43"/>
      <c r="I930" s="52"/>
      <c r="J930" s="52"/>
      <c r="K930" s="52"/>
      <c r="L930" s="66">
        <f>IF(J930&lt;&gt;"",VLOOKUP(J930,notes!$B$2:$C$65,2,FALSE)+IF(J930&lt;&gt;"Silence",K930,0),0)</f>
        <v>0</v>
      </c>
      <c r="M930" s="64" t="str">
        <f t="shared" si="88"/>
        <v/>
      </c>
      <c r="O930" s="43" t="str">
        <f t="shared" si="89"/>
        <v/>
      </c>
    </row>
    <row r="931" spans="1:15" x14ac:dyDescent="0.25">
      <c r="A931" s="52"/>
      <c r="B931" s="43">
        <f t="shared" si="84"/>
        <v>0</v>
      </c>
      <c r="C931" s="52"/>
      <c r="D931" s="43">
        <f t="shared" si="85"/>
        <v>0</v>
      </c>
      <c r="E931" s="52"/>
      <c r="F931" s="43">
        <f t="shared" si="86"/>
        <v>32768</v>
      </c>
      <c r="G931" s="43" t="str">
        <f t="shared" si="87"/>
        <v/>
      </c>
      <c r="H931" s="43"/>
      <c r="I931" s="52"/>
      <c r="J931" s="52"/>
      <c r="K931" s="52"/>
      <c r="L931" s="66">
        <f>IF(J931&lt;&gt;"",VLOOKUP(J931,notes!$B$2:$C$65,2,FALSE)+IF(J931&lt;&gt;"Silence",K931,0),0)</f>
        <v>0</v>
      </c>
      <c r="M931" s="64" t="str">
        <f t="shared" si="88"/>
        <v/>
      </c>
      <c r="O931" s="43" t="str">
        <f t="shared" si="89"/>
        <v/>
      </c>
    </row>
    <row r="932" spans="1:15" x14ac:dyDescent="0.25">
      <c r="A932" s="52"/>
      <c r="B932" s="43">
        <f t="shared" si="84"/>
        <v>0</v>
      </c>
      <c r="C932" s="52"/>
      <c r="D932" s="43">
        <f t="shared" si="85"/>
        <v>0</v>
      </c>
      <c r="E932" s="52"/>
      <c r="F932" s="43">
        <f t="shared" si="86"/>
        <v>32768</v>
      </c>
      <c r="G932" s="43" t="str">
        <f t="shared" si="87"/>
        <v/>
      </c>
      <c r="H932" s="43"/>
      <c r="I932" s="52"/>
      <c r="J932" s="52"/>
      <c r="K932" s="52"/>
      <c r="L932" s="66">
        <f>IF(J932&lt;&gt;"",VLOOKUP(J932,notes!$B$2:$C$65,2,FALSE)+IF(J932&lt;&gt;"Silence",K932,0),0)</f>
        <v>0</v>
      </c>
      <c r="M932" s="64" t="str">
        <f t="shared" si="88"/>
        <v/>
      </c>
      <c r="O932" s="43" t="str">
        <f t="shared" si="89"/>
        <v/>
      </c>
    </row>
    <row r="933" spans="1:15" x14ac:dyDescent="0.25">
      <c r="A933" s="52"/>
      <c r="B933" s="43">
        <f t="shared" si="84"/>
        <v>0</v>
      </c>
      <c r="C933" s="52"/>
      <c r="D933" s="43">
        <f t="shared" si="85"/>
        <v>0</v>
      </c>
      <c r="E933" s="52"/>
      <c r="F933" s="43">
        <f t="shared" si="86"/>
        <v>32768</v>
      </c>
      <c r="G933" s="43" t="str">
        <f t="shared" si="87"/>
        <v/>
      </c>
      <c r="H933" s="43"/>
      <c r="I933" s="52"/>
      <c r="J933" s="52"/>
      <c r="K933" s="52"/>
      <c r="L933" s="66">
        <f>IF(J933&lt;&gt;"",VLOOKUP(J933,notes!$B$2:$C$65,2,FALSE)+IF(J933&lt;&gt;"Silence",K933,0),0)</f>
        <v>0</v>
      </c>
      <c r="M933" s="64" t="str">
        <f t="shared" si="88"/>
        <v/>
      </c>
      <c r="O933" s="43" t="str">
        <f t="shared" si="89"/>
        <v/>
      </c>
    </row>
    <row r="934" spans="1:15" x14ac:dyDescent="0.25">
      <c r="A934" s="52"/>
      <c r="B934" s="43">
        <f t="shared" si="84"/>
        <v>0</v>
      </c>
      <c r="C934" s="52"/>
      <c r="D934" s="43">
        <f t="shared" si="85"/>
        <v>0</v>
      </c>
      <c r="E934" s="52"/>
      <c r="F934" s="43">
        <f t="shared" si="86"/>
        <v>32768</v>
      </c>
      <c r="G934" s="43" t="str">
        <f t="shared" si="87"/>
        <v/>
      </c>
      <c r="H934" s="43"/>
      <c r="I934" s="52"/>
      <c r="J934" s="52"/>
      <c r="K934" s="52"/>
      <c r="L934" s="66">
        <f>IF(J934&lt;&gt;"",VLOOKUP(J934,notes!$B$2:$C$65,2,FALSE)+IF(J934&lt;&gt;"Silence",K934,0),0)</f>
        <v>0</v>
      </c>
      <c r="M934" s="64" t="str">
        <f t="shared" si="88"/>
        <v/>
      </c>
      <c r="O934" s="43" t="str">
        <f t="shared" si="89"/>
        <v/>
      </c>
    </row>
    <row r="935" spans="1:15" x14ac:dyDescent="0.25">
      <c r="A935" s="52"/>
      <c r="B935" s="43">
        <f t="shared" si="84"/>
        <v>0</v>
      </c>
      <c r="C935" s="52"/>
      <c r="D935" s="43">
        <f t="shared" si="85"/>
        <v>0</v>
      </c>
      <c r="E935" s="52"/>
      <c r="F935" s="43">
        <f t="shared" si="86"/>
        <v>32768</v>
      </c>
      <c r="G935" s="43" t="str">
        <f t="shared" si="87"/>
        <v/>
      </c>
      <c r="H935" s="43"/>
      <c r="I935" s="52"/>
      <c r="J935" s="52"/>
      <c r="K935" s="52"/>
      <c r="L935" s="66">
        <f>IF(J935&lt;&gt;"",VLOOKUP(J935,notes!$B$2:$C$65,2,FALSE)+IF(J935&lt;&gt;"Silence",K935,0),0)</f>
        <v>0</v>
      </c>
      <c r="M935" s="64" t="str">
        <f t="shared" si="88"/>
        <v/>
      </c>
      <c r="O935" s="43" t="str">
        <f t="shared" si="89"/>
        <v/>
      </c>
    </row>
    <row r="936" spans="1:15" x14ac:dyDescent="0.25">
      <c r="A936" s="52"/>
      <c r="B936" s="43">
        <f t="shared" si="84"/>
        <v>0</v>
      </c>
      <c r="C936" s="52"/>
      <c r="D936" s="43">
        <f t="shared" si="85"/>
        <v>0</v>
      </c>
      <c r="E936" s="52"/>
      <c r="F936" s="43">
        <f t="shared" si="86"/>
        <v>32768</v>
      </c>
      <c r="G936" s="43" t="str">
        <f t="shared" si="87"/>
        <v/>
      </c>
      <c r="H936" s="43"/>
      <c r="I936" s="52"/>
      <c r="J936" s="52"/>
      <c r="K936" s="52"/>
      <c r="L936" s="66">
        <f>IF(J936&lt;&gt;"",VLOOKUP(J936,notes!$B$2:$C$65,2,FALSE)+IF(J936&lt;&gt;"Silence",K936,0),0)</f>
        <v>0</v>
      </c>
      <c r="M936" s="64" t="str">
        <f t="shared" si="88"/>
        <v/>
      </c>
      <c r="O936" s="43" t="str">
        <f t="shared" si="89"/>
        <v/>
      </c>
    </row>
    <row r="937" spans="1:15" x14ac:dyDescent="0.25">
      <c r="A937" s="52"/>
      <c r="B937" s="43">
        <f t="shared" si="84"/>
        <v>0</v>
      </c>
      <c r="C937" s="52"/>
      <c r="D937" s="43">
        <f t="shared" si="85"/>
        <v>0</v>
      </c>
      <c r="E937" s="52"/>
      <c r="F937" s="43">
        <f t="shared" si="86"/>
        <v>32768</v>
      </c>
      <c r="G937" s="43" t="str">
        <f t="shared" si="87"/>
        <v/>
      </c>
      <c r="H937" s="43"/>
      <c r="I937" s="52"/>
      <c r="J937" s="52"/>
      <c r="K937" s="52"/>
      <c r="L937" s="66">
        <f>IF(J937&lt;&gt;"",VLOOKUP(J937,notes!$B$2:$C$65,2,FALSE)+IF(J937&lt;&gt;"Silence",K937,0),0)</f>
        <v>0</v>
      </c>
      <c r="M937" s="64" t="str">
        <f t="shared" si="88"/>
        <v/>
      </c>
      <c r="O937" s="43" t="str">
        <f t="shared" si="89"/>
        <v/>
      </c>
    </row>
    <row r="938" spans="1:15" x14ac:dyDescent="0.25">
      <c r="A938" s="52"/>
      <c r="B938" s="43">
        <f t="shared" si="84"/>
        <v>0</v>
      </c>
      <c r="C938" s="52"/>
      <c r="D938" s="43">
        <f t="shared" si="85"/>
        <v>0</v>
      </c>
      <c r="E938" s="52"/>
      <c r="F938" s="43">
        <f t="shared" si="86"/>
        <v>32768</v>
      </c>
      <c r="G938" s="43" t="str">
        <f t="shared" si="87"/>
        <v/>
      </c>
      <c r="H938" s="43"/>
      <c r="I938" s="52"/>
      <c r="J938" s="52"/>
      <c r="K938" s="52"/>
      <c r="L938" s="66">
        <f>IF(J938&lt;&gt;"",VLOOKUP(J938,notes!$B$2:$C$65,2,FALSE)+IF(J938&lt;&gt;"Silence",K938,0),0)</f>
        <v>0</v>
      </c>
      <c r="M938" s="64" t="str">
        <f t="shared" si="88"/>
        <v/>
      </c>
      <c r="O938" s="43" t="str">
        <f t="shared" si="89"/>
        <v/>
      </c>
    </row>
    <row r="939" spans="1:15" x14ac:dyDescent="0.25">
      <c r="A939" s="52"/>
      <c r="B939" s="43">
        <f t="shared" si="84"/>
        <v>0</v>
      </c>
      <c r="C939" s="52"/>
      <c r="D939" s="43">
        <f t="shared" si="85"/>
        <v>0</v>
      </c>
      <c r="E939" s="52"/>
      <c r="F939" s="43">
        <f t="shared" si="86"/>
        <v>32768</v>
      </c>
      <c r="G939" s="43" t="str">
        <f t="shared" si="87"/>
        <v/>
      </c>
      <c r="H939" s="43"/>
      <c r="I939" s="52"/>
      <c r="J939" s="52"/>
      <c r="K939" s="52"/>
      <c r="L939" s="66">
        <f>IF(J939&lt;&gt;"",VLOOKUP(J939,notes!$B$2:$C$65,2,FALSE)+IF(J939&lt;&gt;"Silence",K939,0),0)</f>
        <v>0</v>
      </c>
      <c r="M939" s="64" t="str">
        <f t="shared" si="88"/>
        <v/>
      </c>
      <c r="O939" s="43" t="str">
        <f t="shared" si="89"/>
        <v/>
      </c>
    </row>
    <row r="940" spans="1:15" x14ac:dyDescent="0.25">
      <c r="A940" s="52"/>
      <c r="B940" s="43">
        <f t="shared" si="84"/>
        <v>0</v>
      </c>
      <c r="C940" s="52"/>
      <c r="D940" s="43">
        <f t="shared" si="85"/>
        <v>0</v>
      </c>
      <c r="E940" s="52"/>
      <c r="F940" s="43">
        <f t="shared" si="86"/>
        <v>32768</v>
      </c>
      <c r="G940" s="43" t="str">
        <f t="shared" si="87"/>
        <v/>
      </c>
      <c r="H940" s="43"/>
      <c r="I940" s="52"/>
      <c r="J940" s="52"/>
      <c r="K940" s="52"/>
      <c r="L940" s="66">
        <f>IF(J940&lt;&gt;"",VLOOKUP(J940,notes!$B$2:$C$65,2,FALSE)+IF(J940&lt;&gt;"Silence",K940,0),0)</f>
        <v>0</v>
      </c>
      <c r="M940" s="64" t="str">
        <f t="shared" si="88"/>
        <v/>
      </c>
      <c r="O940" s="43" t="str">
        <f t="shared" si="89"/>
        <v/>
      </c>
    </row>
    <row r="941" spans="1:15" x14ac:dyDescent="0.25">
      <c r="A941" s="52"/>
      <c r="B941" s="43">
        <f t="shared" si="84"/>
        <v>0</v>
      </c>
      <c r="C941" s="52"/>
      <c r="D941" s="43">
        <f t="shared" si="85"/>
        <v>0</v>
      </c>
      <c r="E941" s="52"/>
      <c r="F941" s="43">
        <f t="shared" si="86"/>
        <v>32768</v>
      </c>
      <c r="G941" s="43" t="str">
        <f t="shared" si="87"/>
        <v/>
      </c>
      <c r="H941" s="43"/>
      <c r="I941" s="52"/>
      <c r="J941" s="52"/>
      <c r="K941" s="52"/>
      <c r="L941" s="66">
        <f>IF(J941&lt;&gt;"",VLOOKUP(J941,notes!$B$2:$C$65,2,FALSE)+IF(J941&lt;&gt;"Silence",K941,0),0)</f>
        <v>0</v>
      </c>
      <c r="M941" s="64" t="str">
        <f t="shared" si="88"/>
        <v/>
      </c>
      <c r="O941" s="43" t="str">
        <f t="shared" si="89"/>
        <v/>
      </c>
    </row>
    <row r="942" spans="1:15" x14ac:dyDescent="0.25">
      <c r="A942" s="52"/>
      <c r="B942" s="43">
        <f t="shared" si="84"/>
        <v>0</v>
      </c>
      <c r="C942" s="52"/>
      <c r="D942" s="43">
        <f t="shared" si="85"/>
        <v>0</v>
      </c>
      <c r="E942" s="52"/>
      <c r="F942" s="43">
        <f t="shared" si="86"/>
        <v>32768</v>
      </c>
      <c r="G942" s="43" t="str">
        <f t="shared" si="87"/>
        <v/>
      </c>
      <c r="H942" s="43"/>
      <c r="I942" s="52"/>
      <c r="J942" s="52"/>
      <c r="K942" s="52"/>
      <c r="L942" s="66">
        <f>IF(J942&lt;&gt;"",VLOOKUP(J942,notes!$B$2:$C$65,2,FALSE)+IF(J942&lt;&gt;"Silence",K942,0),0)</f>
        <v>0</v>
      </c>
      <c r="M942" s="64" t="str">
        <f t="shared" si="88"/>
        <v/>
      </c>
      <c r="O942" s="43" t="str">
        <f t="shared" si="89"/>
        <v/>
      </c>
    </row>
    <row r="943" spans="1:15" x14ac:dyDescent="0.25">
      <c r="A943" s="52"/>
      <c r="B943" s="43">
        <f t="shared" si="84"/>
        <v>0</v>
      </c>
      <c r="C943" s="52"/>
      <c r="D943" s="43">
        <f t="shared" si="85"/>
        <v>0</v>
      </c>
      <c r="E943" s="52"/>
      <c r="F943" s="43">
        <f t="shared" si="86"/>
        <v>32768</v>
      </c>
      <c r="G943" s="43" t="str">
        <f t="shared" si="87"/>
        <v/>
      </c>
      <c r="H943" s="43"/>
      <c r="I943" s="52"/>
      <c r="J943" s="52"/>
      <c r="K943" s="52"/>
      <c r="L943" s="66">
        <f>IF(J943&lt;&gt;"",VLOOKUP(J943,notes!$B$2:$C$65,2,FALSE)+IF(J943&lt;&gt;"Silence",K943,0),0)</f>
        <v>0</v>
      </c>
      <c r="M943" s="64" t="str">
        <f t="shared" si="88"/>
        <v/>
      </c>
      <c r="O943" s="43" t="str">
        <f t="shared" si="89"/>
        <v/>
      </c>
    </row>
    <row r="944" spans="1:15" x14ac:dyDescent="0.25">
      <c r="A944" s="52"/>
      <c r="B944" s="43">
        <f t="shared" si="84"/>
        <v>0</v>
      </c>
      <c r="C944" s="52"/>
      <c r="D944" s="43">
        <f t="shared" si="85"/>
        <v>0</v>
      </c>
      <c r="E944" s="52"/>
      <c r="F944" s="43">
        <f t="shared" si="86"/>
        <v>32768</v>
      </c>
      <c r="G944" s="43" t="str">
        <f t="shared" si="87"/>
        <v/>
      </c>
      <c r="H944" s="43"/>
      <c r="I944" s="52"/>
      <c r="J944" s="52"/>
      <c r="K944" s="52"/>
      <c r="L944" s="66">
        <f>IF(J944&lt;&gt;"",VLOOKUP(J944,notes!$B$2:$C$65,2,FALSE)+IF(J944&lt;&gt;"Silence",K944,0),0)</f>
        <v>0</v>
      </c>
      <c r="M944" s="64" t="str">
        <f t="shared" si="88"/>
        <v/>
      </c>
      <c r="O944" s="43" t="str">
        <f t="shared" si="89"/>
        <v/>
      </c>
    </row>
    <row r="945" spans="1:15" x14ac:dyDescent="0.25">
      <c r="A945" s="52"/>
      <c r="B945" s="43">
        <f t="shared" si="84"/>
        <v>0</v>
      </c>
      <c r="C945" s="52"/>
      <c r="D945" s="43">
        <f t="shared" si="85"/>
        <v>0</v>
      </c>
      <c r="E945" s="52"/>
      <c r="F945" s="43">
        <f t="shared" si="86"/>
        <v>32768</v>
      </c>
      <c r="G945" s="43" t="str">
        <f t="shared" si="87"/>
        <v/>
      </c>
      <c r="H945" s="43"/>
      <c r="I945" s="52"/>
      <c r="J945" s="52"/>
      <c r="K945" s="52"/>
      <c r="L945" s="66">
        <f>IF(J945&lt;&gt;"",VLOOKUP(J945,notes!$B$2:$C$65,2,FALSE)+IF(J945&lt;&gt;"Silence",K945,0),0)</f>
        <v>0</v>
      </c>
      <c r="M945" s="64" t="str">
        <f t="shared" si="88"/>
        <v/>
      </c>
      <c r="O945" s="43" t="str">
        <f t="shared" si="89"/>
        <v/>
      </c>
    </row>
    <row r="946" spans="1:15" x14ac:dyDescent="0.25">
      <c r="A946" s="52"/>
      <c r="B946" s="43">
        <f t="shared" si="84"/>
        <v>0</v>
      </c>
      <c r="C946" s="52"/>
      <c r="D946" s="43">
        <f t="shared" si="85"/>
        <v>0</v>
      </c>
      <c r="E946" s="52"/>
      <c r="F946" s="43">
        <f t="shared" si="86"/>
        <v>32768</v>
      </c>
      <c r="G946" s="43" t="str">
        <f t="shared" si="87"/>
        <v/>
      </c>
      <c r="H946" s="43"/>
      <c r="I946" s="52"/>
      <c r="J946" s="52"/>
      <c r="K946" s="52"/>
      <c r="L946" s="66">
        <f>IF(J946&lt;&gt;"",VLOOKUP(J946,notes!$B$2:$C$65,2,FALSE)+IF(J946&lt;&gt;"Silence",K946,0),0)</f>
        <v>0</v>
      </c>
      <c r="M946" s="64" t="str">
        <f t="shared" si="88"/>
        <v/>
      </c>
      <c r="O946" s="43" t="str">
        <f t="shared" si="89"/>
        <v/>
      </c>
    </row>
    <row r="947" spans="1:15" x14ac:dyDescent="0.25">
      <c r="A947" s="52"/>
      <c r="B947" s="43">
        <f t="shared" si="84"/>
        <v>0</v>
      </c>
      <c r="C947" s="52"/>
      <c r="D947" s="43">
        <f t="shared" si="85"/>
        <v>0</v>
      </c>
      <c r="E947" s="52"/>
      <c r="F947" s="43">
        <f t="shared" si="86"/>
        <v>32768</v>
      </c>
      <c r="G947" s="43" t="str">
        <f t="shared" si="87"/>
        <v/>
      </c>
      <c r="H947" s="43"/>
      <c r="I947" s="52"/>
      <c r="J947" s="52"/>
      <c r="K947" s="52"/>
      <c r="L947" s="66">
        <f>IF(J947&lt;&gt;"",VLOOKUP(J947,notes!$B$2:$C$65,2,FALSE)+IF(J947&lt;&gt;"Silence",K947,0),0)</f>
        <v>0</v>
      </c>
      <c r="M947" s="64" t="str">
        <f t="shared" si="88"/>
        <v/>
      </c>
      <c r="O947" s="43" t="str">
        <f t="shared" si="89"/>
        <v/>
      </c>
    </row>
    <row r="948" spans="1:15" x14ac:dyDescent="0.25">
      <c r="A948" s="52"/>
      <c r="B948" s="43">
        <f t="shared" si="84"/>
        <v>0</v>
      </c>
      <c r="C948" s="52"/>
      <c r="D948" s="43">
        <f t="shared" si="85"/>
        <v>0</v>
      </c>
      <c r="E948" s="52"/>
      <c r="F948" s="43">
        <f t="shared" si="86"/>
        <v>32768</v>
      </c>
      <c r="G948" s="43" t="str">
        <f t="shared" si="87"/>
        <v/>
      </c>
      <c r="H948" s="43"/>
      <c r="I948" s="52"/>
      <c r="J948" s="52"/>
      <c r="K948" s="52"/>
      <c r="L948" s="66">
        <f>IF(J948&lt;&gt;"",VLOOKUP(J948,notes!$B$2:$C$65,2,FALSE)+IF(J948&lt;&gt;"Silence",K948,0),0)</f>
        <v>0</v>
      </c>
      <c r="M948" s="64" t="str">
        <f t="shared" si="88"/>
        <v/>
      </c>
      <c r="O948" s="43" t="str">
        <f t="shared" si="89"/>
        <v/>
      </c>
    </row>
    <row r="949" spans="1:15" x14ac:dyDescent="0.25">
      <c r="A949" s="52"/>
      <c r="B949" s="43">
        <f t="shared" si="84"/>
        <v>0</v>
      </c>
      <c r="C949" s="52"/>
      <c r="D949" s="43">
        <f t="shared" si="85"/>
        <v>0</v>
      </c>
      <c r="E949" s="52"/>
      <c r="F949" s="43">
        <f t="shared" si="86"/>
        <v>32768</v>
      </c>
      <c r="G949" s="43" t="str">
        <f t="shared" si="87"/>
        <v/>
      </c>
      <c r="H949" s="43"/>
      <c r="I949" s="52"/>
      <c r="J949" s="52"/>
      <c r="K949" s="52"/>
      <c r="L949" s="66">
        <f>IF(J949&lt;&gt;"",VLOOKUP(J949,notes!$B$2:$C$65,2,FALSE)+IF(J949&lt;&gt;"Silence",K949,0),0)</f>
        <v>0</v>
      </c>
      <c r="M949" s="64" t="str">
        <f t="shared" si="88"/>
        <v/>
      </c>
      <c r="O949" s="43" t="str">
        <f t="shared" si="89"/>
        <v/>
      </c>
    </row>
    <row r="950" spans="1:15" x14ac:dyDescent="0.25">
      <c r="A950" s="52"/>
      <c r="B950" s="43">
        <f t="shared" si="84"/>
        <v>0</v>
      </c>
      <c r="C950" s="52"/>
      <c r="D950" s="43">
        <f t="shared" si="85"/>
        <v>0</v>
      </c>
      <c r="E950" s="52"/>
      <c r="F950" s="43">
        <f t="shared" si="86"/>
        <v>32768</v>
      </c>
      <c r="G950" s="43" t="str">
        <f t="shared" si="87"/>
        <v/>
      </c>
      <c r="H950" s="43"/>
      <c r="I950" s="52"/>
      <c r="J950" s="52"/>
      <c r="K950" s="52"/>
      <c r="L950" s="66">
        <f>IF(J950&lt;&gt;"",VLOOKUP(J950,notes!$B$2:$C$65,2,FALSE)+IF(J950&lt;&gt;"Silence",K950,0),0)</f>
        <v>0</v>
      </c>
      <c r="M950" s="64" t="str">
        <f t="shared" si="88"/>
        <v/>
      </c>
      <c r="O950" s="43" t="str">
        <f t="shared" si="89"/>
        <v/>
      </c>
    </row>
    <row r="951" spans="1:15" x14ac:dyDescent="0.25">
      <c r="A951" s="52"/>
      <c r="B951" s="43">
        <f t="shared" si="84"/>
        <v>0</v>
      </c>
      <c r="C951" s="52"/>
      <c r="D951" s="43">
        <f t="shared" si="85"/>
        <v>0</v>
      </c>
      <c r="E951" s="52"/>
      <c r="F951" s="43">
        <f t="shared" si="86"/>
        <v>32768</v>
      </c>
      <c r="G951" s="43" t="str">
        <f t="shared" si="87"/>
        <v/>
      </c>
      <c r="H951" s="43"/>
      <c r="I951" s="52"/>
      <c r="J951" s="52"/>
      <c r="K951" s="52"/>
      <c r="L951" s="66">
        <f>IF(J951&lt;&gt;"",VLOOKUP(J951,notes!$B$2:$C$65,2,FALSE)+IF(J951&lt;&gt;"Silence",K951,0),0)</f>
        <v>0</v>
      </c>
      <c r="M951" s="64" t="str">
        <f t="shared" si="88"/>
        <v/>
      </c>
      <c r="O951" s="43" t="str">
        <f t="shared" si="89"/>
        <v/>
      </c>
    </row>
    <row r="952" spans="1:15" x14ac:dyDescent="0.25">
      <c r="A952" s="52"/>
      <c r="B952" s="43">
        <f t="shared" si="84"/>
        <v>0</v>
      </c>
      <c r="C952" s="52"/>
      <c r="D952" s="43">
        <f t="shared" si="85"/>
        <v>0</v>
      </c>
      <c r="E952" s="52"/>
      <c r="F952" s="43">
        <f t="shared" si="86"/>
        <v>32768</v>
      </c>
      <c r="G952" s="43" t="str">
        <f t="shared" si="87"/>
        <v/>
      </c>
      <c r="H952" s="43"/>
      <c r="I952" s="52"/>
      <c r="J952" s="52"/>
      <c r="K952" s="52"/>
      <c r="L952" s="66">
        <f>IF(J952&lt;&gt;"",VLOOKUP(J952,notes!$B$2:$C$65,2,FALSE)+IF(J952&lt;&gt;"Silence",K952,0),0)</f>
        <v>0</v>
      </c>
      <c r="M952" s="64" t="str">
        <f t="shared" si="88"/>
        <v/>
      </c>
      <c r="O952" s="43" t="str">
        <f t="shared" si="89"/>
        <v/>
      </c>
    </row>
    <row r="953" spans="1:15" x14ac:dyDescent="0.25">
      <c r="A953" s="52"/>
      <c r="B953" s="43">
        <f t="shared" si="84"/>
        <v>0</v>
      </c>
      <c r="C953" s="52"/>
      <c r="D953" s="43">
        <f t="shared" si="85"/>
        <v>0</v>
      </c>
      <c r="E953" s="52"/>
      <c r="F953" s="43">
        <f t="shared" si="86"/>
        <v>32768</v>
      </c>
      <c r="G953" s="43" t="str">
        <f t="shared" si="87"/>
        <v/>
      </c>
      <c r="H953" s="43"/>
      <c r="I953" s="52"/>
      <c r="J953" s="52"/>
      <c r="K953" s="52"/>
      <c r="L953" s="66">
        <f>IF(J953&lt;&gt;"",VLOOKUP(J953,notes!$B$2:$C$65,2,FALSE)+IF(J953&lt;&gt;"Silence",K953,0),0)</f>
        <v>0</v>
      </c>
      <c r="M953" s="64" t="str">
        <f t="shared" si="88"/>
        <v/>
      </c>
      <c r="O953" s="43" t="str">
        <f t="shared" si="89"/>
        <v/>
      </c>
    </row>
    <row r="954" spans="1:15" x14ac:dyDescent="0.25">
      <c r="A954" s="52"/>
      <c r="B954" s="43">
        <f t="shared" si="84"/>
        <v>0</v>
      </c>
      <c r="C954" s="52"/>
      <c r="D954" s="43">
        <f t="shared" si="85"/>
        <v>0</v>
      </c>
      <c r="E954" s="52"/>
      <c r="F954" s="43">
        <f t="shared" si="86"/>
        <v>32768</v>
      </c>
      <c r="G954" s="43" t="str">
        <f t="shared" si="87"/>
        <v/>
      </c>
      <c r="H954" s="43"/>
      <c r="I954" s="52"/>
      <c r="J954" s="52"/>
      <c r="K954" s="52"/>
      <c r="L954" s="66">
        <f>IF(J954&lt;&gt;"",VLOOKUP(J954,notes!$B$2:$C$65,2,FALSE)+IF(J954&lt;&gt;"Silence",K954,0),0)</f>
        <v>0</v>
      </c>
      <c r="M954" s="64" t="str">
        <f t="shared" si="88"/>
        <v/>
      </c>
      <c r="O954" s="43" t="str">
        <f t="shared" si="89"/>
        <v/>
      </c>
    </row>
    <row r="955" spans="1:15" x14ac:dyDescent="0.25">
      <c r="A955" s="52"/>
      <c r="B955" s="43">
        <f t="shared" si="84"/>
        <v>0</v>
      </c>
      <c r="C955" s="52"/>
      <c r="D955" s="43">
        <f t="shared" si="85"/>
        <v>0</v>
      </c>
      <c r="E955" s="52"/>
      <c r="F955" s="43">
        <f t="shared" si="86"/>
        <v>32768</v>
      </c>
      <c r="G955" s="43" t="str">
        <f t="shared" si="87"/>
        <v/>
      </c>
      <c r="H955" s="43"/>
      <c r="I955" s="52"/>
      <c r="J955" s="52"/>
      <c r="K955" s="52"/>
      <c r="L955" s="66">
        <f>IF(J955&lt;&gt;"",VLOOKUP(J955,notes!$B$2:$C$65,2,FALSE)+IF(J955&lt;&gt;"Silence",K955,0),0)</f>
        <v>0</v>
      </c>
      <c r="M955" s="64" t="str">
        <f t="shared" si="88"/>
        <v/>
      </c>
      <c r="O955" s="43" t="str">
        <f t="shared" si="89"/>
        <v/>
      </c>
    </row>
    <row r="956" spans="1:15" x14ac:dyDescent="0.25">
      <c r="A956" s="52"/>
      <c r="B956" s="43">
        <f t="shared" si="84"/>
        <v>0</v>
      </c>
      <c r="C956" s="52"/>
      <c r="D956" s="43">
        <f t="shared" si="85"/>
        <v>0</v>
      </c>
      <c r="E956" s="52"/>
      <c r="F956" s="43">
        <f t="shared" si="86"/>
        <v>32768</v>
      </c>
      <c r="G956" s="43" t="str">
        <f t="shared" si="87"/>
        <v/>
      </c>
      <c r="H956" s="43"/>
      <c r="I956" s="52"/>
      <c r="J956" s="52"/>
      <c r="K956" s="52"/>
      <c r="L956" s="66">
        <f>IF(J956&lt;&gt;"",VLOOKUP(J956,notes!$B$2:$C$65,2,FALSE)+IF(J956&lt;&gt;"Silence",K956,0),0)</f>
        <v>0</v>
      </c>
      <c r="M956" s="64" t="str">
        <f t="shared" si="88"/>
        <v/>
      </c>
      <c r="O956" s="43" t="str">
        <f t="shared" si="89"/>
        <v/>
      </c>
    </row>
    <row r="957" spans="1:15" x14ac:dyDescent="0.25">
      <c r="A957" s="52"/>
      <c r="B957" s="43">
        <f t="shared" si="84"/>
        <v>0</v>
      </c>
      <c r="C957" s="52"/>
      <c r="D957" s="43">
        <f t="shared" si="85"/>
        <v>0</v>
      </c>
      <c r="E957" s="52"/>
      <c r="F957" s="43">
        <f t="shared" si="86"/>
        <v>32768</v>
      </c>
      <c r="G957" s="43" t="str">
        <f t="shared" si="87"/>
        <v/>
      </c>
      <c r="H957" s="43"/>
      <c r="I957" s="52"/>
      <c r="J957" s="52"/>
      <c r="K957" s="52"/>
      <c r="L957" s="66">
        <f>IF(J957&lt;&gt;"",VLOOKUP(J957,notes!$B$2:$C$65,2,FALSE)+IF(J957&lt;&gt;"Silence",K957,0),0)</f>
        <v>0</v>
      </c>
      <c r="M957" s="64" t="str">
        <f t="shared" si="88"/>
        <v/>
      </c>
      <c r="O957" s="43" t="str">
        <f t="shared" si="89"/>
        <v/>
      </c>
    </row>
    <row r="958" spans="1:15" x14ac:dyDescent="0.25">
      <c r="A958" s="52"/>
      <c r="B958" s="43">
        <f t="shared" si="84"/>
        <v>0</v>
      </c>
      <c r="C958" s="52"/>
      <c r="D958" s="43">
        <f t="shared" si="85"/>
        <v>0</v>
      </c>
      <c r="E958" s="52"/>
      <c r="F958" s="43">
        <f t="shared" si="86"/>
        <v>32768</v>
      </c>
      <c r="G958" s="43" t="str">
        <f t="shared" si="87"/>
        <v/>
      </c>
      <c r="H958" s="43"/>
      <c r="I958" s="52"/>
      <c r="J958" s="52"/>
      <c r="K958" s="52"/>
      <c r="L958" s="66">
        <f>IF(J958&lt;&gt;"",VLOOKUP(J958,notes!$B$2:$C$65,2,FALSE)+IF(J958&lt;&gt;"Silence",K958,0),0)</f>
        <v>0</v>
      </c>
      <c r="M958" s="64" t="str">
        <f t="shared" si="88"/>
        <v/>
      </c>
      <c r="O958" s="43" t="str">
        <f t="shared" si="89"/>
        <v/>
      </c>
    </row>
    <row r="959" spans="1:15" x14ac:dyDescent="0.25">
      <c r="A959" s="52"/>
      <c r="B959" s="43">
        <f t="shared" ref="B959:B1022" si="90">POWER(2,2)*A959</f>
        <v>0</v>
      </c>
      <c r="C959" s="52"/>
      <c r="D959" s="43">
        <f t="shared" ref="D959:D1022" si="91">POWER(2,6)*C959</f>
        <v>0</v>
      </c>
      <c r="E959" s="52"/>
      <c r="F959" s="43">
        <f t="shared" ref="F959:F1022" si="92">POWER(2,11)*(E959+16)</f>
        <v>32768</v>
      </c>
      <c r="G959" s="43" t="str">
        <f t="shared" ref="G959:G1022" si="93">IF(A959&lt;&gt;"",CONCATENATE("0x",DEC2HEX(1+B959+D959+F959),","),"")</f>
        <v/>
      </c>
      <c r="H959" s="43"/>
      <c r="I959" s="52"/>
      <c r="J959" s="52"/>
      <c r="K959" s="52"/>
      <c r="L959" s="66">
        <f>IF(J959&lt;&gt;"",VLOOKUP(J959,notes!$B$2:$C$65,2,FALSE)+IF(J959&lt;&gt;"Silence",K959,0),0)</f>
        <v>0</v>
      </c>
      <c r="M959" s="64" t="str">
        <f t="shared" ref="M959:M1022" si="94">IF(I959&lt;&gt;"",CONCATENATE("0x",DEC2HEX(0+POWER(2,2)*L959+POWER(2,8)*I959),","),"")</f>
        <v/>
      </c>
      <c r="O959" s="43" t="str">
        <f t="shared" ref="O959:O1022" si="95">CONCATENATE(G959,M959)</f>
        <v/>
      </c>
    </row>
    <row r="960" spans="1:15" x14ac:dyDescent="0.25">
      <c r="A960" s="52"/>
      <c r="B960" s="43">
        <f t="shared" si="90"/>
        <v>0</v>
      </c>
      <c r="C960" s="52"/>
      <c r="D960" s="43">
        <f t="shared" si="91"/>
        <v>0</v>
      </c>
      <c r="E960" s="52"/>
      <c r="F960" s="43">
        <f t="shared" si="92"/>
        <v>32768</v>
      </c>
      <c r="G960" s="43" t="str">
        <f t="shared" si="93"/>
        <v/>
      </c>
      <c r="H960" s="43"/>
      <c r="I960" s="52"/>
      <c r="J960" s="52"/>
      <c r="K960" s="52"/>
      <c r="L960" s="66">
        <f>IF(J960&lt;&gt;"",VLOOKUP(J960,notes!$B$2:$C$65,2,FALSE)+IF(J960&lt;&gt;"Silence",K960,0),0)</f>
        <v>0</v>
      </c>
      <c r="M960" s="64" t="str">
        <f t="shared" si="94"/>
        <v/>
      </c>
      <c r="O960" s="43" t="str">
        <f t="shared" si="95"/>
        <v/>
      </c>
    </row>
    <row r="961" spans="1:15" x14ac:dyDescent="0.25">
      <c r="A961" s="52"/>
      <c r="B961" s="43">
        <f t="shared" si="90"/>
        <v>0</v>
      </c>
      <c r="C961" s="52"/>
      <c r="D961" s="43">
        <f t="shared" si="91"/>
        <v>0</v>
      </c>
      <c r="E961" s="52"/>
      <c r="F961" s="43">
        <f t="shared" si="92"/>
        <v>32768</v>
      </c>
      <c r="G961" s="43" t="str">
        <f t="shared" si="93"/>
        <v/>
      </c>
      <c r="H961" s="43"/>
      <c r="I961" s="52"/>
      <c r="J961" s="52"/>
      <c r="K961" s="52"/>
      <c r="L961" s="66">
        <f>IF(J961&lt;&gt;"",VLOOKUP(J961,notes!$B$2:$C$65,2,FALSE)+IF(J961&lt;&gt;"Silence",K961,0),0)</f>
        <v>0</v>
      </c>
      <c r="M961" s="64" t="str">
        <f t="shared" si="94"/>
        <v/>
      </c>
      <c r="O961" s="43" t="str">
        <f t="shared" si="95"/>
        <v/>
      </c>
    </row>
    <row r="962" spans="1:15" x14ac:dyDescent="0.25">
      <c r="A962" s="52"/>
      <c r="B962" s="43">
        <f t="shared" si="90"/>
        <v>0</v>
      </c>
      <c r="C962" s="52"/>
      <c r="D962" s="43">
        <f t="shared" si="91"/>
        <v>0</v>
      </c>
      <c r="E962" s="52"/>
      <c r="F962" s="43">
        <f t="shared" si="92"/>
        <v>32768</v>
      </c>
      <c r="G962" s="43" t="str">
        <f t="shared" si="93"/>
        <v/>
      </c>
      <c r="H962" s="43"/>
      <c r="I962" s="52"/>
      <c r="J962" s="52"/>
      <c r="K962" s="52"/>
      <c r="L962" s="66">
        <f>IF(J962&lt;&gt;"",VLOOKUP(J962,notes!$B$2:$C$65,2,FALSE)+IF(J962&lt;&gt;"Silence",K962,0),0)</f>
        <v>0</v>
      </c>
      <c r="M962" s="64" t="str">
        <f t="shared" si="94"/>
        <v/>
      </c>
      <c r="O962" s="43" t="str">
        <f t="shared" si="95"/>
        <v/>
      </c>
    </row>
    <row r="963" spans="1:15" x14ac:dyDescent="0.25">
      <c r="A963" s="52"/>
      <c r="B963" s="43">
        <f t="shared" si="90"/>
        <v>0</v>
      </c>
      <c r="C963" s="52"/>
      <c r="D963" s="43">
        <f t="shared" si="91"/>
        <v>0</v>
      </c>
      <c r="E963" s="52"/>
      <c r="F963" s="43">
        <f t="shared" si="92"/>
        <v>32768</v>
      </c>
      <c r="G963" s="43" t="str">
        <f t="shared" si="93"/>
        <v/>
      </c>
      <c r="H963" s="43"/>
      <c r="I963" s="52"/>
      <c r="J963" s="52"/>
      <c r="K963" s="52"/>
      <c r="L963" s="66">
        <f>IF(J963&lt;&gt;"",VLOOKUP(J963,notes!$B$2:$C$65,2,FALSE)+IF(J963&lt;&gt;"Silence",K963,0),0)</f>
        <v>0</v>
      </c>
      <c r="M963" s="64" t="str">
        <f t="shared" si="94"/>
        <v/>
      </c>
      <c r="O963" s="43" t="str">
        <f t="shared" si="95"/>
        <v/>
      </c>
    </row>
    <row r="964" spans="1:15" x14ac:dyDescent="0.25">
      <c r="A964" s="52"/>
      <c r="B964" s="43">
        <f t="shared" si="90"/>
        <v>0</v>
      </c>
      <c r="C964" s="52"/>
      <c r="D964" s="43">
        <f t="shared" si="91"/>
        <v>0</v>
      </c>
      <c r="E964" s="52"/>
      <c r="F964" s="43">
        <f t="shared" si="92"/>
        <v>32768</v>
      </c>
      <c r="G964" s="43" t="str">
        <f t="shared" si="93"/>
        <v/>
      </c>
      <c r="H964" s="43"/>
      <c r="I964" s="52"/>
      <c r="J964" s="52"/>
      <c r="K964" s="52"/>
      <c r="L964" s="66">
        <f>IF(J964&lt;&gt;"",VLOOKUP(J964,notes!$B$2:$C$65,2,FALSE)+IF(J964&lt;&gt;"Silence",K964,0),0)</f>
        <v>0</v>
      </c>
      <c r="M964" s="64" t="str">
        <f t="shared" si="94"/>
        <v/>
      </c>
      <c r="O964" s="43" t="str">
        <f t="shared" si="95"/>
        <v/>
      </c>
    </row>
    <row r="965" spans="1:15" x14ac:dyDescent="0.25">
      <c r="A965" s="52"/>
      <c r="B965" s="43">
        <f t="shared" si="90"/>
        <v>0</v>
      </c>
      <c r="C965" s="52"/>
      <c r="D965" s="43">
        <f t="shared" si="91"/>
        <v>0</v>
      </c>
      <c r="E965" s="52"/>
      <c r="F965" s="43">
        <f t="shared" si="92"/>
        <v>32768</v>
      </c>
      <c r="G965" s="43" t="str">
        <f t="shared" si="93"/>
        <v/>
      </c>
      <c r="H965" s="43"/>
      <c r="I965" s="52"/>
      <c r="J965" s="52"/>
      <c r="K965" s="52"/>
      <c r="L965" s="66">
        <f>IF(J965&lt;&gt;"",VLOOKUP(J965,notes!$B$2:$C$65,2,FALSE)+IF(J965&lt;&gt;"Silence",K965,0),0)</f>
        <v>0</v>
      </c>
      <c r="M965" s="64" t="str">
        <f t="shared" si="94"/>
        <v/>
      </c>
      <c r="O965" s="43" t="str">
        <f t="shared" si="95"/>
        <v/>
      </c>
    </row>
    <row r="966" spans="1:15" x14ac:dyDescent="0.25">
      <c r="A966" s="52"/>
      <c r="B966" s="43">
        <f t="shared" si="90"/>
        <v>0</v>
      </c>
      <c r="C966" s="52"/>
      <c r="D966" s="43">
        <f t="shared" si="91"/>
        <v>0</v>
      </c>
      <c r="E966" s="52"/>
      <c r="F966" s="43">
        <f t="shared" si="92"/>
        <v>32768</v>
      </c>
      <c r="G966" s="43" t="str">
        <f t="shared" si="93"/>
        <v/>
      </c>
      <c r="H966" s="43"/>
      <c r="I966" s="52"/>
      <c r="J966" s="52"/>
      <c r="K966" s="52"/>
      <c r="L966" s="66">
        <f>IF(J966&lt;&gt;"",VLOOKUP(J966,notes!$B$2:$C$65,2,FALSE)+IF(J966&lt;&gt;"Silence",K966,0),0)</f>
        <v>0</v>
      </c>
      <c r="M966" s="64" t="str">
        <f t="shared" si="94"/>
        <v/>
      </c>
      <c r="O966" s="43" t="str">
        <f t="shared" si="95"/>
        <v/>
      </c>
    </row>
    <row r="967" spans="1:15" x14ac:dyDescent="0.25">
      <c r="A967" s="52"/>
      <c r="B967" s="43">
        <f t="shared" si="90"/>
        <v>0</v>
      </c>
      <c r="C967" s="52"/>
      <c r="D967" s="43">
        <f t="shared" si="91"/>
        <v>0</v>
      </c>
      <c r="E967" s="52"/>
      <c r="F967" s="43">
        <f t="shared" si="92"/>
        <v>32768</v>
      </c>
      <c r="G967" s="43" t="str">
        <f t="shared" si="93"/>
        <v/>
      </c>
      <c r="H967" s="43"/>
      <c r="I967" s="52"/>
      <c r="J967" s="52"/>
      <c r="K967" s="52"/>
      <c r="L967" s="66">
        <f>IF(J967&lt;&gt;"",VLOOKUP(J967,notes!$B$2:$C$65,2,FALSE)+IF(J967&lt;&gt;"Silence",K967,0),0)</f>
        <v>0</v>
      </c>
      <c r="M967" s="64" t="str">
        <f t="shared" si="94"/>
        <v/>
      </c>
      <c r="O967" s="43" t="str">
        <f t="shared" si="95"/>
        <v/>
      </c>
    </row>
    <row r="968" spans="1:15" x14ac:dyDescent="0.25">
      <c r="A968" s="52"/>
      <c r="B968" s="43">
        <f t="shared" si="90"/>
        <v>0</v>
      </c>
      <c r="C968" s="52"/>
      <c r="D968" s="43">
        <f t="shared" si="91"/>
        <v>0</v>
      </c>
      <c r="E968" s="52"/>
      <c r="F968" s="43">
        <f t="shared" si="92"/>
        <v>32768</v>
      </c>
      <c r="G968" s="43" t="str">
        <f t="shared" si="93"/>
        <v/>
      </c>
      <c r="H968" s="43"/>
      <c r="I968" s="52"/>
      <c r="J968" s="52"/>
      <c r="K968" s="52"/>
      <c r="L968" s="66">
        <f>IF(J968&lt;&gt;"",VLOOKUP(J968,notes!$B$2:$C$65,2,FALSE)+IF(J968&lt;&gt;"Silence",K968,0),0)</f>
        <v>0</v>
      </c>
      <c r="M968" s="64" t="str">
        <f t="shared" si="94"/>
        <v/>
      </c>
      <c r="O968" s="43" t="str">
        <f t="shared" si="95"/>
        <v/>
      </c>
    </row>
    <row r="969" spans="1:15" x14ac:dyDescent="0.25">
      <c r="A969" s="52"/>
      <c r="B969" s="43">
        <f t="shared" si="90"/>
        <v>0</v>
      </c>
      <c r="C969" s="52"/>
      <c r="D969" s="43">
        <f t="shared" si="91"/>
        <v>0</v>
      </c>
      <c r="E969" s="52"/>
      <c r="F969" s="43">
        <f t="shared" si="92"/>
        <v>32768</v>
      </c>
      <c r="G969" s="43" t="str">
        <f t="shared" si="93"/>
        <v/>
      </c>
      <c r="H969" s="43"/>
      <c r="I969" s="52"/>
      <c r="J969" s="52"/>
      <c r="K969" s="52"/>
      <c r="L969" s="66">
        <f>IF(J969&lt;&gt;"",VLOOKUP(J969,notes!$B$2:$C$65,2,FALSE)+IF(J969&lt;&gt;"Silence",K969,0),0)</f>
        <v>0</v>
      </c>
      <c r="M969" s="64" t="str">
        <f t="shared" si="94"/>
        <v/>
      </c>
      <c r="O969" s="43" t="str">
        <f t="shared" si="95"/>
        <v/>
      </c>
    </row>
    <row r="970" spans="1:15" x14ac:dyDescent="0.25">
      <c r="A970" s="52"/>
      <c r="B970" s="43">
        <f t="shared" si="90"/>
        <v>0</v>
      </c>
      <c r="C970" s="52"/>
      <c r="D970" s="43">
        <f t="shared" si="91"/>
        <v>0</v>
      </c>
      <c r="E970" s="52"/>
      <c r="F970" s="43">
        <f t="shared" si="92"/>
        <v>32768</v>
      </c>
      <c r="G970" s="43" t="str">
        <f t="shared" si="93"/>
        <v/>
      </c>
      <c r="H970" s="43"/>
      <c r="I970" s="52"/>
      <c r="J970" s="52"/>
      <c r="K970" s="52"/>
      <c r="L970" s="66">
        <f>IF(J970&lt;&gt;"",VLOOKUP(J970,notes!$B$2:$C$65,2,FALSE)+IF(J970&lt;&gt;"Silence",K970,0),0)</f>
        <v>0</v>
      </c>
      <c r="M970" s="64" t="str">
        <f t="shared" si="94"/>
        <v/>
      </c>
      <c r="O970" s="43" t="str">
        <f t="shared" si="95"/>
        <v/>
      </c>
    </row>
    <row r="971" spans="1:15" x14ac:dyDescent="0.25">
      <c r="A971" s="52"/>
      <c r="B971" s="43">
        <f t="shared" si="90"/>
        <v>0</v>
      </c>
      <c r="C971" s="52"/>
      <c r="D971" s="43">
        <f t="shared" si="91"/>
        <v>0</v>
      </c>
      <c r="E971" s="52"/>
      <c r="F971" s="43">
        <f t="shared" si="92"/>
        <v>32768</v>
      </c>
      <c r="G971" s="43" t="str">
        <f t="shared" si="93"/>
        <v/>
      </c>
      <c r="H971" s="43"/>
      <c r="I971" s="52"/>
      <c r="J971" s="52"/>
      <c r="K971" s="52"/>
      <c r="L971" s="66">
        <f>IF(J971&lt;&gt;"",VLOOKUP(J971,notes!$B$2:$C$65,2,FALSE)+IF(J971&lt;&gt;"Silence",K971,0),0)</f>
        <v>0</v>
      </c>
      <c r="M971" s="64" t="str">
        <f t="shared" si="94"/>
        <v/>
      </c>
      <c r="O971" s="43" t="str">
        <f t="shared" si="95"/>
        <v/>
      </c>
    </row>
    <row r="972" spans="1:15" x14ac:dyDescent="0.25">
      <c r="A972" s="52"/>
      <c r="B972" s="43">
        <f t="shared" si="90"/>
        <v>0</v>
      </c>
      <c r="C972" s="52"/>
      <c r="D972" s="43">
        <f t="shared" si="91"/>
        <v>0</v>
      </c>
      <c r="E972" s="52"/>
      <c r="F972" s="43">
        <f t="shared" si="92"/>
        <v>32768</v>
      </c>
      <c r="G972" s="43" t="str">
        <f t="shared" si="93"/>
        <v/>
      </c>
      <c r="H972" s="43"/>
      <c r="I972" s="52"/>
      <c r="J972" s="52"/>
      <c r="K972" s="52"/>
      <c r="L972" s="66">
        <f>IF(J972&lt;&gt;"",VLOOKUP(J972,notes!$B$2:$C$65,2,FALSE)+IF(J972&lt;&gt;"Silence",K972,0),0)</f>
        <v>0</v>
      </c>
      <c r="M972" s="64" t="str">
        <f t="shared" si="94"/>
        <v/>
      </c>
      <c r="O972" s="43" t="str">
        <f t="shared" si="95"/>
        <v/>
      </c>
    </row>
    <row r="973" spans="1:15" x14ac:dyDescent="0.25">
      <c r="A973" s="52"/>
      <c r="B973" s="43">
        <f t="shared" si="90"/>
        <v>0</v>
      </c>
      <c r="C973" s="52"/>
      <c r="D973" s="43">
        <f t="shared" si="91"/>
        <v>0</v>
      </c>
      <c r="E973" s="52"/>
      <c r="F973" s="43">
        <f t="shared" si="92"/>
        <v>32768</v>
      </c>
      <c r="G973" s="43" t="str">
        <f t="shared" si="93"/>
        <v/>
      </c>
      <c r="H973" s="43"/>
      <c r="I973" s="52"/>
      <c r="J973" s="52"/>
      <c r="K973" s="52"/>
      <c r="L973" s="66">
        <f>IF(J973&lt;&gt;"",VLOOKUP(J973,notes!$B$2:$C$65,2,FALSE)+IF(J973&lt;&gt;"Silence",K973,0),0)</f>
        <v>0</v>
      </c>
      <c r="M973" s="64" t="str">
        <f t="shared" si="94"/>
        <v/>
      </c>
      <c r="O973" s="43" t="str">
        <f t="shared" si="95"/>
        <v/>
      </c>
    </row>
    <row r="974" spans="1:15" x14ac:dyDescent="0.25">
      <c r="A974" s="52"/>
      <c r="B974" s="43">
        <f t="shared" si="90"/>
        <v>0</v>
      </c>
      <c r="C974" s="52"/>
      <c r="D974" s="43">
        <f t="shared" si="91"/>
        <v>0</v>
      </c>
      <c r="E974" s="52"/>
      <c r="F974" s="43">
        <f t="shared" si="92"/>
        <v>32768</v>
      </c>
      <c r="G974" s="43" t="str">
        <f t="shared" si="93"/>
        <v/>
      </c>
      <c r="H974" s="43"/>
      <c r="I974" s="52"/>
      <c r="J974" s="52"/>
      <c r="K974" s="52"/>
      <c r="L974" s="66">
        <f>IF(J974&lt;&gt;"",VLOOKUP(J974,notes!$B$2:$C$65,2,FALSE)+IF(J974&lt;&gt;"Silence",K974,0),0)</f>
        <v>0</v>
      </c>
      <c r="M974" s="64" t="str">
        <f t="shared" si="94"/>
        <v/>
      </c>
      <c r="O974" s="43" t="str">
        <f t="shared" si="95"/>
        <v/>
      </c>
    </row>
    <row r="975" spans="1:15" x14ac:dyDescent="0.25">
      <c r="A975" s="52"/>
      <c r="B975" s="43">
        <f t="shared" si="90"/>
        <v>0</v>
      </c>
      <c r="C975" s="52"/>
      <c r="D975" s="43">
        <f t="shared" si="91"/>
        <v>0</v>
      </c>
      <c r="E975" s="52"/>
      <c r="F975" s="43">
        <f t="shared" si="92"/>
        <v>32768</v>
      </c>
      <c r="G975" s="43" t="str">
        <f t="shared" si="93"/>
        <v/>
      </c>
      <c r="H975" s="43"/>
      <c r="I975" s="52"/>
      <c r="J975" s="52"/>
      <c r="K975" s="52"/>
      <c r="L975" s="66">
        <f>IF(J975&lt;&gt;"",VLOOKUP(J975,notes!$B$2:$C$65,2,FALSE)+IF(J975&lt;&gt;"Silence",K975,0),0)</f>
        <v>0</v>
      </c>
      <c r="M975" s="64" t="str">
        <f t="shared" si="94"/>
        <v/>
      </c>
      <c r="O975" s="43" t="str">
        <f t="shared" si="95"/>
        <v/>
      </c>
    </row>
    <row r="976" spans="1:15" x14ac:dyDescent="0.25">
      <c r="A976" s="52"/>
      <c r="B976" s="43">
        <f t="shared" si="90"/>
        <v>0</v>
      </c>
      <c r="C976" s="52"/>
      <c r="D976" s="43">
        <f t="shared" si="91"/>
        <v>0</v>
      </c>
      <c r="E976" s="52"/>
      <c r="F976" s="43">
        <f t="shared" si="92"/>
        <v>32768</v>
      </c>
      <c r="G976" s="43" t="str">
        <f t="shared" si="93"/>
        <v/>
      </c>
      <c r="H976" s="43"/>
      <c r="I976" s="52"/>
      <c r="J976" s="52"/>
      <c r="K976" s="52"/>
      <c r="L976" s="66">
        <f>IF(J976&lt;&gt;"",VLOOKUP(J976,notes!$B$2:$C$65,2,FALSE)+IF(J976&lt;&gt;"Silence",K976,0),0)</f>
        <v>0</v>
      </c>
      <c r="M976" s="64" t="str">
        <f t="shared" si="94"/>
        <v/>
      </c>
      <c r="O976" s="43" t="str">
        <f t="shared" si="95"/>
        <v/>
      </c>
    </row>
    <row r="977" spans="1:15" x14ac:dyDescent="0.25">
      <c r="A977" s="52"/>
      <c r="B977" s="43">
        <f t="shared" si="90"/>
        <v>0</v>
      </c>
      <c r="C977" s="52"/>
      <c r="D977" s="43">
        <f t="shared" si="91"/>
        <v>0</v>
      </c>
      <c r="E977" s="52"/>
      <c r="F977" s="43">
        <f t="shared" si="92"/>
        <v>32768</v>
      </c>
      <c r="G977" s="43" t="str">
        <f t="shared" si="93"/>
        <v/>
      </c>
      <c r="H977" s="43"/>
      <c r="I977" s="52"/>
      <c r="J977" s="52"/>
      <c r="K977" s="52"/>
      <c r="L977" s="66">
        <f>IF(J977&lt;&gt;"",VLOOKUP(J977,notes!$B$2:$C$65,2,FALSE)+IF(J977&lt;&gt;"Silence",K977,0),0)</f>
        <v>0</v>
      </c>
      <c r="M977" s="64" t="str">
        <f t="shared" si="94"/>
        <v/>
      </c>
      <c r="O977" s="43" t="str">
        <f t="shared" si="95"/>
        <v/>
      </c>
    </row>
    <row r="978" spans="1:15" x14ac:dyDescent="0.25">
      <c r="A978" s="52"/>
      <c r="B978" s="43">
        <f t="shared" si="90"/>
        <v>0</v>
      </c>
      <c r="C978" s="52"/>
      <c r="D978" s="43">
        <f t="shared" si="91"/>
        <v>0</v>
      </c>
      <c r="E978" s="52"/>
      <c r="F978" s="43">
        <f t="shared" si="92"/>
        <v>32768</v>
      </c>
      <c r="G978" s="43" t="str">
        <f t="shared" si="93"/>
        <v/>
      </c>
      <c r="H978" s="43"/>
      <c r="I978" s="52"/>
      <c r="J978" s="52"/>
      <c r="K978" s="52"/>
      <c r="L978" s="66">
        <f>IF(J978&lt;&gt;"",VLOOKUP(J978,notes!$B$2:$C$65,2,FALSE)+IF(J978&lt;&gt;"Silence",K978,0),0)</f>
        <v>0</v>
      </c>
      <c r="M978" s="64" t="str">
        <f t="shared" si="94"/>
        <v/>
      </c>
      <c r="O978" s="43" t="str">
        <f t="shared" si="95"/>
        <v/>
      </c>
    </row>
    <row r="979" spans="1:15" x14ac:dyDescent="0.25">
      <c r="A979" s="52"/>
      <c r="B979" s="43">
        <f t="shared" si="90"/>
        <v>0</v>
      </c>
      <c r="C979" s="52"/>
      <c r="D979" s="43">
        <f t="shared" si="91"/>
        <v>0</v>
      </c>
      <c r="E979" s="52"/>
      <c r="F979" s="43">
        <f t="shared" si="92"/>
        <v>32768</v>
      </c>
      <c r="G979" s="43" t="str">
        <f t="shared" si="93"/>
        <v/>
      </c>
      <c r="H979" s="43"/>
      <c r="I979" s="52"/>
      <c r="J979" s="52"/>
      <c r="K979" s="52"/>
      <c r="L979" s="66">
        <f>IF(J979&lt;&gt;"",VLOOKUP(J979,notes!$B$2:$C$65,2,FALSE)+IF(J979&lt;&gt;"Silence",K979,0),0)</f>
        <v>0</v>
      </c>
      <c r="M979" s="64" t="str">
        <f t="shared" si="94"/>
        <v/>
      </c>
      <c r="O979" s="43" t="str">
        <f t="shared" si="95"/>
        <v/>
      </c>
    </row>
    <row r="980" spans="1:15" x14ac:dyDescent="0.25">
      <c r="A980" s="52"/>
      <c r="B980" s="43">
        <f t="shared" si="90"/>
        <v>0</v>
      </c>
      <c r="C980" s="52"/>
      <c r="D980" s="43">
        <f t="shared" si="91"/>
        <v>0</v>
      </c>
      <c r="E980" s="52"/>
      <c r="F980" s="43">
        <f t="shared" si="92"/>
        <v>32768</v>
      </c>
      <c r="G980" s="43" t="str">
        <f t="shared" si="93"/>
        <v/>
      </c>
      <c r="H980" s="43"/>
      <c r="I980" s="52"/>
      <c r="J980" s="52"/>
      <c r="K980" s="52"/>
      <c r="L980" s="66">
        <f>IF(J980&lt;&gt;"",VLOOKUP(J980,notes!$B$2:$C$65,2,FALSE)+IF(J980&lt;&gt;"Silence",K980,0),0)</f>
        <v>0</v>
      </c>
      <c r="M980" s="64" t="str">
        <f t="shared" si="94"/>
        <v/>
      </c>
      <c r="O980" s="43" t="str">
        <f t="shared" si="95"/>
        <v/>
      </c>
    </row>
    <row r="981" spans="1:15" x14ac:dyDescent="0.25">
      <c r="A981" s="52"/>
      <c r="B981" s="43">
        <f t="shared" si="90"/>
        <v>0</v>
      </c>
      <c r="C981" s="52"/>
      <c r="D981" s="43">
        <f t="shared" si="91"/>
        <v>0</v>
      </c>
      <c r="E981" s="52"/>
      <c r="F981" s="43">
        <f t="shared" si="92"/>
        <v>32768</v>
      </c>
      <c r="G981" s="43" t="str">
        <f t="shared" si="93"/>
        <v/>
      </c>
      <c r="H981" s="43"/>
      <c r="I981" s="52"/>
      <c r="J981" s="52"/>
      <c r="K981" s="52"/>
      <c r="L981" s="66">
        <f>IF(J981&lt;&gt;"",VLOOKUP(J981,notes!$B$2:$C$65,2,FALSE)+IF(J981&lt;&gt;"Silence",K981,0),0)</f>
        <v>0</v>
      </c>
      <c r="M981" s="64" t="str">
        <f t="shared" si="94"/>
        <v/>
      </c>
      <c r="O981" s="43" t="str">
        <f t="shared" si="95"/>
        <v/>
      </c>
    </row>
    <row r="982" spans="1:15" x14ac:dyDescent="0.25">
      <c r="A982" s="52"/>
      <c r="B982" s="43">
        <f t="shared" si="90"/>
        <v>0</v>
      </c>
      <c r="C982" s="52"/>
      <c r="D982" s="43">
        <f t="shared" si="91"/>
        <v>0</v>
      </c>
      <c r="E982" s="52"/>
      <c r="F982" s="43">
        <f t="shared" si="92"/>
        <v>32768</v>
      </c>
      <c r="G982" s="43" t="str">
        <f t="shared" si="93"/>
        <v/>
      </c>
      <c r="H982" s="43"/>
      <c r="I982" s="52"/>
      <c r="J982" s="52"/>
      <c r="K982" s="52"/>
      <c r="L982" s="66">
        <f>IF(J982&lt;&gt;"",VLOOKUP(J982,notes!$B$2:$C$65,2,FALSE)+IF(J982&lt;&gt;"Silence",K982,0),0)</f>
        <v>0</v>
      </c>
      <c r="M982" s="64" t="str">
        <f t="shared" si="94"/>
        <v/>
      </c>
      <c r="O982" s="43" t="str">
        <f t="shared" si="95"/>
        <v/>
      </c>
    </row>
    <row r="983" spans="1:15" x14ac:dyDescent="0.25">
      <c r="A983" s="52"/>
      <c r="B983" s="43">
        <f t="shared" si="90"/>
        <v>0</v>
      </c>
      <c r="C983" s="52"/>
      <c r="D983" s="43">
        <f t="shared" si="91"/>
        <v>0</v>
      </c>
      <c r="E983" s="52"/>
      <c r="F983" s="43">
        <f t="shared" si="92"/>
        <v>32768</v>
      </c>
      <c r="G983" s="43" t="str">
        <f t="shared" si="93"/>
        <v/>
      </c>
      <c r="H983" s="43"/>
      <c r="I983" s="52"/>
      <c r="J983" s="52"/>
      <c r="K983" s="52"/>
      <c r="L983" s="66">
        <f>IF(J983&lt;&gt;"",VLOOKUP(J983,notes!$B$2:$C$65,2,FALSE)+IF(J983&lt;&gt;"Silence",K983,0),0)</f>
        <v>0</v>
      </c>
      <c r="M983" s="64" t="str">
        <f t="shared" si="94"/>
        <v/>
      </c>
      <c r="O983" s="43" t="str">
        <f t="shared" si="95"/>
        <v/>
      </c>
    </row>
    <row r="984" spans="1:15" x14ac:dyDescent="0.25">
      <c r="A984" s="52"/>
      <c r="B984" s="43">
        <f t="shared" si="90"/>
        <v>0</v>
      </c>
      <c r="C984" s="52"/>
      <c r="D984" s="43">
        <f t="shared" si="91"/>
        <v>0</v>
      </c>
      <c r="E984" s="52"/>
      <c r="F984" s="43">
        <f t="shared" si="92"/>
        <v>32768</v>
      </c>
      <c r="G984" s="43" t="str">
        <f t="shared" si="93"/>
        <v/>
      </c>
      <c r="H984" s="43"/>
      <c r="I984" s="52"/>
      <c r="J984" s="52"/>
      <c r="K984" s="52"/>
      <c r="L984" s="66">
        <f>IF(J984&lt;&gt;"",VLOOKUP(J984,notes!$B$2:$C$65,2,FALSE)+IF(J984&lt;&gt;"Silence",K984,0),0)</f>
        <v>0</v>
      </c>
      <c r="M984" s="64" t="str">
        <f t="shared" si="94"/>
        <v/>
      </c>
      <c r="O984" s="43" t="str">
        <f t="shared" si="95"/>
        <v/>
      </c>
    </row>
    <row r="985" spans="1:15" x14ac:dyDescent="0.25">
      <c r="A985" s="52"/>
      <c r="B985" s="43">
        <f t="shared" si="90"/>
        <v>0</v>
      </c>
      <c r="C985" s="52"/>
      <c r="D985" s="43">
        <f t="shared" si="91"/>
        <v>0</v>
      </c>
      <c r="E985" s="52"/>
      <c r="F985" s="43">
        <f t="shared" si="92"/>
        <v>32768</v>
      </c>
      <c r="G985" s="43" t="str">
        <f t="shared" si="93"/>
        <v/>
      </c>
      <c r="H985" s="43"/>
      <c r="I985" s="52"/>
      <c r="J985" s="52"/>
      <c r="K985" s="52"/>
      <c r="L985" s="66">
        <f>IF(J985&lt;&gt;"",VLOOKUP(J985,notes!$B$2:$C$65,2,FALSE)+IF(J985&lt;&gt;"Silence",K985,0),0)</f>
        <v>0</v>
      </c>
      <c r="M985" s="64" t="str">
        <f t="shared" si="94"/>
        <v/>
      </c>
      <c r="O985" s="43" t="str">
        <f t="shared" si="95"/>
        <v/>
      </c>
    </row>
    <row r="986" spans="1:15" x14ac:dyDescent="0.25">
      <c r="A986" s="52"/>
      <c r="B986" s="43">
        <f t="shared" si="90"/>
        <v>0</v>
      </c>
      <c r="C986" s="52"/>
      <c r="D986" s="43">
        <f t="shared" si="91"/>
        <v>0</v>
      </c>
      <c r="E986" s="52"/>
      <c r="F986" s="43">
        <f t="shared" si="92"/>
        <v>32768</v>
      </c>
      <c r="G986" s="43" t="str">
        <f t="shared" si="93"/>
        <v/>
      </c>
      <c r="H986" s="43"/>
      <c r="I986" s="52"/>
      <c r="J986" s="52"/>
      <c r="K986" s="52"/>
      <c r="L986" s="66">
        <f>IF(J986&lt;&gt;"",VLOOKUP(J986,notes!$B$2:$C$65,2,FALSE)+IF(J986&lt;&gt;"Silence",K986,0),0)</f>
        <v>0</v>
      </c>
      <c r="M986" s="64" t="str">
        <f t="shared" si="94"/>
        <v/>
      </c>
      <c r="O986" s="43" t="str">
        <f t="shared" si="95"/>
        <v/>
      </c>
    </row>
    <row r="987" spans="1:15" x14ac:dyDescent="0.25">
      <c r="A987" s="52"/>
      <c r="B987" s="43">
        <f t="shared" si="90"/>
        <v>0</v>
      </c>
      <c r="C987" s="52"/>
      <c r="D987" s="43">
        <f t="shared" si="91"/>
        <v>0</v>
      </c>
      <c r="E987" s="52"/>
      <c r="F987" s="43">
        <f t="shared" si="92"/>
        <v>32768</v>
      </c>
      <c r="G987" s="43" t="str">
        <f t="shared" si="93"/>
        <v/>
      </c>
      <c r="H987" s="43"/>
      <c r="I987" s="52"/>
      <c r="J987" s="52"/>
      <c r="K987" s="52"/>
      <c r="L987" s="66">
        <f>IF(J987&lt;&gt;"",VLOOKUP(J987,notes!$B$2:$C$65,2,FALSE)+IF(J987&lt;&gt;"Silence",K987,0),0)</f>
        <v>0</v>
      </c>
      <c r="M987" s="64" t="str">
        <f t="shared" si="94"/>
        <v/>
      </c>
      <c r="O987" s="43" t="str">
        <f t="shared" si="95"/>
        <v/>
      </c>
    </row>
    <row r="988" spans="1:15" x14ac:dyDescent="0.25">
      <c r="A988" s="52"/>
      <c r="B988" s="43">
        <f t="shared" si="90"/>
        <v>0</v>
      </c>
      <c r="C988" s="52"/>
      <c r="D988" s="43">
        <f t="shared" si="91"/>
        <v>0</v>
      </c>
      <c r="E988" s="52"/>
      <c r="F988" s="43">
        <f t="shared" si="92"/>
        <v>32768</v>
      </c>
      <c r="G988" s="43" t="str">
        <f t="shared" si="93"/>
        <v/>
      </c>
      <c r="H988" s="43"/>
      <c r="I988" s="52"/>
      <c r="J988" s="52"/>
      <c r="K988" s="52"/>
      <c r="L988" s="66">
        <f>IF(J988&lt;&gt;"",VLOOKUP(J988,notes!$B$2:$C$65,2,FALSE)+IF(J988&lt;&gt;"Silence",K988,0),0)</f>
        <v>0</v>
      </c>
      <c r="M988" s="64" t="str">
        <f t="shared" si="94"/>
        <v/>
      </c>
      <c r="O988" s="43" t="str">
        <f t="shared" si="95"/>
        <v/>
      </c>
    </row>
    <row r="989" spans="1:15" x14ac:dyDescent="0.25">
      <c r="A989" s="52"/>
      <c r="B989" s="43">
        <f t="shared" si="90"/>
        <v>0</v>
      </c>
      <c r="C989" s="52"/>
      <c r="D989" s="43">
        <f t="shared" si="91"/>
        <v>0</v>
      </c>
      <c r="E989" s="52"/>
      <c r="F989" s="43">
        <f t="shared" si="92"/>
        <v>32768</v>
      </c>
      <c r="G989" s="43" t="str">
        <f t="shared" si="93"/>
        <v/>
      </c>
      <c r="H989" s="43"/>
      <c r="I989" s="52"/>
      <c r="J989" s="52"/>
      <c r="K989" s="52"/>
      <c r="L989" s="66">
        <f>IF(J989&lt;&gt;"",VLOOKUP(J989,notes!$B$2:$C$65,2,FALSE)+IF(J989&lt;&gt;"Silence",K989,0),0)</f>
        <v>0</v>
      </c>
      <c r="M989" s="64" t="str">
        <f t="shared" si="94"/>
        <v/>
      </c>
      <c r="O989" s="43" t="str">
        <f t="shared" si="95"/>
        <v/>
      </c>
    </row>
    <row r="990" spans="1:15" x14ac:dyDescent="0.25">
      <c r="A990" s="52"/>
      <c r="B990" s="43">
        <f t="shared" si="90"/>
        <v>0</v>
      </c>
      <c r="C990" s="52"/>
      <c r="D990" s="43">
        <f t="shared" si="91"/>
        <v>0</v>
      </c>
      <c r="E990" s="52"/>
      <c r="F990" s="43">
        <f t="shared" si="92"/>
        <v>32768</v>
      </c>
      <c r="G990" s="43" t="str">
        <f t="shared" si="93"/>
        <v/>
      </c>
      <c r="H990" s="43"/>
      <c r="I990" s="52"/>
      <c r="J990" s="52"/>
      <c r="K990" s="52"/>
      <c r="L990" s="66">
        <f>IF(J990&lt;&gt;"",VLOOKUP(J990,notes!$B$2:$C$65,2,FALSE)+IF(J990&lt;&gt;"Silence",K990,0),0)</f>
        <v>0</v>
      </c>
      <c r="M990" s="64" t="str">
        <f t="shared" si="94"/>
        <v/>
      </c>
      <c r="O990" s="43" t="str">
        <f t="shared" si="95"/>
        <v/>
      </c>
    </row>
    <row r="991" spans="1:15" x14ac:dyDescent="0.25">
      <c r="A991" s="52"/>
      <c r="B991" s="43">
        <f t="shared" si="90"/>
        <v>0</v>
      </c>
      <c r="C991" s="52"/>
      <c r="D991" s="43">
        <f t="shared" si="91"/>
        <v>0</v>
      </c>
      <c r="E991" s="52"/>
      <c r="F991" s="43">
        <f t="shared" si="92"/>
        <v>32768</v>
      </c>
      <c r="G991" s="43" t="str">
        <f t="shared" si="93"/>
        <v/>
      </c>
      <c r="H991" s="43"/>
      <c r="I991" s="52"/>
      <c r="J991" s="52"/>
      <c r="K991" s="52"/>
      <c r="L991" s="66">
        <f>IF(J991&lt;&gt;"",VLOOKUP(J991,notes!$B$2:$C$65,2,FALSE)+IF(J991&lt;&gt;"Silence",K991,0),0)</f>
        <v>0</v>
      </c>
      <c r="M991" s="64" t="str">
        <f t="shared" si="94"/>
        <v/>
      </c>
      <c r="O991" s="43" t="str">
        <f t="shared" si="95"/>
        <v/>
      </c>
    </row>
    <row r="992" spans="1:15" x14ac:dyDescent="0.25">
      <c r="A992" s="52"/>
      <c r="B992" s="43">
        <f t="shared" si="90"/>
        <v>0</v>
      </c>
      <c r="C992" s="52"/>
      <c r="D992" s="43">
        <f t="shared" si="91"/>
        <v>0</v>
      </c>
      <c r="E992" s="52"/>
      <c r="F992" s="43">
        <f t="shared" si="92"/>
        <v>32768</v>
      </c>
      <c r="G992" s="43" t="str">
        <f t="shared" si="93"/>
        <v/>
      </c>
      <c r="H992" s="43"/>
      <c r="I992" s="52"/>
      <c r="J992" s="52"/>
      <c r="K992" s="52"/>
      <c r="L992" s="66">
        <f>IF(J992&lt;&gt;"",VLOOKUP(J992,notes!$B$2:$C$65,2,FALSE)+IF(J992&lt;&gt;"Silence",K992,0),0)</f>
        <v>0</v>
      </c>
      <c r="M992" s="64" t="str">
        <f t="shared" si="94"/>
        <v/>
      </c>
      <c r="O992" s="43" t="str">
        <f t="shared" si="95"/>
        <v/>
      </c>
    </row>
    <row r="993" spans="1:15" x14ac:dyDescent="0.25">
      <c r="A993" s="52"/>
      <c r="B993" s="43">
        <f t="shared" si="90"/>
        <v>0</v>
      </c>
      <c r="C993" s="52"/>
      <c r="D993" s="43">
        <f t="shared" si="91"/>
        <v>0</v>
      </c>
      <c r="E993" s="52"/>
      <c r="F993" s="43">
        <f t="shared" si="92"/>
        <v>32768</v>
      </c>
      <c r="G993" s="43" t="str">
        <f t="shared" si="93"/>
        <v/>
      </c>
      <c r="H993" s="43"/>
      <c r="I993" s="52"/>
      <c r="J993" s="52"/>
      <c r="K993" s="52"/>
      <c r="L993" s="66">
        <f>IF(J993&lt;&gt;"",VLOOKUP(J993,notes!$B$2:$C$65,2,FALSE)+IF(J993&lt;&gt;"Silence",K993,0),0)</f>
        <v>0</v>
      </c>
      <c r="M993" s="64" t="str">
        <f t="shared" si="94"/>
        <v/>
      </c>
      <c r="O993" s="43" t="str">
        <f t="shared" si="95"/>
        <v/>
      </c>
    </row>
    <row r="994" spans="1:15" x14ac:dyDescent="0.25">
      <c r="A994" s="52"/>
      <c r="B994" s="43">
        <f t="shared" si="90"/>
        <v>0</v>
      </c>
      <c r="C994" s="52"/>
      <c r="D994" s="43">
        <f t="shared" si="91"/>
        <v>0</v>
      </c>
      <c r="E994" s="52"/>
      <c r="F994" s="43">
        <f t="shared" si="92"/>
        <v>32768</v>
      </c>
      <c r="G994" s="43" t="str">
        <f t="shared" si="93"/>
        <v/>
      </c>
      <c r="H994" s="43"/>
      <c r="I994" s="52"/>
      <c r="J994" s="52"/>
      <c r="K994" s="52"/>
      <c r="L994" s="66">
        <f>IF(J994&lt;&gt;"",VLOOKUP(J994,notes!$B$2:$C$65,2,FALSE)+IF(J994&lt;&gt;"Silence",K994,0),0)</f>
        <v>0</v>
      </c>
      <c r="M994" s="64" t="str">
        <f t="shared" si="94"/>
        <v/>
      </c>
      <c r="O994" s="43" t="str">
        <f t="shared" si="95"/>
        <v/>
      </c>
    </row>
    <row r="995" spans="1:15" x14ac:dyDescent="0.25">
      <c r="A995" s="52"/>
      <c r="B995" s="43">
        <f t="shared" si="90"/>
        <v>0</v>
      </c>
      <c r="C995" s="52"/>
      <c r="D995" s="43">
        <f t="shared" si="91"/>
        <v>0</v>
      </c>
      <c r="E995" s="52"/>
      <c r="F995" s="43">
        <f t="shared" si="92"/>
        <v>32768</v>
      </c>
      <c r="G995" s="43" t="str">
        <f t="shared" si="93"/>
        <v/>
      </c>
      <c r="H995" s="43"/>
      <c r="I995" s="52"/>
      <c r="J995" s="52"/>
      <c r="K995" s="52"/>
      <c r="L995" s="66">
        <f>IF(J995&lt;&gt;"",VLOOKUP(J995,notes!$B$2:$C$65,2,FALSE)+IF(J995&lt;&gt;"Silence",K995,0),0)</f>
        <v>0</v>
      </c>
      <c r="M995" s="64" t="str">
        <f t="shared" si="94"/>
        <v/>
      </c>
      <c r="O995" s="43" t="str">
        <f t="shared" si="95"/>
        <v/>
      </c>
    </row>
    <row r="996" spans="1:15" x14ac:dyDescent="0.25">
      <c r="A996" s="52"/>
      <c r="B996" s="43">
        <f t="shared" si="90"/>
        <v>0</v>
      </c>
      <c r="C996" s="52"/>
      <c r="D996" s="43">
        <f t="shared" si="91"/>
        <v>0</v>
      </c>
      <c r="E996" s="52"/>
      <c r="F996" s="43">
        <f t="shared" si="92"/>
        <v>32768</v>
      </c>
      <c r="G996" s="43" t="str">
        <f t="shared" si="93"/>
        <v/>
      </c>
      <c r="H996" s="43"/>
      <c r="I996" s="52"/>
      <c r="J996" s="52"/>
      <c r="K996" s="52"/>
      <c r="L996" s="66">
        <f>IF(J996&lt;&gt;"",VLOOKUP(J996,notes!$B$2:$C$65,2,FALSE)+IF(J996&lt;&gt;"Silence",K996,0),0)</f>
        <v>0</v>
      </c>
      <c r="M996" s="64" t="str">
        <f t="shared" si="94"/>
        <v/>
      </c>
      <c r="O996" s="43" t="str">
        <f t="shared" si="95"/>
        <v/>
      </c>
    </row>
    <row r="997" spans="1:15" x14ac:dyDescent="0.25">
      <c r="A997" s="52"/>
      <c r="B997" s="43">
        <f t="shared" si="90"/>
        <v>0</v>
      </c>
      <c r="C997" s="52"/>
      <c r="D997" s="43">
        <f t="shared" si="91"/>
        <v>0</v>
      </c>
      <c r="E997" s="52"/>
      <c r="F997" s="43">
        <f t="shared" si="92"/>
        <v>32768</v>
      </c>
      <c r="G997" s="43" t="str">
        <f t="shared" si="93"/>
        <v/>
      </c>
      <c r="H997" s="43"/>
      <c r="I997" s="52"/>
      <c r="J997" s="52"/>
      <c r="K997" s="52"/>
      <c r="L997" s="66">
        <f>IF(J997&lt;&gt;"",VLOOKUP(J997,notes!$B$2:$C$65,2,FALSE)+IF(J997&lt;&gt;"Silence",K997,0),0)</f>
        <v>0</v>
      </c>
      <c r="M997" s="64" t="str">
        <f t="shared" si="94"/>
        <v/>
      </c>
      <c r="O997" s="43" t="str">
        <f t="shared" si="95"/>
        <v/>
      </c>
    </row>
    <row r="998" spans="1:15" x14ac:dyDescent="0.25">
      <c r="A998" s="52"/>
      <c r="B998" s="43">
        <f t="shared" si="90"/>
        <v>0</v>
      </c>
      <c r="C998" s="52"/>
      <c r="D998" s="43">
        <f t="shared" si="91"/>
        <v>0</v>
      </c>
      <c r="E998" s="52"/>
      <c r="F998" s="43">
        <f t="shared" si="92"/>
        <v>32768</v>
      </c>
      <c r="G998" s="43" t="str">
        <f t="shared" si="93"/>
        <v/>
      </c>
      <c r="H998" s="43"/>
      <c r="I998" s="52"/>
      <c r="J998" s="52"/>
      <c r="K998" s="52"/>
      <c r="L998" s="66">
        <f>IF(J998&lt;&gt;"",VLOOKUP(J998,notes!$B$2:$C$65,2,FALSE)+IF(J998&lt;&gt;"Silence",K998,0),0)</f>
        <v>0</v>
      </c>
      <c r="M998" s="64" t="str">
        <f t="shared" si="94"/>
        <v/>
      </c>
      <c r="O998" s="43" t="str">
        <f t="shared" si="95"/>
        <v/>
      </c>
    </row>
    <row r="999" spans="1:15" x14ac:dyDescent="0.25">
      <c r="A999" s="52"/>
      <c r="B999" s="43">
        <f t="shared" si="90"/>
        <v>0</v>
      </c>
      <c r="C999" s="52"/>
      <c r="D999" s="43">
        <f t="shared" si="91"/>
        <v>0</v>
      </c>
      <c r="E999" s="52"/>
      <c r="F999" s="43">
        <f t="shared" si="92"/>
        <v>32768</v>
      </c>
      <c r="G999" s="43" t="str">
        <f t="shared" si="93"/>
        <v/>
      </c>
      <c r="H999" s="43"/>
      <c r="I999" s="52"/>
      <c r="J999" s="52"/>
      <c r="K999" s="52"/>
      <c r="L999" s="66">
        <f>IF(J999&lt;&gt;"",VLOOKUP(J999,notes!$B$2:$C$65,2,FALSE)+IF(J999&lt;&gt;"Silence",K999,0),0)</f>
        <v>0</v>
      </c>
      <c r="M999" s="64" t="str">
        <f t="shared" si="94"/>
        <v/>
      </c>
      <c r="O999" s="43" t="str">
        <f t="shared" si="95"/>
        <v/>
      </c>
    </row>
    <row r="1000" spans="1:15" x14ac:dyDescent="0.25">
      <c r="A1000" s="52"/>
      <c r="B1000" s="43">
        <f t="shared" si="90"/>
        <v>0</v>
      </c>
      <c r="C1000" s="52"/>
      <c r="D1000" s="43">
        <f t="shared" si="91"/>
        <v>0</v>
      </c>
      <c r="E1000" s="52"/>
      <c r="F1000" s="43">
        <f t="shared" si="92"/>
        <v>32768</v>
      </c>
      <c r="G1000" s="43" t="str">
        <f t="shared" si="93"/>
        <v/>
      </c>
      <c r="H1000" s="43"/>
      <c r="I1000" s="52"/>
      <c r="J1000" s="52"/>
      <c r="K1000" s="52"/>
      <c r="L1000" s="66">
        <f>IF(J1000&lt;&gt;"",VLOOKUP(J1000,notes!$B$2:$C$65,2,FALSE)+IF(J1000&lt;&gt;"Silence",K1000,0),0)</f>
        <v>0</v>
      </c>
      <c r="M1000" s="64" t="str">
        <f t="shared" si="94"/>
        <v/>
      </c>
      <c r="O1000" s="43" t="str">
        <f t="shared" si="95"/>
        <v/>
      </c>
    </row>
    <row r="1001" spans="1:15" x14ac:dyDescent="0.25">
      <c r="A1001" s="52"/>
      <c r="B1001" s="43">
        <f t="shared" si="90"/>
        <v>0</v>
      </c>
      <c r="C1001" s="52"/>
      <c r="D1001" s="43">
        <f t="shared" si="91"/>
        <v>0</v>
      </c>
      <c r="E1001" s="52"/>
      <c r="F1001" s="43">
        <f t="shared" si="92"/>
        <v>32768</v>
      </c>
      <c r="G1001" s="43" t="str">
        <f t="shared" si="93"/>
        <v/>
      </c>
      <c r="H1001" s="43"/>
      <c r="I1001" s="52"/>
      <c r="J1001" s="52"/>
      <c r="K1001" s="52"/>
      <c r="L1001" s="66">
        <f>IF(J1001&lt;&gt;"",VLOOKUP(J1001,notes!$B$2:$C$65,2,FALSE)+IF(J1001&lt;&gt;"Silence",K1001,0),0)</f>
        <v>0</v>
      </c>
      <c r="M1001" s="64" t="str">
        <f t="shared" si="94"/>
        <v/>
      </c>
      <c r="O1001" s="43" t="str">
        <f t="shared" si="95"/>
        <v/>
      </c>
    </row>
    <row r="1002" spans="1:15" x14ac:dyDescent="0.25">
      <c r="A1002" s="52"/>
      <c r="B1002" s="43">
        <f t="shared" si="90"/>
        <v>0</v>
      </c>
      <c r="C1002" s="52"/>
      <c r="D1002" s="43">
        <f t="shared" si="91"/>
        <v>0</v>
      </c>
      <c r="E1002" s="52"/>
      <c r="F1002" s="43">
        <f t="shared" si="92"/>
        <v>32768</v>
      </c>
      <c r="G1002" s="43" t="str">
        <f t="shared" si="93"/>
        <v/>
      </c>
      <c r="H1002" s="43"/>
      <c r="I1002" s="52"/>
      <c r="J1002" s="52"/>
      <c r="K1002" s="52"/>
      <c r="L1002" s="66">
        <f>IF(J1002&lt;&gt;"",VLOOKUP(J1002,notes!$B$2:$C$65,2,FALSE)+IF(J1002&lt;&gt;"Silence",K1002,0),0)</f>
        <v>0</v>
      </c>
      <c r="M1002" s="64" t="str">
        <f t="shared" si="94"/>
        <v/>
      </c>
      <c r="O1002" s="43" t="str">
        <f t="shared" si="95"/>
        <v/>
      </c>
    </row>
    <row r="1003" spans="1:15" x14ac:dyDescent="0.25">
      <c r="A1003" s="52"/>
      <c r="B1003" s="43">
        <f t="shared" si="90"/>
        <v>0</v>
      </c>
      <c r="C1003" s="52"/>
      <c r="D1003" s="43">
        <f t="shared" si="91"/>
        <v>0</v>
      </c>
      <c r="E1003" s="52"/>
      <c r="F1003" s="43">
        <f t="shared" si="92"/>
        <v>32768</v>
      </c>
      <c r="G1003" s="43" t="str">
        <f t="shared" si="93"/>
        <v/>
      </c>
      <c r="H1003" s="43"/>
      <c r="I1003" s="52"/>
      <c r="J1003" s="52"/>
      <c r="K1003" s="52"/>
      <c r="L1003" s="66">
        <f>IF(J1003&lt;&gt;"",VLOOKUP(J1003,notes!$B$2:$C$65,2,FALSE)+IF(J1003&lt;&gt;"Silence",K1003,0),0)</f>
        <v>0</v>
      </c>
      <c r="M1003" s="64" t="str">
        <f t="shared" si="94"/>
        <v/>
      </c>
      <c r="O1003" s="43" t="str">
        <f t="shared" si="95"/>
        <v/>
      </c>
    </row>
    <row r="1004" spans="1:15" x14ac:dyDescent="0.25">
      <c r="A1004" s="52"/>
      <c r="B1004" s="43">
        <f t="shared" si="90"/>
        <v>0</v>
      </c>
      <c r="C1004" s="52"/>
      <c r="D1004" s="43">
        <f t="shared" si="91"/>
        <v>0</v>
      </c>
      <c r="E1004" s="52"/>
      <c r="F1004" s="43">
        <f t="shared" si="92"/>
        <v>32768</v>
      </c>
      <c r="G1004" s="43" t="str">
        <f t="shared" si="93"/>
        <v/>
      </c>
      <c r="H1004" s="43"/>
      <c r="I1004" s="52"/>
      <c r="J1004" s="52"/>
      <c r="K1004" s="52"/>
      <c r="L1004" s="66">
        <f>IF(J1004&lt;&gt;"",VLOOKUP(J1004,notes!$B$2:$C$65,2,FALSE)+IF(J1004&lt;&gt;"Silence",K1004,0),0)</f>
        <v>0</v>
      </c>
      <c r="M1004" s="64" t="str">
        <f t="shared" si="94"/>
        <v/>
      </c>
      <c r="O1004" s="43" t="str">
        <f t="shared" si="95"/>
        <v/>
      </c>
    </row>
    <row r="1005" spans="1:15" x14ac:dyDescent="0.25">
      <c r="A1005" s="52"/>
      <c r="B1005" s="43">
        <f t="shared" si="90"/>
        <v>0</v>
      </c>
      <c r="C1005" s="52"/>
      <c r="D1005" s="43">
        <f t="shared" si="91"/>
        <v>0</v>
      </c>
      <c r="E1005" s="52"/>
      <c r="F1005" s="43">
        <f t="shared" si="92"/>
        <v>32768</v>
      </c>
      <c r="G1005" s="43" t="str">
        <f t="shared" si="93"/>
        <v/>
      </c>
      <c r="H1005" s="43"/>
      <c r="I1005" s="52"/>
      <c r="J1005" s="52"/>
      <c r="K1005" s="52"/>
      <c r="L1005" s="66">
        <f>IF(J1005&lt;&gt;"",VLOOKUP(J1005,notes!$B$2:$C$65,2,FALSE)+IF(J1005&lt;&gt;"Silence",K1005,0),0)</f>
        <v>0</v>
      </c>
      <c r="M1005" s="64" t="str">
        <f t="shared" si="94"/>
        <v/>
      </c>
      <c r="O1005" s="43" t="str">
        <f t="shared" si="95"/>
        <v/>
      </c>
    </row>
    <row r="1006" spans="1:15" x14ac:dyDescent="0.25">
      <c r="A1006" s="52"/>
      <c r="B1006" s="43">
        <f t="shared" si="90"/>
        <v>0</v>
      </c>
      <c r="C1006" s="52"/>
      <c r="D1006" s="43">
        <f t="shared" si="91"/>
        <v>0</v>
      </c>
      <c r="E1006" s="52"/>
      <c r="F1006" s="43">
        <f t="shared" si="92"/>
        <v>32768</v>
      </c>
      <c r="G1006" s="43" t="str">
        <f t="shared" si="93"/>
        <v/>
      </c>
      <c r="H1006" s="43"/>
      <c r="I1006" s="52"/>
      <c r="J1006" s="52"/>
      <c r="K1006" s="52"/>
      <c r="L1006" s="66">
        <f>IF(J1006&lt;&gt;"",VLOOKUP(J1006,notes!$B$2:$C$65,2,FALSE)+IF(J1006&lt;&gt;"Silence",K1006,0),0)</f>
        <v>0</v>
      </c>
      <c r="M1006" s="64" t="str">
        <f t="shared" si="94"/>
        <v/>
      </c>
      <c r="O1006" s="43" t="str">
        <f t="shared" si="95"/>
        <v/>
      </c>
    </row>
    <row r="1007" spans="1:15" x14ac:dyDescent="0.25">
      <c r="A1007" s="52"/>
      <c r="B1007" s="43">
        <f t="shared" si="90"/>
        <v>0</v>
      </c>
      <c r="C1007" s="52"/>
      <c r="D1007" s="43">
        <f t="shared" si="91"/>
        <v>0</v>
      </c>
      <c r="E1007" s="52"/>
      <c r="F1007" s="43">
        <f t="shared" si="92"/>
        <v>32768</v>
      </c>
      <c r="G1007" s="43" t="str">
        <f t="shared" si="93"/>
        <v/>
      </c>
      <c r="H1007" s="43"/>
      <c r="I1007" s="52"/>
      <c r="J1007" s="52"/>
      <c r="K1007" s="52"/>
      <c r="L1007" s="66">
        <f>IF(J1007&lt;&gt;"",VLOOKUP(J1007,notes!$B$2:$C$65,2,FALSE)+IF(J1007&lt;&gt;"Silence",K1007,0),0)</f>
        <v>0</v>
      </c>
      <c r="M1007" s="64" t="str">
        <f t="shared" si="94"/>
        <v/>
      </c>
      <c r="O1007" s="43" t="str">
        <f t="shared" si="95"/>
        <v/>
      </c>
    </row>
    <row r="1008" spans="1:15" x14ac:dyDescent="0.25">
      <c r="A1008" s="52"/>
      <c r="B1008" s="43">
        <f t="shared" si="90"/>
        <v>0</v>
      </c>
      <c r="C1008" s="52"/>
      <c r="D1008" s="43">
        <f t="shared" si="91"/>
        <v>0</v>
      </c>
      <c r="E1008" s="52"/>
      <c r="F1008" s="43">
        <f t="shared" si="92"/>
        <v>32768</v>
      </c>
      <c r="G1008" s="43" t="str">
        <f t="shared" si="93"/>
        <v/>
      </c>
      <c r="H1008" s="43"/>
      <c r="I1008" s="52"/>
      <c r="J1008" s="52"/>
      <c r="K1008" s="52"/>
      <c r="L1008" s="66">
        <f>IF(J1008&lt;&gt;"",VLOOKUP(J1008,notes!$B$2:$C$65,2,FALSE)+IF(J1008&lt;&gt;"Silence",K1008,0),0)</f>
        <v>0</v>
      </c>
      <c r="M1008" s="64" t="str">
        <f t="shared" si="94"/>
        <v/>
      </c>
      <c r="O1008" s="43" t="str">
        <f t="shared" si="95"/>
        <v/>
      </c>
    </row>
    <row r="1009" spans="1:15" x14ac:dyDescent="0.25">
      <c r="A1009" s="52"/>
      <c r="B1009" s="43">
        <f t="shared" si="90"/>
        <v>0</v>
      </c>
      <c r="C1009" s="52"/>
      <c r="D1009" s="43">
        <f t="shared" si="91"/>
        <v>0</v>
      </c>
      <c r="E1009" s="52"/>
      <c r="F1009" s="43">
        <f t="shared" si="92"/>
        <v>32768</v>
      </c>
      <c r="G1009" s="43" t="str">
        <f t="shared" si="93"/>
        <v/>
      </c>
      <c r="H1009" s="43"/>
      <c r="I1009" s="52"/>
      <c r="J1009" s="52"/>
      <c r="K1009" s="52"/>
      <c r="L1009" s="66">
        <f>IF(J1009&lt;&gt;"",VLOOKUP(J1009,notes!$B$2:$C$65,2,FALSE)+IF(J1009&lt;&gt;"Silence",K1009,0),0)</f>
        <v>0</v>
      </c>
      <c r="M1009" s="64" t="str">
        <f t="shared" si="94"/>
        <v/>
      </c>
      <c r="O1009" s="43" t="str">
        <f t="shared" si="95"/>
        <v/>
      </c>
    </row>
    <row r="1010" spans="1:15" x14ac:dyDescent="0.25">
      <c r="A1010" s="52"/>
      <c r="B1010" s="43">
        <f t="shared" si="90"/>
        <v>0</v>
      </c>
      <c r="C1010" s="52"/>
      <c r="D1010" s="43">
        <f t="shared" si="91"/>
        <v>0</v>
      </c>
      <c r="E1010" s="52"/>
      <c r="F1010" s="43">
        <f t="shared" si="92"/>
        <v>32768</v>
      </c>
      <c r="G1010" s="43" t="str">
        <f t="shared" si="93"/>
        <v/>
      </c>
      <c r="H1010" s="43"/>
      <c r="I1010" s="52"/>
      <c r="J1010" s="52"/>
      <c r="K1010" s="52"/>
      <c r="L1010" s="66">
        <f>IF(J1010&lt;&gt;"",VLOOKUP(J1010,notes!$B$2:$C$65,2,FALSE)+IF(J1010&lt;&gt;"Silence",K1010,0),0)</f>
        <v>0</v>
      </c>
      <c r="M1010" s="64" t="str">
        <f t="shared" si="94"/>
        <v/>
      </c>
      <c r="O1010" s="43" t="str">
        <f t="shared" si="95"/>
        <v/>
      </c>
    </row>
    <row r="1011" spans="1:15" x14ac:dyDescent="0.25">
      <c r="A1011" s="52"/>
      <c r="B1011" s="43">
        <f t="shared" si="90"/>
        <v>0</v>
      </c>
      <c r="C1011" s="52"/>
      <c r="D1011" s="43">
        <f t="shared" si="91"/>
        <v>0</v>
      </c>
      <c r="E1011" s="52"/>
      <c r="F1011" s="43">
        <f t="shared" si="92"/>
        <v>32768</v>
      </c>
      <c r="G1011" s="43" t="str">
        <f t="shared" si="93"/>
        <v/>
      </c>
      <c r="H1011" s="43"/>
      <c r="I1011" s="52"/>
      <c r="J1011" s="52"/>
      <c r="K1011" s="52"/>
      <c r="L1011" s="66">
        <f>IF(J1011&lt;&gt;"",VLOOKUP(J1011,notes!$B$2:$C$65,2,FALSE)+IF(J1011&lt;&gt;"Silence",K1011,0),0)</f>
        <v>0</v>
      </c>
      <c r="M1011" s="64" t="str">
        <f t="shared" si="94"/>
        <v/>
      </c>
      <c r="O1011" s="43" t="str">
        <f t="shared" si="95"/>
        <v/>
      </c>
    </row>
    <row r="1012" spans="1:15" x14ac:dyDescent="0.25">
      <c r="A1012" s="52"/>
      <c r="B1012" s="43">
        <f t="shared" si="90"/>
        <v>0</v>
      </c>
      <c r="C1012" s="52"/>
      <c r="D1012" s="43">
        <f t="shared" si="91"/>
        <v>0</v>
      </c>
      <c r="E1012" s="52"/>
      <c r="F1012" s="43">
        <f t="shared" si="92"/>
        <v>32768</v>
      </c>
      <c r="G1012" s="43" t="str">
        <f t="shared" si="93"/>
        <v/>
      </c>
      <c r="H1012" s="43"/>
      <c r="I1012" s="52"/>
      <c r="J1012" s="52"/>
      <c r="K1012" s="52"/>
      <c r="L1012" s="66">
        <f>IF(J1012&lt;&gt;"",VLOOKUP(J1012,notes!$B$2:$C$65,2,FALSE)+IF(J1012&lt;&gt;"Silence",K1012,0),0)</f>
        <v>0</v>
      </c>
      <c r="M1012" s="64" t="str">
        <f t="shared" si="94"/>
        <v/>
      </c>
      <c r="O1012" s="43" t="str">
        <f t="shared" si="95"/>
        <v/>
      </c>
    </row>
    <row r="1013" spans="1:15" x14ac:dyDescent="0.25">
      <c r="A1013" s="52"/>
      <c r="B1013" s="43">
        <f t="shared" si="90"/>
        <v>0</v>
      </c>
      <c r="C1013" s="52"/>
      <c r="D1013" s="43">
        <f t="shared" si="91"/>
        <v>0</v>
      </c>
      <c r="E1013" s="52"/>
      <c r="F1013" s="43">
        <f t="shared" si="92"/>
        <v>32768</v>
      </c>
      <c r="G1013" s="43" t="str">
        <f t="shared" si="93"/>
        <v/>
      </c>
      <c r="H1013" s="43"/>
      <c r="I1013" s="52"/>
      <c r="J1013" s="52"/>
      <c r="K1013" s="52"/>
      <c r="L1013" s="66">
        <f>IF(J1013&lt;&gt;"",VLOOKUP(J1013,notes!$B$2:$C$65,2,FALSE)+IF(J1013&lt;&gt;"Silence",K1013,0),0)</f>
        <v>0</v>
      </c>
      <c r="M1013" s="64" t="str">
        <f t="shared" si="94"/>
        <v/>
      </c>
      <c r="O1013" s="43" t="str">
        <f t="shared" si="95"/>
        <v/>
      </c>
    </row>
    <row r="1014" spans="1:15" x14ac:dyDescent="0.25">
      <c r="A1014" s="52"/>
      <c r="B1014" s="43">
        <f t="shared" si="90"/>
        <v>0</v>
      </c>
      <c r="C1014" s="52"/>
      <c r="D1014" s="43">
        <f t="shared" si="91"/>
        <v>0</v>
      </c>
      <c r="E1014" s="52"/>
      <c r="F1014" s="43">
        <f t="shared" si="92"/>
        <v>32768</v>
      </c>
      <c r="G1014" s="43" t="str">
        <f t="shared" si="93"/>
        <v/>
      </c>
      <c r="H1014" s="43"/>
      <c r="I1014" s="52"/>
      <c r="J1014" s="52"/>
      <c r="K1014" s="52"/>
      <c r="L1014" s="66">
        <f>IF(J1014&lt;&gt;"",VLOOKUP(J1014,notes!$B$2:$C$65,2,FALSE)+IF(J1014&lt;&gt;"Silence",K1014,0),0)</f>
        <v>0</v>
      </c>
      <c r="M1014" s="64" t="str">
        <f t="shared" si="94"/>
        <v/>
      </c>
      <c r="O1014" s="43" t="str">
        <f t="shared" si="95"/>
        <v/>
      </c>
    </row>
    <row r="1015" spans="1:15" x14ac:dyDescent="0.25">
      <c r="A1015" s="52"/>
      <c r="B1015" s="43">
        <f t="shared" si="90"/>
        <v>0</v>
      </c>
      <c r="C1015" s="52"/>
      <c r="D1015" s="43">
        <f t="shared" si="91"/>
        <v>0</v>
      </c>
      <c r="E1015" s="52"/>
      <c r="F1015" s="43">
        <f t="shared" si="92"/>
        <v>32768</v>
      </c>
      <c r="G1015" s="43" t="str">
        <f t="shared" si="93"/>
        <v/>
      </c>
      <c r="H1015" s="43"/>
      <c r="I1015" s="52"/>
      <c r="J1015" s="52"/>
      <c r="K1015" s="52"/>
      <c r="L1015" s="66">
        <f>IF(J1015&lt;&gt;"",VLOOKUP(J1015,notes!$B$2:$C$65,2,FALSE)+IF(J1015&lt;&gt;"Silence",K1015,0),0)</f>
        <v>0</v>
      </c>
      <c r="M1015" s="64" t="str">
        <f t="shared" si="94"/>
        <v/>
      </c>
      <c r="O1015" s="43" t="str">
        <f t="shared" si="95"/>
        <v/>
      </c>
    </row>
    <row r="1016" spans="1:15" x14ac:dyDescent="0.25">
      <c r="A1016" s="52"/>
      <c r="B1016" s="43">
        <f t="shared" si="90"/>
        <v>0</v>
      </c>
      <c r="C1016" s="52"/>
      <c r="D1016" s="43">
        <f t="shared" si="91"/>
        <v>0</v>
      </c>
      <c r="E1016" s="52"/>
      <c r="F1016" s="43">
        <f t="shared" si="92"/>
        <v>32768</v>
      </c>
      <c r="G1016" s="43" t="str">
        <f t="shared" si="93"/>
        <v/>
      </c>
      <c r="H1016" s="43"/>
      <c r="I1016" s="52"/>
      <c r="J1016" s="52"/>
      <c r="K1016" s="52"/>
      <c r="L1016" s="66">
        <f>IF(J1016&lt;&gt;"",VLOOKUP(J1016,notes!$B$2:$C$65,2,FALSE)+IF(J1016&lt;&gt;"Silence",K1016,0),0)</f>
        <v>0</v>
      </c>
      <c r="M1016" s="64" t="str">
        <f t="shared" si="94"/>
        <v/>
      </c>
      <c r="O1016" s="43" t="str">
        <f t="shared" si="95"/>
        <v/>
      </c>
    </row>
    <row r="1017" spans="1:15" x14ac:dyDescent="0.25">
      <c r="A1017" s="52"/>
      <c r="B1017" s="43">
        <f t="shared" si="90"/>
        <v>0</v>
      </c>
      <c r="C1017" s="52"/>
      <c r="D1017" s="43">
        <f t="shared" si="91"/>
        <v>0</v>
      </c>
      <c r="E1017" s="52"/>
      <c r="F1017" s="43">
        <f t="shared" si="92"/>
        <v>32768</v>
      </c>
      <c r="G1017" s="43" t="str">
        <f t="shared" si="93"/>
        <v/>
      </c>
      <c r="H1017" s="43"/>
      <c r="I1017" s="52"/>
      <c r="J1017" s="52"/>
      <c r="K1017" s="52"/>
      <c r="L1017" s="66">
        <f>IF(J1017&lt;&gt;"",VLOOKUP(J1017,notes!$B$2:$C$65,2,FALSE)+IF(J1017&lt;&gt;"Silence",K1017,0),0)</f>
        <v>0</v>
      </c>
      <c r="M1017" s="64" t="str">
        <f t="shared" si="94"/>
        <v/>
      </c>
      <c r="O1017" s="43" t="str">
        <f t="shared" si="95"/>
        <v/>
      </c>
    </row>
    <row r="1018" spans="1:15" x14ac:dyDescent="0.25">
      <c r="A1018" s="52"/>
      <c r="B1018" s="43">
        <f t="shared" si="90"/>
        <v>0</v>
      </c>
      <c r="C1018" s="52"/>
      <c r="D1018" s="43">
        <f t="shared" si="91"/>
        <v>0</v>
      </c>
      <c r="E1018" s="52"/>
      <c r="F1018" s="43">
        <f t="shared" si="92"/>
        <v>32768</v>
      </c>
      <c r="G1018" s="43" t="str">
        <f t="shared" si="93"/>
        <v/>
      </c>
      <c r="H1018" s="43"/>
      <c r="I1018" s="52"/>
      <c r="J1018" s="52"/>
      <c r="K1018" s="52"/>
      <c r="L1018" s="66">
        <f>IF(J1018&lt;&gt;"",VLOOKUP(J1018,notes!$B$2:$C$65,2,FALSE)+IF(J1018&lt;&gt;"Silence",K1018,0),0)</f>
        <v>0</v>
      </c>
      <c r="M1018" s="64" t="str">
        <f t="shared" si="94"/>
        <v/>
      </c>
      <c r="O1018" s="43" t="str">
        <f t="shared" si="95"/>
        <v/>
      </c>
    </row>
    <row r="1019" spans="1:15" x14ac:dyDescent="0.25">
      <c r="A1019" s="52"/>
      <c r="B1019" s="43">
        <f t="shared" si="90"/>
        <v>0</v>
      </c>
      <c r="C1019" s="52"/>
      <c r="D1019" s="43">
        <f t="shared" si="91"/>
        <v>0</v>
      </c>
      <c r="E1019" s="52"/>
      <c r="F1019" s="43">
        <f t="shared" si="92"/>
        <v>32768</v>
      </c>
      <c r="G1019" s="43" t="str">
        <f t="shared" si="93"/>
        <v/>
      </c>
      <c r="H1019" s="43"/>
      <c r="I1019" s="52"/>
      <c r="J1019" s="52"/>
      <c r="K1019" s="52"/>
      <c r="L1019" s="66">
        <f>IF(J1019&lt;&gt;"",VLOOKUP(J1019,notes!$B$2:$C$65,2,FALSE)+IF(J1019&lt;&gt;"Silence",K1019,0),0)</f>
        <v>0</v>
      </c>
      <c r="M1019" s="64" t="str">
        <f t="shared" si="94"/>
        <v/>
      </c>
      <c r="O1019" s="43" t="str">
        <f t="shared" si="95"/>
        <v/>
      </c>
    </row>
    <row r="1020" spans="1:15" x14ac:dyDescent="0.25">
      <c r="A1020" s="52"/>
      <c r="B1020" s="43">
        <f t="shared" si="90"/>
        <v>0</v>
      </c>
      <c r="C1020" s="52"/>
      <c r="D1020" s="43">
        <f t="shared" si="91"/>
        <v>0</v>
      </c>
      <c r="E1020" s="52"/>
      <c r="F1020" s="43">
        <f t="shared" si="92"/>
        <v>32768</v>
      </c>
      <c r="G1020" s="43" t="str">
        <f t="shared" si="93"/>
        <v/>
      </c>
      <c r="H1020" s="43"/>
      <c r="I1020" s="52"/>
      <c r="J1020" s="52"/>
      <c r="K1020" s="52"/>
      <c r="L1020" s="66">
        <f>IF(J1020&lt;&gt;"",VLOOKUP(J1020,notes!$B$2:$C$65,2,FALSE)+IF(J1020&lt;&gt;"Silence",K1020,0),0)</f>
        <v>0</v>
      </c>
      <c r="M1020" s="64" t="str">
        <f t="shared" si="94"/>
        <v/>
      </c>
      <c r="O1020" s="43" t="str">
        <f t="shared" si="95"/>
        <v/>
      </c>
    </row>
    <row r="1021" spans="1:15" x14ac:dyDescent="0.25">
      <c r="A1021" s="52"/>
      <c r="B1021" s="43">
        <f t="shared" si="90"/>
        <v>0</v>
      </c>
      <c r="C1021" s="52"/>
      <c r="D1021" s="43">
        <f t="shared" si="91"/>
        <v>0</v>
      </c>
      <c r="E1021" s="52"/>
      <c r="F1021" s="43">
        <f t="shared" si="92"/>
        <v>32768</v>
      </c>
      <c r="G1021" s="43" t="str">
        <f t="shared" si="93"/>
        <v/>
      </c>
      <c r="H1021" s="43"/>
      <c r="I1021" s="52"/>
      <c r="J1021" s="52"/>
      <c r="K1021" s="52"/>
      <c r="L1021" s="66">
        <f>IF(J1021&lt;&gt;"",VLOOKUP(J1021,notes!$B$2:$C$65,2,FALSE)+IF(J1021&lt;&gt;"Silence",K1021,0),0)</f>
        <v>0</v>
      </c>
      <c r="M1021" s="64" t="str">
        <f t="shared" si="94"/>
        <v/>
      </c>
      <c r="O1021" s="43" t="str">
        <f t="shared" si="95"/>
        <v/>
      </c>
    </row>
    <row r="1022" spans="1:15" x14ac:dyDescent="0.25">
      <c r="A1022" s="52"/>
      <c r="B1022" s="43">
        <f t="shared" si="90"/>
        <v>0</v>
      </c>
      <c r="C1022" s="52"/>
      <c r="D1022" s="43">
        <f t="shared" si="91"/>
        <v>0</v>
      </c>
      <c r="E1022" s="52"/>
      <c r="F1022" s="43">
        <f t="shared" si="92"/>
        <v>32768</v>
      </c>
      <c r="G1022" s="43" t="str">
        <f t="shared" si="93"/>
        <v/>
      </c>
      <c r="H1022" s="43"/>
      <c r="I1022" s="52"/>
      <c r="J1022" s="52"/>
      <c r="K1022" s="52"/>
      <c r="L1022" s="66">
        <f>IF(J1022&lt;&gt;"",VLOOKUP(J1022,notes!$B$2:$C$65,2,FALSE)+IF(J1022&lt;&gt;"Silence",K1022,0),0)</f>
        <v>0</v>
      </c>
      <c r="M1022" s="64" t="str">
        <f t="shared" si="94"/>
        <v/>
      </c>
      <c r="O1022" s="43" t="str">
        <f t="shared" si="95"/>
        <v/>
      </c>
    </row>
    <row r="1023" spans="1:15" x14ac:dyDescent="0.25">
      <c r="A1023" s="52"/>
      <c r="B1023" s="43">
        <f t="shared" ref="B1023:B1024" si="96">POWER(2,2)*A1023</f>
        <v>0</v>
      </c>
      <c r="C1023" s="52"/>
      <c r="D1023" s="43">
        <f t="shared" ref="D1023:D1024" si="97">POWER(2,6)*C1023</f>
        <v>0</v>
      </c>
      <c r="E1023" s="52"/>
      <c r="F1023" s="43">
        <f t="shared" ref="F1023:F1024" si="98">POWER(2,11)*(E1023+16)</f>
        <v>32768</v>
      </c>
      <c r="G1023" s="43" t="str">
        <f t="shared" ref="G1023:G1024" si="99">IF(A1023&lt;&gt;"",CONCATENATE("0x",DEC2HEX(1+B1023+D1023+F1023),","),"")</f>
        <v/>
      </c>
      <c r="H1023" s="43"/>
      <c r="I1023" s="52"/>
      <c r="J1023" s="52"/>
      <c r="K1023" s="52"/>
      <c r="L1023" s="66">
        <f>IF(J1023&lt;&gt;"",VLOOKUP(J1023,notes!$B$2:$C$65,2,FALSE)+IF(J1023&lt;&gt;"Silence",K1023,0),0)</f>
        <v>0</v>
      </c>
      <c r="M1023" s="64" t="str">
        <f t="shared" ref="M1023:M1024" si="100">IF(I1023&lt;&gt;"",CONCATENATE("0x",DEC2HEX(0+POWER(2,2)*L1023+POWER(2,8)*I1023),","),"")</f>
        <v/>
      </c>
      <c r="O1023" s="43" t="str">
        <f t="shared" ref="O1023:O1024" si="101">CONCATENATE(G1023,M1023)</f>
        <v/>
      </c>
    </row>
    <row r="1024" spans="1:15" x14ac:dyDescent="0.25">
      <c r="A1024" s="52"/>
      <c r="B1024" s="43">
        <f t="shared" si="96"/>
        <v>0</v>
      </c>
      <c r="C1024" s="52"/>
      <c r="D1024" s="43">
        <f t="shared" si="97"/>
        <v>0</v>
      </c>
      <c r="E1024" s="52"/>
      <c r="F1024" s="43">
        <f t="shared" si="98"/>
        <v>32768</v>
      </c>
      <c r="G1024" s="43" t="str">
        <f t="shared" si="99"/>
        <v/>
      </c>
      <c r="H1024" s="43"/>
      <c r="I1024" s="52"/>
      <c r="J1024" s="52"/>
      <c r="K1024" s="52"/>
      <c r="L1024" s="66">
        <f>IF(J1024&lt;&gt;"",VLOOKUP(J1024,notes!$B$2:$C$65,2,FALSE)+IF(J1024&lt;&gt;"Silence",K1024,0),0)</f>
        <v>0</v>
      </c>
      <c r="M1024" s="64" t="str">
        <f t="shared" si="100"/>
        <v/>
      </c>
      <c r="O1024" s="43" t="str">
        <f t="shared" si="101"/>
        <v/>
      </c>
    </row>
    <row r="1025" spans="1:18" s="69" customFormat="1" x14ac:dyDescent="0.25">
      <c r="A1025" s="67">
        <v>0</v>
      </c>
      <c r="B1025" s="68">
        <v>0</v>
      </c>
      <c r="C1025" s="67">
        <v>0</v>
      </c>
      <c r="D1025" s="68">
        <v>0</v>
      </c>
      <c r="E1025" s="67">
        <v>0</v>
      </c>
      <c r="F1025" s="68">
        <v>0</v>
      </c>
      <c r="G1025" s="68">
        <v>0</v>
      </c>
      <c r="H1025" s="69">
        <v>0</v>
      </c>
      <c r="I1025" s="67">
        <v>0</v>
      </c>
      <c r="J1025" s="67">
        <v>0</v>
      </c>
      <c r="K1025" s="67">
        <v>0</v>
      </c>
      <c r="L1025" s="70">
        <v>0</v>
      </c>
      <c r="M1025" s="71">
        <v>0</v>
      </c>
      <c r="N1025" s="69">
        <v>0</v>
      </c>
      <c r="O1025" s="68">
        <v>0</v>
      </c>
      <c r="P1025" s="69">
        <v>0</v>
      </c>
      <c r="Q1025" s="69">
        <v>0</v>
      </c>
      <c r="R1025" s="69">
        <v>0</v>
      </c>
    </row>
  </sheetData>
  <protectedRanges>
    <protectedRange sqref="C2:C1024" name="commandsX"/>
    <protectedRange sqref="A2:A1024" name="commands"/>
  </protectedRanges>
  <dataValidations count="4">
    <dataValidation type="whole" allowBlank="1" showInputMessage="1" showErrorMessage="1" sqref="E1:E1048576">
      <formula1>-15</formula1>
      <formula2>16</formula2>
    </dataValidation>
    <dataValidation type="whole" allowBlank="1" showInputMessage="1" showErrorMessage="1" sqref="W257 S257 U257 A1:A1048576">
      <formula1>0</formula1>
      <formula2>15</formula2>
    </dataValidation>
    <dataValidation type="whole" allowBlank="1" showInputMessage="1" showErrorMessage="1" sqref="C1:C1048576">
      <formula1>0</formula1>
      <formula2>31</formula2>
    </dataValidation>
    <dataValidation type="whole" allowBlank="1" showInputMessage="1" showErrorMessage="1" sqref="I1:I1048576">
      <formula1>0</formula1>
      <formula2>255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5"/>
  <sheetViews>
    <sheetView workbookViewId="0">
      <pane ySplit="1" topLeftCell="A2" activePane="bottomLeft" state="frozen"/>
      <selection pane="bottomLeft" activeCell="R7" sqref="R7"/>
    </sheetView>
  </sheetViews>
  <sheetFormatPr defaultRowHeight="15" x14ac:dyDescent="0.25"/>
  <cols>
    <col min="1" max="1" width="9.140625" style="42"/>
    <col min="2" max="2" width="9.140625" style="43" customWidth="1"/>
    <col min="3" max="3" width="9.140625" style="42"/>
    <col min="4" max="4" width="9.140625" style="43" customWidth="1"/>
    <col min="5" max="5" width="9.140625" style="42"/>
    <col min="6" max="6" width="9.140625" style="43" customWidth="1"/>
    <col min="7" max="7" width="9.140625" style="43"/>
    <col min="8" max="8" width="9.140625" style="44"/>
    <col min="9" max="11" width="9.140625" style="42"/>
    <col min="12" max="12" width="9.140625" style="61"/>
    <col min="13" max="13" width="9.140625" style="65"/>
    <col min="14" max="14" width="9.140625" style="44"/>
    <col min="15" max="15" width="9.140625" style="43" customWidth="1"/>
    <col min="16" max="16" width="9.140625" style="44" customWidth="1"/>
    <col min="17" max="17" width="14.5703125" style="44" customWidth="1"/>
    <col min="18" max="16384" width="9.140625" style="44"/>
  </cols>
  <sheetData>
    <row r="1" spans="1:18" s="49" customFormat="1" ht="12.75" x14ac:dyDescent="0.2">
      <c r="A1" s="51" t="s">
        <v>131</v>
      </c>
      <c r="B1" s="50" t="s">
        <v>126</v>
      </c>
      <c r="C1" s="51" t="s">
        <v>27</v>
      </c>
      <c r="D1" s="50" t="s">
        <v>126</v>
      </c>
      <c r="E1" s="51" t="s">
        <v>28</v>
      </c>
      <c r="F1" s="50" t="s">
        <v>126</v>
      </c>
      <c r="G1" s="50" t="s">
        <v>21</v>
      </c>
      <c r="I1" s="51" t="s">
        <v>8</v>
      </c>
      <c r="J1" s="51" t="s">
        <v>2</v>
      </c>
      <c r="K1" s="51" t="s">
        <v>154</v>
      </c>
      <c r="L1" s="62" t="s">
        <v>157</v>
      </c>
      <c r="M1" s="63" t="s">
        <v>21</v>
      </c>
      <c r="O1" s="50" t="s">
        <v>142</v>
      </c>
    </row>
    <row r="2" spans="1:18" x14ac:dyDescent="0.25">
      <c r="A2" s="52">
        <v>2</v>
      </c>
      <c r="B2" s="43">
        <f t="shared" ref="B2:B66" si="0">POWER(2,2)*A2</f>
        <v>8</v>
      </c>
      <c r="C2" s="52">
        <v>2</v>
      </c>
      <c r="D2" s="43">
        <f t="shared" ref="D2:D66" si="1">POWER(2,6)*C2</f>
        <v>128</v>
      </c>
      <c r="E2" s="52">
        <v>-10</v>
      </c>
      <c r="F2" s="43">
        <f>POWER(2,11)*(E2+16)</f>
        <v>12288</v>
      </c>
      <c r="G2" s="43" t="str">
        <f>IF(A2&lt;&gt;"",CONCATENATE("0x",DEC2HEX(1+B2+D2+F2),","),"")</f>
        <v>0x3089,</v>
      </c>
      <c r="H2" s="43"/>
      <c r="I2" s="52">
        <v>2</v>
      </c>
      <c r="J2" s="52" t="s">
        <v>41</v>
      </c>
      <c r="K2" s="52"/>
      <c r="L2" s="66">
        <f>IF(J2&lt;&gt;"",VLOOKUP(J2,notes!$B$2:$C$65,2,FALSE)+IF(J2&lt;&gt;"Silence",K2,0),0)</f>
        <v>2</v>
      </c>
      <c r="M2" s="64" t="str">
        <f>IF(I2&lt;&gt;"",CONCATENATE("0x",DEC2HEX(0+POWER(2,2)*(L2)+POWER(2,8)*I2),","),"")</f>
        <v>0x208,</v>
      </c>
      <c r="O2" s="43" t="str">
        <f t="shared" ref="O2:O65" si="2">CONCATENATE(G2,M2)</f>
        <v>0x3089,0x208,</v>
      </c>
    </row>
    <row r="3" spans="1:18" x14ac:dyDescent="0.25">
      <c r="A3" s="52"/>
      <c r="B3" s="43">
        <f t="shared" si="0"/>
        <v>0</v>
      </c>
      <c r="C3" s="52"/>
      <c r="D3" s="43">
        <f t="shared" si="1"/>
        <v>0</v>
      </c>
      <c r="E3" s="52"/>
      <c r="F3" s="43">
        <f t="shared" ref="F3:F66" si="3">POWER(2,11)*(E3+16)</f>
        <v>32768</v>
      </c>
      <c r="G3" s="43" t="str">
        <f t="shared" ref="G3:G66" si="4">IF(A3&lt;&gt;"",CONCATENATE("0x",DEC2HEX(1+B3+D3+F3),","),"")</f>
        <v/>
      </c>
      <c r="H3" s="43"/>
      <c r="I3" s="52">
        <v>2</v>
      </c>
      <c r="J3" s="52" t="s">
        <v>48</v>
      </c>
      <c r="K3" s="52"/>
      <c r="L3" s="66">
        <f>IF(J3&lt;&gt;"",VLOOKUP(J3,notes!$B$2:$C$65,2,FALSE)+IF(J3&lt;&gt;"Silence",K3,0),0)</f>
        <v>14</v>
      </c>
      <c r="M3" s="64" t="str">
        <f t="shared" ref="M3:M66" si="5">IF(I3&lt;&gt;"",CONCATENATE("0x",DEC2HEX(0+POWER(2,2)*L3+POWER(2,8)*I3),","),"")</f>
        <v>0x238,</v>
      </c>
      <c r="O3" s="43" t="str">
        <f t="shared" si="2"/>
        <v>0x238,</v>
      </c>
      <c r="Q3" s="43" t="s">
        <v>158</v>
      </c>
      <c r="R3" s="43" t="str">
        <f>CONCATENATE(O2,O3,O4,O5,O6,O7,O8,O9,O10,O11,O12,O13,O14,O15,O16,O17,O18,O19,O20,O21,O22,O23,O24,O25,O26,O27,O28,O29,O30,O31,O32,O33,O34,O35,O36,O37,O38,O39,O40,O41,O42,O43,O44,O45,O46,O47,O48,O49,O50,O51,O52,O53,O54,O55,O56,O57,O58,O59,O60,O61,O62,O63,O64,O65,O66,O67,O68,O69,O70,O71,O72,O73,O74,O75,O76,O77,O78,O79,O80,O81,O82,O83,O84,O85,O86,O87,O88,O89,O90,O91,O92,O93,O94,O95,O96,O97,O98,O99,O100,O101,O102,O103,O104,O105,O106,O107,O108,O109,O110,O111,O112,O113,O114,O115,O116,O117,O118,O119,O120,O121,O122,O123,O124,O125,O126,O127,O128,O129,O130,O131,O132,O133,O134,O135,O136,O137,O138,O139,O140,O141,O142,O143,O144,O145,O146,O147,O148,O149,O150,O151,O152,O153,O154,O155,O156,O157,O158,O159,O160,O161,O162,O163,O164,O165,O166,O167,O168,O169,O170,O171,O172,O173,O174,O175,O176,O177,O178,O179,O180,O181,O182,O183,O184,O185,O186,O187,O188,O189,O190,O191,O192,O193,O194,O195,O196,O197,O198,O199,O200,O201,O202,O203,O204,O205,O206,O207,O208,O209,O210,O211,O212,O213,O214,O215,O216,O217,O218,O219,O220,O221,O222,O223,O224,O225,O226,O227,O228,O229,O230,O231,O232,O233,O234,O235,O236,O237,O238,O239,O240,O241,O242,O243,O244,O245,O246,O247,O248,O249,O250,O251,O252,O253,O254,O255,O256)</f>
        <v>0x3089,0x208,0x238,0x7089,0xA68,</v>
      </c>
    </row>
    <row r="4" spans="1:18" x14ac:dyDescent="0.25">
      <c r="A4" s="52">
        <v>2</v>
      </c>
      <c r="B4" s="43">
        <f t="shared" si="0"/>
        <v>8</v>
      </c>
      <c r="C4" s="52">
        <v>2</v>
      </c>
      <c r="D4" s="43">
        <f t="shared" si="1"/>
        <v>128</v>
      </c>
      <c r="E4" s="52">
        <v>-2</v>
      </c>
      <c r="F4" s="43">
        <f t="shared" si="3"/>
        <v>28672</v>
      </c>
      <c r="G4" s="43" t="str">
        <f t="shared" si="4"/>
        <v>0x7089,</v>
      </c>
      <c r="H4" s="43"/>
      <c r="I4" s="52">
        <v>10</v>
      </c>
      <c r="J4" s="52" t="s">
        <v>55</v>
      </c>
      <c r="K4" s="52"/>
      <c r="L4" s="66">
        <f>IF(J4&lt;&gt;"",VLOOKUP(J4,notes!$B$2:$C$65,2,FALSE)+IF(J4&lt;&gt;"Silence",K4,0),0)</f>
        <v>26</v>
      </c>
      <c r="M4" s="64" t="str">
        <f t="shared" si="5"/>
        <v>0xA68,</v>
      </c>
      <c r="O4" s="43" t="str">
        <f t="shared" si="2"/>
        <v>0x7089,0xA68,</v>
      </c>
      <c r="Q4" s="43" t="s">
        <v>159</v>
      </c>
      <c r="R4" s="44" t="str">
        <f>CONCATENATE(O257,O258,O259,O260,O261,O262,O263,O264,O265,O266,O267,O268,O269,O270,O271,O272,O273,O274,O275,O276,O277,O278,O279,O280,O281,O282,O283,O284,O285,O286,O287,O288,O289,O290,O291,O292,O293,O294,O295,O296,O297,O298,O299,O300,O301,O302,O303,O304,O305,O306,O307,O308,O309,O310,O311,O312,O313,O314,O315,O316,O317,O318,O319,O320,O321,O322,O323,O324,O325,O326,O327,O328,O329,O330,O331,O332,O333,O334,O335,O336,O337,O338,O339,O340,O341,O342,O343,O344,O345,O346,O347,O348,O349,O350,O351,O352,O353,O354,O355,O356,O357,O358,O359,O360,O361,O362,O363,O364,O365,O366,O367,O368,O369,O370,O371,O372,O373,O374,O375,O376,O377,O378,O379,O380,O381,O382,O383,O384,O385,O386,O387,O388,O389,O390,O391,O392,O393,O394,O395,O396,O397,O398,O399,O400,O401,O402,O403,O404,O405,O406,O407,O408,O409,O410,O411,O412,O413,O414,O415,O416,O417,O418,O419,O420,O421,O422,O423,O424,O425,O426,O427,O428,O429,O430,O431,O432,O433,O434,O435,O436,O437,O438,O439,O440,O441,O442,O443,O444,O445,O446,O447,O448,O449,O450,O451,O452,O453,O454,O455,O456,O457,O458,O459,O460,O461,O462,O463,O464,O465,O466,O467,O468,O469,O470,O471,O472,O473,O474,O475,O476,O477,O478,O479,O480,O481,O482,O483,O484,O485,O486,O487,O488,O489,O490,O491,O492,O493,O494,O495,O496,O497,O498,O499,O500,O501,O502,O503,O504,O505,O506,O507,O508,O509,O510,O512)</f>
        <v/>
      </c>
    </row>
    <row r="5" spans="1:18" x14ac:dyDescent="0.25">
      <c r="A5" s="52"/>
      <c r="B5" s="43">
        <f t="shared" si="0"/>
        <v>0</v>
      </c>
      <c r="C5" s="52"/>
      <c r="D5" s="43">
        <f t="shared" si="1"/>
        <v>0</v>
      </c>
      <c r="E5" s="52"/>
      <c r="F5" s="43">
        <f t="shared" si="3"/>
        <v>32768</v>
      </c>
      <c r="G5" s="43" t="str">
        <f t="shared" si="4"/>
        <v/>
      </c>
      <c r="H5" s="43"/>
      <c r="I5" s="52"/>
      <c r="J5" s="52"/>
      <c r="K5" s="52"/>
      <c r="L5" s="66">
        <f>IF(J5&lt;&gt;"",VLOOKUP(J5,notes!$B$2:$C$65,2,FALSE)+IF(J5&lt;&gt;"Silence",K5,0),0)</f>
        <v>0</v>
      </c>
      <c r="M5" s="64" t="str">
        <f t="shared" si="5"/>
        <v/>
      </c>
      <c r="O5" s="43" t="str">
        <f t="shared" si="2"/>
        <v/>
      </c>
      <c r="Q5" s="43" t="s">
        <v>160</v>
      </c>
      <c r="R5" s="44" t="str">
        <f>CONCATENATE(O513,O514,O515,O516,O517,O518,O519,O520,O521,O522,O523,O524,O525,O526,O527,O528,O529,O530,O531,O532,O533,O534,O535,O536,O537,O538,O539,O540,O541,O542,O543,O544,O545,O546,O547,O548,O549,O550,O551,O552,O553,O554,O555,O556,O557,O558,O559,O560,O561,O562,O563,O564,O565,O566,O567,O568,O569,O570,O571,O572,O573,O574,O575,O576,O577,O578,O579,O580,O581,O582,O583,O584,O585,O586,O587,O588,O589,O590,O591,O592,O593,O594,O595,O596,O597,O598,O599,O600,O601,O602,O603,O604,O605,O606,O607,O608,O609,O610,O611,O612,O613,O614,O615,O616,O617,O618,O619,O620,O621,O622,O623,O624,O625,O626,O627,O628,O629,O630,O631,O632,O633,O634,O635,O636,O637,O638,O639,O640,O641,O642,O643,O644,O645,O646,O647,O648,O649,O650,O651,O652,O653,O654,O655,O656,O657,O658,O659,O660,O661,O662,O663,O664,O665,O666,O667,O668,O669,O670,O671,O672,O673,O674,O675,O676,O677,O678,O679,O680,O681,O682,O683,O684,O685,O686,O687,O688,O689,O690,O691,O692,O693,O694,O695,O696,O697,O698,O699,O700,O701,O702,O703,O704,O705,O706,O707,O708,O709,O710,O711,O712,O713,O714,O715,O716,O717,O718,O719,O720,O721,O722,O723,O724,O725,O726,O727,O728,O729,O730,O731,O732,O733,O734,O735,O736,O737,O738,O739,O740,O741,O742,O743,O744,O745,O746,O747,O748,O749,O750,O751,O752,O753,O754,O755,O756,O757,O758,O759,O760,O761,O762,O763,O764,O765,O766,O767)</f>
        <v/>
      </c>
    </row>
    <row r="6" spans="1:18" x14ac:dyDescent="0.25">
      <c r="A6" s="52"/>
      <c r="B6" s="43">
        <f t="shared" si="0"/>
        <v>0</v>
      </c>
      <c r="C6" s="52"/>
      <c r="D6" s="43">
        <f t="shared" si="1"/>
        <v>0</v>
      </c>
      <c r="E6" s="52"/>
      <c r="F6" s="43">
        <f t="shared" si="3"/>
        <v>32768</v>
      </c>
      <c r="G6" s="43" t="str">
        <f t="shared" si="4"/>
        <v/>
      </c>
      <c r="H6" s="43"/>
      <c r="I6" s="52"/>
      <c r="J6" s="52"/>
      <c r="K6" s="52"/>
      <c r="L6" s="66">
        <f>IF(J6&lt;&gt;"",VLOOKUP(J6,notes!$B$2:$C$65,2,FALSE)+IF(J6&lt;&gt;"Silence",K6,0),0)</f>
        <v>0</v>
      </c>
      <c r="M6" s="64" t="str">
        <f t="shared" si="5"/>
        <v/>
      </c>
      <c r="O6" s="43" t="str">
        <f t="shared" si="2"/>
        <v/>
      </c>
      <c r="Q6" s="43" t="s">
        <v>161</v>
      </c>
      <c r="R6" s="44" t="str">
        <f>CONCATENATE(O768,O769,O770,O771,O772,O773,O774,O775,O776,O777,O778,O779,O780,O781,O782,O783,O784,O785,O786,O787,O788,O789,O790,O791,O792,O793,O794,O795,O796,O797,O798,O799,O800,O801,O802,O803,O804,O805,O806,O807,O808,O809,O810,O811,O812,O813,O814,O815,O816,O817,O818,O819,O820,O821,O822,O823,O824,O825,O826,O827,O828,O829,O830,O831,O832,O833,O834,O835,O836,O837,O838,O839,O840,O841,O842,O843,O844,O845,O846,O847,O848,O849,O850,O851,O852,O853,O854,O855,O856,O857,O858,O859,O860,O861,O862,O863,O864,O865,O866,O867,O868,O869,O870,O871,O872,O873,O874,O875,O876,O877,O878,O879,O880,O881,O882,O883,O884,O885,O886,O887,O888,O889,O890,O891,O892,O893,O894,O895,O896,O897,O898,O899,O900,O901,O902,O903,O904,O905,O906,O907,O908,O909,O910,O911,O912,O913,O914,O915,O916,O917,O918,O919,O920,O921,O922,O923,O924,O925,O926,O927,O928,O929,O930,O931,O932,O933,O934,O935,O936,O937,O938,O939,O940,O941,O942,O943,O944,O945,O946,O947,O948,O949,O950,O951,O952,O953,O954,O955,O956,O957,O958,O959,O960,O961,O962,O963,O964,O965,O966,O967,O968,O969,O970,O971,O972,O973,O974,O975,O976,O977,O978,O979,O980,O981,O982,O983,O984,O985,O986,O987,O988,O989,O990,O991,O992,O993,O994,O995,O996,O997,O998,O999,O1000,O1001,O1002,O1003,O1004,O1005,O1006,O1007,O1008,O1009,O1010,O1011,O1012,O1013,O1014,O1015,O1016,O1017,O1018,O1019,O1020,O1021,O1022)</f>
        <v/>
      </c>
    </row>
    <row r="7" spans="1:18" x14ac:dyDescent="0.25">
      <c r="A7" s="52"/>
      <c r="B7" s="43">
        <f t="shared" si="0"/>
        <v>0</v>
      </c>
      <c r="C7" s="52"/>
      <c r="D7" s="43">
        <f t="shared" si="1"/>
        <v>0</v>
      </c>
      <c r="E7" s="52"/>
      <c r="F7" s="43">
        <f t="shared" si="3"/>
        <v>32768</v>
      </c>
      <c r="G7" s="43" t="str">
        <f t="shared" si="4"/>
        <v/>
      </c>
      <c r="H7" s="43"/>
      <c r="I7" s="52"/>
      <c r="J7" s="52"/>
      <c r="K7" s="52"/>
      <c r="L7" s="66">
        <f>IF(J7&lt;&gt;"",VLOOKUP(J7,notes!$B$2:$C$65,2,FALSE)+IF(J7&lt;&gt;"Silence",K7,0),0)</f>
        <v>0</v>
      </c>
      <c r="M7" s="64" t="str">
        <f t="shared" si="5"/>
        <v/>
      </c>
      <c r="O7" s="43" t="str">
        <f t="shared" si="2"/>
        <v/>
      </c>
      <c r="Q7" s="43" t="s">
        <v>141</v>
      </c>
      <c r="R7" s="54" t="str">
        <f>CONCATENATE("const unsigned int pattern1[] PROGMEM = {",R3,R4,R5,R6,"0x0000};")</f>
        <v>const unsigned int pattern1[] PROGMEM = {0x3089,0x208,0x238,0x7089,0xA68,0x0000};</v>
      </c>
    </row>
    <row r="8" spans="1:18" x14ac:dyDescent="0.25">
      <c r="A8" s="52"/>
      <c r="B8" s="43">
        <f t="shared" si="0"/>
        <v>0</v>
      </c>
      <c r="C8" s="52"/>
      <c r="D8" s="43">
        <f t="shared" si="1"/>
        <v>0</v>
      </c>
      <c r="E8" s="52"/>
      <c r="F8" s="43">
        <f t="shared" si="3"/>
        <v>32768</v>
      </c>
      <c r="G8" s="43" t="str">
        <f t="shared" si="4"/>
        <v/>
      </c>
      <c r="H8" s="43"/>
      <c r="I8" s="52"/>
      <c r="J8" s="52"/>
      <c r="K8" s="52"/>
      <c r="L8" s="66">
        <f>IF(J8&lt;&gt;"",VLOOKUP(J8,notes!$B$2:$C$65,2,FALSE)+IF(J8&lt;&gt;"Silence",K8,0),0)</f>
        <v>0</v>
      </c>
      <c r="M8" s="64" t="str">
        <f t="shared" si="5"/>
        <v/>
      </c>
      <c r="O8" s="43" t="str">
        <f t="shared" si="2"/>
        <v/>
      </c>
    </row>
    <row r="9" spans="1:18" x14ac:dyDescent="0.25">
      <c r="A9" s="52"/>
      <c r="B9" s="43">
        <f t="shared" si="0"/>
        <v>0</v>
      </c>
      <c r="C9" s="52"/>
      <c r="D9" s="43">
        <f t="shared" si="1"/>
        <v>0</v>
      </c>
      <c r="E9" s="52"/>
      <c r="F9" s="43">
        <f t="shared" si="3"/>
        <v>32768</v>
      </c>
      <c r="G9" s="43" t="str">
        <f t="shared" si="4"/>
        <v/>
      </c>
      <c r="H9" s="43"/>
      <c r="I9" s="52"/>
      <c r="J9" s="52"/>
      <c r="K9" s="52"/>
      <c r="L9" s="66">
        <f>IF(J9&lt;&gt;"",VLOOKUP(J9,notes!$B$2:$C$65,2,FALSE)+IF(J9&lt;&gt;"Silence",K9,0),0)</f>
        <v>0</v>
      </c>
      <c r="M9" s="64" t="str">
        <f t="shared" si="5"/>
        <v/>
      </c>
      <c r="O9" s="43" t="str">
        <f t="shared" si="2"/>
        <v/>
      </c>
      <c r="Q9" s="42" t="s">
        <v>148</v>
      </c>
    </row>
    <row r="10" spans="1:18" x14ac:dyDescent="0.25">
      <c r="A10" s="52"/>
      <c r="B10" s="43">
        <f t="shared" si="0"/>
        <v>0</v>
      </c>
      <c r="C10" s="52"/>
      <c r="D10" s="43">
        <f t="shared" si="1"/>
        <v>0</v>
      </c>
      <c r="E10" s="52"/>
      <c r="F10" s="43">
        <f t="shared" si="3"/>
        <v>32768</v>
      </c>
      <c r="G10" s="43" t="str">
        <f t="shared" si="4"/>
        <v/>
      </c>
      <c r="H10" s="43"/>
      <c r="I10" s="52"/>
      <c r="J10" s="52"/>
      <c r="K10" s="52"/>
      <c r="L10" s="66">
        <f>IF(J10&lt;&gt;"",VLOOKUP(J10,notes!$B$2:$C$65,2,FALSE)+IF(J10&lt;&gt;"Silence",K10,0),0)</f>
        <v>0</v>
      </c>
      <c r="M10" s="64" t="str">
        <f t="shared" si="5"/>
        <v/>
      </c>
      <c r="O10" s="43" t="str">
        <f t="shared" si="2"/>
        <v/>
      </c>
      <c r="Q10" s="42" t="s">
        <v>149</v>
      </c>
    </row>
    <row r="11" spans="1:18" x14ac:dyDescent="0.25">
      <c r="A11" s="52"/>
      <c r="B11" s="43">
        <f t="shared" si="0"/>
        <v>0</v>
      </c>
      <c r="C11" s="52"/>
      <c r="D11" s="43">
        <f t="shared" si="1"/>
        <v>0</v>
      </c>
      <c r="E11" s="52"/>
      <c r="F11" s="43">
        <f t="shared" si="3"/>
        <v>32768</v>
      </c>
      <c r="G11" s="43" t="str">
        <f t="shared" si="4"/>
        <v/>
      </c>
      <c r="H11" s="43"/>
      <c r="I11" s="52"/>
      <c r="J11" s="52"/>
      <c r="K11" s="52"/>
      <c r="L11" s="66">
        <f>IF(J11&lt;&gt;"",VLOOKUP(J11,notes!$B$2:$C$65,2,FALSE)+IF(J11&lt;&gt;"Silence",K11,0),0)</f>
        <v>0</v>
      </c>
      <c r="M11" s="64" t="str">
        <f t="shared" si="5"/>
        <v/>
      </c>
      <c r="O11" s="43" t="str">
        <f t="shared" si="2"/>
        <v/>
      </c>
      <c r="Q11" s="44" t="s">
        <v>151</v>
      </c>
    </row>
    <row r="12" spans="1:18" x14ac:dyDescent="0.25">
      <c r="A12" s="52"/>
      <c r="B12" s="43">
        <f t="shared" si="0"/>
        <v>0</v>
      </c>
      <c r="C12" s="52"/>
      <c r="D12" s="43">
        <f t="shared" si="1"/>
        <v>0</v>
      </c>
      <c r="E12" s="52"/>
      <c r="F12" s="43">
        <f t="shared" si="3"/>
        <v>32768</v>
      </c>
      <c r="G12" s="43" t="str">
        <f t="shared" si="4"/>
        <v/>
      </c>
      <c r="H12" s="43"/>
      <c r="I12" s="52"/>
      <c r="J12" s="52"/>
      <c r="K12" s="52"/>
      <c r="L12" s="66">
        <f>IF(J12&lt;&gt;"",VLOOKUP(J12,notes!$B$2:$C$65,2,FALSE)+IF(J12&lt;&gt;"Silence",K12,0),0)</f>
        <v>0</v>
      </c>
      <c r="M12" s="64" t="str">
        <f t="shared" si="5"/>
        <v/>
      </c>
      <c r="O12" s="43" t="str">
        <f t="shared" si="2"/>
        <v/>
      </c>
    </row>
    <row r="13" spans="1:18" x14ac:dyDescent="0.25">
      <c r="A13" s="52"/>
      <c r="B13" s="43">
        <f t="shared" si="0"/>
        <v>0</v>
      </c>
      <c r="C13" s="52"/>
      <c r="D13" s="43">
        <f t="shared" si="1"/>
        <v>0</v>
      </c>
      <c r="E13" s="52"/>
      <c r="F13" s="43">
        <f t="shared" si="3"/>
        <v>32768</v>
      </c>
      <c r="G13" s="43" t="str">
        <f t="shared" si="4"/>
        <v/>
      </c>
      <c r="H13" s="43"/>
      <c r="I13" s="52"/>
      <c r="J13" s="52"/>
      <c r="K13" s="52"/>
      <c r="L13" s="66">
        <f>IF(J13&lt;&gt;"",VLOOKUP(J13,notes!$B$2:$C$65,2,FALSE)+IF(J13&lt;&gt;"Silence",K13,0),0)</f>
        <v>0</v>
      </c>
      <c r="M13" s="64" t="str">
        <f t="shared" si="5"/>
        <v/>
      </c>
      <c r="O13" s="43" t="str">
        <f t="shared" si="2"/>
        <v/>
      </c>
    </row>
    <row r="14" spans="1:18" x14ac:dyDescent="0.25">
      <c r="A14" s="52"/>
      <c r="B14" s="43">
        <f t="shared" si="0"/>
        <v>0</v>
      </c>
      <c r="C14" s="52"/>
      <c r="D14" s="43">
        <f t="shared" si="1"/>
        <v>0</v>
      </c>
      <c r="E14" s="52"/>
      <c r="F14" s="43">
        <f t="shared" si="3"/>
        <v>32768</v>
      </c>
      <c r="G14" s="43" t="str">
        <f t="shared" si="4"/>
        <v/>
      </c>
      <c r="H14" s="43"/>
      <c r="I14" s="52"/>
      <c r="J14" s="52"/>
      <c r="K14" s="52"/>
      <c r="L14" s="66">
        <f>IF(J14&lt;&gt;"",VLOOKUP(J14,notes!$B$2:$C$65,2,FALSE)+IF(J14&lt;&gt;"Silence",K14,0),0)</f>
        <v>0</v>
      </c>
      <c r="M14" s="64" t="str">
        <f t="shared" si="5"/>
        <v/>
      </c>
      <c r="O14" s="43" t="str">
        <f t="shared" si="2"/>
        <v/>
      </c>
    </row>
    <row r="15" spans="1:18" x14ac:dyDescent="0.25">
      <c r="A15" s="52"/>
      <c r="B15" s="43">
        <f t="shared" si="0"/>
        <v>0</v>
      </c>
      <c r="C15" s="52"/>
      <c r="D15" s="43">
        <f t="shared" si="1"/>
        <v>0</v>
      </c>
      <c r="E15" s="52"/>
      <c r="F15" s="43">
        <f t="shared" si="3"/>
        <v>32768</v>
      </c>
      <c r="G15" s="43" t="str">
        <f t="shared" si="4"/>
        <v/>
      </c>
      <c r="H15" s="43"/>
      <c r="I15" s="52"/>
      <c r="J15" s="52"/>
      <c r="K15" s="52"/>
      <c r="L15" s="66">
        <f>IF(J15&lt;&gt;"",VLOOKUP(J15,notes!$B$2:$C$65,2,FALSE)+IF(J15&lt;&gt;"Silence",K15,0),0)</f>
        <v>0</v>
      </c>
      <c r="M15" s="64" t="str">
        <f t="shared" si="5"/>
        <v/>
      </c>
      <c r="O15" s="43" t="str">
        <f t="shared" si="2"/>
        <v/>
      </c>
    </row>
    <row r="16" spans="1:18" x14ac:dyDescent="0.25">
      <c r="A16" s="52"/>
      <c r="B16" s="43">
        <f t="shared" si="0"/>
        <v>0</v>
      </c>
      <c r="C16" s="52"/>
      <c r="D16" s="43">
        <f t="shared" si="1"/>
        <v>0</v>
      </c>
      <c r="E16" s="52"/>
      <c r="F16" s="43">
        <f t="shared" si="3"/>
        <v>32768</v>
      </c>
      <c r="G16" s="43" t="str">
        <f t="shared" si="4"/>
        <v/>
      </c>
      <c r="H16" s="43"/>
      <c r="I16" s="52"/>
      <c r="J16" s="52"/>
      <c r="K16" s="52"/>
      <c r="L16" s="66">
        <f>IF(J16&lt;&gt;"",VLOOKUP(J16,notes!$B$2:$C$65,2,FALSE)+IF(J16&lt;&gt;"Silence",K16,0),0)</f>
        <v>0</v>
      </c>
      <c r="M16" s="64" t="str">
        <f t="shared" si="5"/>
        <v/>
      </c>
      <c r="O16" s="43" t="str">
        <f t="shared" si="2"/>
        <v/>
      </c>
    </row>
    <row r="17" spans="1:15" x14ac:dyDescent="0.25">
      <c r="A17" s="52"/>
      <c r="B17" s="43">
        <f t="shared" si="0"/>
        <v>0</v>
      </c>
      <c r="C17" s="52"/>
      <c r="D17" s="43">
        <f t="shared" si="1"/>
        <v>0</v>
      </c>
      <c r="E17" s="52"/>
      <c r="F17" s="43">
        <f t="shared" si="3"/>
        <v>32768</v>
      </c>
      <c r="G17" s="43" t="str">
        <f t="shared" si="4"/>
        <v/>
      </c>
      <c r="H17" s="43"/>
      <c r="I17" s="52"/>
      <c r="J17" s="52"/>
      <c r="K17" s="52"/>
      <c r="L17" s="66">
        <f>IF(J17&lt;&gt;"",VLOOKUP(J17,notes!$B$2:$C$65,2,FALSE)+IF(J17&lt;&gt;"Silence",K17,0),0)</f>
        <v>0</v>
      </c>
      <c r="M17" s="64" t="str">
        <f t="shared" si="5"/>
        <v/>
      </c>
      <c r="O17" s="43" t="str">
        <f t="shared" si="2"/>
        <v/>
      </c>
    </row>
    <row r="18" spans="1:15" x14ac:dyDescent="0.25">
      <c r="A18" s="52"/>
      <c r="B18" s="43">
        <f t="shared" si="0"/>
        <v>0</v>
      </c>
      <c r="C18" s="52"/>
      <c r="D18" s="43">
        <f t="shared" si="1"/>
        <v>0</v>
      </c>
      <c r="E18" s="52"/>
      <c r="F18" s="43">
        <f t="shared" si="3"/>
        <v>32768</v>
      </c>
      <c r="G18" s="43" t="str">
        <f t="shared" si="4"/>
        <v/>
      </c>
      <c r="H18" s="43"/>
      <c r="I18" s="52"/>
      <c r="J18" s="52"/>
      <c r="K18" s="52"/>
      <c r="L18" s="66">
        <f>IF(J18&lt;&gt;"",VLOOKUP(J18,notes!$B$2:$C$65,2,FALSE)+IF(J18&lt;&gt;"Silence",K18,0),0)</f>
        <v>0</v>
      </c>
      <c r="M18" s="64" t="str">
        <f t="shared" si="5"/>
        <v/>
      </c>
      <c r="O18" s="43" t="str">
        <f t="shared" si="2"/>
        <v/>
      </c>
    </row>
    <row r="19" spans="1:15" x14ac:dyDescent="0.25">
      <c r="A19" s="52"/>
      <c r="B19" s="43">
        <f t="shared" si="0"/>
        <v>0</v>
      </c>
      <c r="C19" s="52"/>
      <c r="D19" s="43">
        <f t="shared" si="1"/>
        <v>0</v>
      </c>
      <c r="E19" s="52"/>
      <c r="F19" s="43">
        <f t="shared" si="3"/>
        <v>32768</v>
      </c>
      <c r="G19" s="43" t="str">
        <f t="shared" si="4"/>
        <v/>
      </c>
      <c r="H19" s="43"/>
      <c r="I19" s="52"/>
      <c r="J19" s="52"/>
      <c r="K19" s="52"/>
      <c r="L19" s="66">
        <f>IF(J19&lt;&gt;"",VLOOKUP(J19,notes!$B$2:$C$65,2,FALSE)+IF(J19&lt;&gt;"Silence",K19,0),0)</f>
        <v>0</v>
      </c>
      <c r="M19" s="64" t="str">
        <f t="shared" si="5"/>
        <v/>
      </c>
      <c r="O19" s="43" t="str">
        <f t="shared" si="2"/>
        <v/>
      </c>
    </row>
    <row r="20" spans="1:15" x14ac:dyDescent="0.25">
      <c r="A20" s="52"/>
      <c r="B20" s="43">
        <f t="shared" si="0"/>
        <v>0</v>
      </c>
      <c r="C20" s="52"/>
      <c r="D20" s="43">
        <f t="shared" si="1"/>
        <v>0</v>
      </c>
      <c r="E20" s="52"/>
      <c r="F20" s="43">
        <f t="shared" si="3"/>
        <v>32768</v>
      </c>
      <c r="G20" s="43" t="str">
        <f t="shared" si="4"/>
        <v/>
      </c>
      <c r="H20" s="43"/>
      <c r="I20" s="52"/>
      <c r="J20" s="52"/>
      <c r="K20" s="52"/>
      <c r="L20" s="66">
        <f>IF(J20&lt;&gt;"",VLOOKUP(J20,notes!$B$2:$C$65,2,FALSE)+IF(J20&lt;&gt;"Silence",K20,0),0)</f>
        <v>0</v>
      </c>
      <c r="M20" s="64" t="str">
        <f t="shared" si="5"/>
        <v/>
      </c>
      <c r="O20" s="43" t="str">
        <f t="shared" si="2"/>
        <v/>
      </c>
    </row>
    <row r="21" spans="1:15" x14ac:dyDescent="0.25">
      <c r="A21" s="52"/>
      <c r="B21" s="43">
        <f t="shared" si="0"/>
        <v>0</v>
      </c>
      <c r="C21" s="52"/>
      <c r="D21" s="43">
        <f t="shared" si="1"/>
        <v>0</v>
      </c>
      <c r="E21" s="52"/>
      <c r="F21" s="43">
        <f t="shared" si="3"/>
        <v>32768</v>
      </c>
      <c r="G21" s="43" t="str">
        <f t="shared" si="4"/>
        <v/>
      </c>
      <c r="H21" s="43"/>
      <c r="I21" s="52"/>
      <c r="J21" s="52"/>
      <c r="K21" s="52"/>
      <c r="L21" s="66">
        <f>IF(J21&lt;&gt;"",VLOOKUP(J21,notes!$B$2:$C$65,2,FALSE)+IF(J21&lt;&gt;"Silence",K21,0),0)</f>
        <v>0</v>
      </c>
      <c r="M21" s="64" t="str">
        <f t="shared" si="5"/>
        <v/>
      </c>
      <c r="O21" s="43" t="str">
        <f t="shared" si="2"/>
        <v/>
      </c>
    </row>
    <row r="22" spans="1:15" x14ac:dyDescent="0.25">
      <c r="A22" s="52"/>
      <c r="B22" s="43">
        <f t="shared" si="0"/>
        <v>0</v>
      </c>
      <c r="C22" s="52"/>
      <c r="D22" s="43">
        <f t="shared" si="1"/>
        <v>0</v>
      </c>
      <c r="E22" s="52"/>
      <c r="F22" s="43">
        <f t="shared" si="3"/>
        <v>32768</v>
      </c>
      <c r="G22" s="43" t="str">
        <f t="shared" si="4"/>
        <v/>
      </c>
      <c r="H22" s="43"/>
      <c r="I22" s="52"/>
      <c r="J22" s="52"/>
      <c r="K22" s="52"/>
      <c r="L22" s="66">
        <f>IF(J22&lt;&gt;"",VLOOKUP(J22,notes!$B$2:$C$65,2,FALSE)+IF(J22&lt;&gt;"Silence",K22,0),0)</f>
        <v>0</v>
      </c>
      <c r="M22" s="64" t="str">
        <f t="shared" si="5"/>
        <v/>
      </c>
      <c r="O22" s="43" t="str">
        <f t="shared" si="2"/>
        <v/>
      </c>
    </row>
    <row r="23" spans="1:15" x14ac:dyDescent="0.25">
      <c r="A23" s="52"/>
      <c r="B23" s="43">
        <f t="shared" si="0"/>
        <v>0</v>
      </c>
      <c r="C23" s="52"/>
      <c r="D23" s="43">
        <f t="shared" si="1"/>
        <v>0</v>
      </c>
      <c r="E23" s="52"/>
      <c r="F23" s="43">
        <f t="shared" si="3"/>
        <v>32768</v>
      </c>
      <c r="G23" s="43" t="str">
        <f t="shared" si="4"/>
        <v/>
      </c>
      <c r="H23" s="43"/>
      <c r="I23" s="52"/>
      <c r="J23" s="52"/>
      <c r="K23" s="52"/>
      <c r="L23" s="66">
        <f>IF(J23&lt;&gt;"",VLOOKUP(J23,notes!$B$2:$C$65,2,FALSE)+IF(J23&lt;&gt;"Silence",K23,0),0)</f>
        <v>0</v>
      </c>
      <c r="M23" s="64" t="str">
        <f t="shared" si="5"/>
        <v/>
      </c>
      <c r="O23" s="43" t="str">
        <f t="shared" si="2"/>
        <v/>
      </c>
    </row>
    <row r="24" spans="1:15" x14ac:dyDescent="0.25">
      <c r="A24" s="52"/>
      <c r="B24" s="43">
        <f t="shared" si="0"/>
        <v>0</v>
      </c>
      <c r="C24" s="52"/>
      <c r="D24" s="43">
        <f t="shared" si="1"/>
        <v>0</v>
      </c>
      <c r="E24" s="52"/>
      <c r="F24" s="43">
        <f t="shared" si="3"/>
        <v>32768</v>
      </c>
      <c r="G24" s="43" t="str">
        <f t="shared" si="4"/>
        <v/>
      </c>
      <c r="H24" s="43"/>
      <c r="I24" s="52"/>
      <c r="J24" s="52"/>
      <c r="K24" s="52"/>
      <c r="L24" s="66">
        <f>IF(J24&lt;&gt;"",VLOOKUP(J24,notes!$B$2:$C$65,2,FALSE)+IF(J24&lt;&gt;"Silence",K24,0),0)</f>
        <v>0</v>
      </c>
      <c r="M24" s="64" t="str">
        <f t="shared" si="5"/>
        <v/>
      </c>
      <c r="O24" s="43" t="str">
        <f t="shared" si="2"/>
        <v/>
      </c>
    </row>
    <row r="25" spans="1:15" x14ac:dyDescent="0.25">
      <c r="A25" s="52"/>
      <c r="B25" s="43">
        <f t="shared" si="0"/>
        <v>0</v>
      </c>
      <c r="C25" s="52"/>
      <c r="D25" s="43">
        <f t="shared" si="1"/>
        <v>0</v>
      </c>
      <c r="E25" s="52"/>
      <c r="F25" s="43">
        <f t="shared" si="3"/>
        <v>32768</v>
      </c>
      <c r="G25" s="43" t="str">
        <f t="shared" si="4"/>
        <v/>
      </c>
      <c r="H25" s="43"/>
      <c r="I25" s="52"/>
      <c r="J25" s="52"/>
      <c r="K25" s="52"/>
      <c r="L25" s="66">
        <f>IF(J25&lt;&gt;"",VLOOKUP(J25,notes!$B$2:$C$65,2,FALSE)+IF(J25&lt;&gt;"Silence",K25,0),0)</f>
        <v>0</v>
      </c>
      <c r="M25" s="64" t="str">
        <f t="shared" si="5"/>
        <v/>
      </c>
      <c r="O25" s="43" t="str">
        <f t="shared" si="2"/>
        <v/>
      </c>
    </row>
    <row r="26" spans="1:15" x14ac:dyDescent="0.25">
      <c r="A26" s="52"/>
      <c r="B26" s="43">
        <f t="shared" si="0"/>
        <v>0</v>
      </c>
      <c r="C26" s="52"/>
      <c r="D26" s="43">
        <f t="shared" si="1"/>
        <v>0</v>
      </c>
      <c r="E26" s="52"/>
      <c r="F26" s="43">
        <f t="shared" si="3"/>
        <v>32768</v>
      </c>
      <c r="G26" s="43" t="str">
        <f t="shared" si="4"/>
        <v/>
      </c>
      <c r="H26" s="43"/>
      <c r="I26" s="52"/>
      <c r="J26" s="52"/>
      <c r="K26" s="52"/>
      <c r="L26" s="66">
        <f>IF(J26&lt;&gt;"",VLOOKUP(J26,notes!$B$2:$C$65,2,FALSE)+IF(J26&lt;&gt;"Silence",K26,0),0)</f>
        <v>0</v>
      </c>
      <c r="M26" s="64" t="str">
        <f t="shared" si="5"/>
        <v/>
      </c>
      <c r="O26" s="43" t="str">
        <f t="shared" si="2"/>
        <v/>
      </c>
    </row>
    <row r="27" spans="1:15" x14ac:dyDescent="0.25">
      <c r="A27" s="52"/>
      <c r="B27" s="43">
        <f t="shared" si="0"/>
        <v>0</v>
      </c>
      <c r="C27" s="52"/>
      <c r="D27" s="43">
        <f t="shared" si="1"/>
        <v>0</v>
      </c>
      <c r="E27" s="52"/>
      <c r="F27" s="43">
        <f t="shared" si="3"/>
        <v>32768</v>
      </c>
      <c r="G27" s="43" t="str">
        <f t="shared" si="4"/>
        <v/>
      </c>
      <c r="H27" s="43"/>
      <c r="I27" s="52"/>
      <c r="J27" s="52"/>
      <c r="K27" s="52"/>
      <c r="L27" s="66">
        <f>IF(J27&lt;&gt;"",VLOOKUP(J27,notes!$B$2:$C$65,2,FALSE)+IF(J27&lt;&gt;"Silence",K27,0),0)</f>
        <v>0</v>
      </c>
      <c r="M27" s="64" t="str">
        <f t="shared" si="5"/>
        <v/>
      </c>
      <c r="O27" s="43" t="str">
        <f t="shared" si="2"/>
        <v/>
      </c>
    </row>
    <row r="28" spans="1:15" x14ac:dyDescent="0.25">
      <c r="A28" s="52"/>
      <c r="B28" s="43">
        <f t="shared" si="0"/>
        <v>0</v>
      </c>
      <c r="C28" s="52"/>
      <c r="D28" s="43">
        <f t="shared" si="1"/>
        <v>0</v>
      </c>
      <c r="E28" s="52"/>
      <c r="F28" s="43">
        <f t="shared" si="3"/>
        <v>32768</v>
      </c>
      <c r="G28" s="43" t="str">
        <f t="shared" si="4"/>
        <v/>
      </c>
      <c r="H28" s="43"/>
      <c r="I28" s="52"/>
      <c r="J28" s="52"/>
      <c r="K28" s="52"/>
      <c r="L28" s="66">
        <f>IF(J28&lt;&gt;"",VLOOKUP(J28,notes!$B$2:$C$65,2,FALSE)+IF(J28&lt;&gt;"Silence",K28,0),0)</f>
        <v>0</v>
      </c>
      <c r="M28" s="64" t="str">
        <f t="shared" si="5"/>
        <v/>
      </c>
      <c r="O28" s="43" t="str">
        <f t="shared" si="2"/>
        <v/>
      </c>
    </row>
    <row r="29" spans="1:15" x14ac:dyDescent="0.25">
      <c r="A29" s="52"/>
      <c r="B29" s="43">
        <f t="shared" si="0"/>
        <v>0</v>
      </c>
      <c r="C29" s="52"/>
      <c r="D29" s="43">
        <f t="shared" si="1"/>
        <v>0</v>
      </c>
      <c r="E29" s="52"/>
      <c r="F29" s="43">
        <f t="shared" si="3"/>
        <v>32768</v>
      </c>
      <c r="G29" s="43" t="str">
        <f t="shared" si="4"/>
        <v/>
      </c>
      <c r="H29" s="43"/>
      <c r="I29" s="52"/>
      <c r="J29" s="52"/>
      <c r="K29" s="52"/>
      <c r="L29" s="66">
        <f>IF(J29&lt;&gt;"",VLOOKUP(J29,notes!$B$2:$C$65,2,FALSE)+IF(J29&lt;&gt;"Silence",K29,0),0)</f>
        <v>0</v>
      </c>
      <c r="M29" s="64" t="str">
        <f t="shared" si="5"/>
        <v/>
      </c>
      <c r="O29" s="43" t="str">
        <f t="shared" si="2"/>
        <v/>
      </c>
    </row>
    <row r="30" spans="1:15" x14ac:dyDescent="0.25">
      <c r="A30" s="52"/>
      <c r="B30" s="43">
        <f t="shared" si="0"/>
        <v>0</v>
      </c>
      <c r="C30" s="52"/>
      <c r="D30" s="43">
        <f t="shared" si="1"/>
        <v>0</v>
      </c>
      <c r="E30" s="52"/>
      <c r="F30" s="43">
        <f t="shared" si="3"/>
        <v>32768</v>
      </c>
      <c r="G30" s="43" t="str">
        <f t="shared" si="4"/>
        <v/>
      </c>
      <c r="H30" s="43"/>
      <c r="I30" s="52"/>
      <c r="J30" s="52"/>
      <c r="K30" s="52"/>
      <c r="L30" s="66">
        <f>IF(J30&lt;&gt;"",VLOOKUP(J30,notes!$B$2:$C$65,2,FALSE)+IF(J30&lt;&gt;"Silence",K30,0),0)</f>
        <v>0</v>
      </c>
      <c r="M30" s="64" t="str">
        <f t="shared" si="5"/>
        <v/>
      </c>
      <c r="O30" s="43" t="str">
        <f t="shared" si="2"/>
        <v/>
      </c>
    </row>
    <row r="31" spans="1:15" x14ac:dyDescent="0.25">
      <c r="A31" s="52"/>
      <c r="B31" s="43">
        <f t="shared" si="0"/>
        <v>0</v>
      </c>
      <c r="C31" s="52"/>
      <c r="D31" s="43">
        <f t="shared" si="1"/>
        <v>0</v>
      </c>
      <c r="E31" s="52"/>
      <c r="F31" s="43">
        <f t="shared" si="3"/>
        <v>32768</v>
      </c>
      <c r="G31" s="43" t="str">
        <f t="shared" si="4"/>
        <v/>
      </c>
      <c r="H31" s="43"/>
      <c r="I31" s="52"/>
      <c r="J31" s="52"/>
      <c r="K31" s="52"/>
      <c r="L31" s="66">
        <f>IF(J31&lt;&gt;"",VLOOKUP(J31,notes!$B$2:$C$65,2,FALSE)+IF(J31&lt;&gt;"Silence",K31,0),0)</f>
        <v>0</v>
      </c>
      <c r="M31" s="64" t="str">
        <f t="shared" si="5"/>
        <v/>
      </c>
      <c r="O31" s="43" t="str">
        <f t="shared" si="2"/>
        <v/>
      </c>
    </row>
    <row r="32" spans="1:15" x14ac:dyDescent="0.25">
      <c r="A32" s="52"/>
      <c r="B32" s="43">
        <f t="shared" si="0"/>
        <v>0</v>
      </c>
      <c r="C32" s="52"/>
      <c r="D32" s="43">
        <f t="shared" si="1"/>
        <v>0</v>
      </c>
      <c r="E32" s="52"/>
      <c r="F32" s="43">
        <f t="shared" si="3"/>
        <v>32768</v>
      </c>
      <c r="G32" s="43" t="str">
        <f t="shared" si="4"/>
        <v/>
      </c>
      <c r="H32" s="43"/>
      <c r="I32" s="52"/>
      <c r="J32" s="52"/>
      <c r="K32" s="52"/>
      <c r="L32" s="66">
        <f>IF(J32&lt;&gt;"",VLOOKUP(J32,notes!$B$2:$C$65,2,FALSE)+IF(J32&lt;&gt;"Silence",K32,0),0)</f>
        <v>0</v>
      </c>
      <c r="M32" s="64" t="str">
        <f t="shared" si="5"/>
        <v/>
      </c>
      <c r="O32" s="43" t="str">
        <f t="shared" si="2"/>
        <v/>
      </c>
    </row>
    <row r="33" spans="1:15" x14ac:dyDescent="0.25">
      <c r="A33" s="52"/>
      <c r="B33" s="43">
        <f t="shared" si="0"/>
        <v>0</v>
      </c>
      <c r="C33" s="52"/>
      <c r="D33" s="43">
        <f t="shared" si="1"/>
        <v>0</v>
      </c>
      <c r="E33" s="52"/>
      <c r="F33" s="43">
        <f t="shared" si="3"/>
        <v>32768</v>
      </c>
      <c r="G33" s="43" t="str">
        <f t="shared" si="4"/>
        <v/>
      </c>
      <c r="H33" s="43"/>
      <c r="I33" s="52"/>
      <c r="J33" s="52"/>
      <c r="K33" s="52"/>
      <c r="L33" s="66">
        <f>IF(J33&lt;&gt;"",VLOOKUP(J33,notes!$B$2:$C$65,2,FALSE)+IF(J33&lt;&gt;"Silence",K33,0),0)</f>
        <v>0</v>
      </c>
      <c r="M33" s="64" t="str">
        <f t="shared" si="5"/>
        <v/>
      </c>
      <c r="O33" s="43" t="str">
        <f t="shared" si="2"/>
        <v/>
      </c>
    </row>
    <row r="34" spans="1:15" x14ac:dyDescent="0.25">
      <c r="A34" s="52"/>
      <c r="B34" s="43">
        <f t="shared" si="0"/>
        <v>0</v>
      </c>
      <c r="C34" s="52"/>
      <c r="D34" s="43">
        <f t="shared" si="1"/>
        <v>0</v>
      </c>
      <c r="E34" s="52"/>
      <c r="F34" s="43">
        <f t="shared" si="3"/>
        <v>32768</v>
      </c>
      <c r="G34" s="43" t="str">
        <f t="shared" si="4"/>
        <v/>
      </c>
      <c r="H34" s="43"/>
      <c r="I34" s="52"/>
      <c r="J34" s="52"/>
      <c r="K34" s="52"/>
      <c r="L34" s="66">
        <f>IF(J34&lt;&gt;"",VLOOKUP(J34,notes!$B$2:$C$65,2,FALSE)+IF(J34&lt;&gt;"Silence",K34,0),0)</f>
        <v>0</v>
      </c>
      <c r="M34" s="64" t="str">
        <f t="shared" si="5"/>
        <v/>
      </c>
      <c r="O34" s="43" t="str">
        <f t="shared" si="2"/>
        <v/>
      </c>
    </row>
    <row r="35" spans="1:15" x14ac:dyDescent="0.25">
      <c r="A35" s="52"/>
      <c r="B35" s="43">
        <f t="shared" si="0"/>
        <v>0</v>
      </c>
      <c r="C35" s="52"/>
      <c r="D35" s="43">
        <f t="shared" si="1"/>
        <v>0</v>
      </c>
      <c r="E35" s="52"/>
      <c r="F35" s="43">
        <f t="shared" si="3"/>
        <v>32768</v>
      </c>
      <c r="G35" s="43" t="str">
        <f t="shared" si="4"/>
        <v/>
      </c>
      <c r="H35" s="43"/>
      <c r="I35" s="52"/>
      <c r="J35" s="52"/>
      <c r="K35" s="52"/>
      <c r="L35" s="66">
        <f>IF(J35&lt;&gt;"",VLOOKUP(J35,notes!$B$2:$C$65,2,FALSE)+IF(J35&lt;&gt;"Silence",K35,0),0)</f>
        <v>0</v>
      </c>
      <c r="M35" s="64" t="str">
        <f t="shared" si="5"/>
        <v/>
      </c>
      <c r="O35" s="43" t="str">
        <f t="shared" si="2"/>
        <v/>
      </c>
    </row>
    <row r="36" spans="1:15" x14ac:dyDescent="0.25">
      <c r="A36" s="52"/>
      <c r="B36" s="43">
        <f t="shared" si="0"/>
        <v>0</v>
      </c>
      <c r="C36" s="52"/>
      <c r="D36" s="43">
        <f t="shared" si="1"/>
        <v>0</v>
      </c>
      <c r="E36" s="52"/>
      <c r="F36" s="43">
        <f t="shared" si="3"/>
        <v>32768</v>
      </c>
      <c r="G36" s="43" t="str">
        <f t="shared" si="4"/>
        <v/>
      </c>
      <c r="H36" s="43"/>
      <c r="I36" s="52"/>
      <c r="J36" s="52"/>
      <c r="K36" s="52"/>
      <c r="L36" s="66">
        <f>IF(J36&lt;&gt;"",VLOOKUP(J36,notes!$B$2:$C$65,2,FALSE)+IF(J36&lt;&gt;"Silence",K36,0),0)</f>
        <v>0</v>
      </c>
      <c r="M36" s="64" t="str">
        <f t="shared" si="5"/>
        <v/>
      </c>
      <c r="O36" s="43" t="str">
        <f t="shared" si="2"/>
        <v/>
      </c>
    </row>
    <row r="37" spans="1:15" x14ac:dyDescent="0.25">
      <c r="A37" s="52"/>
      <c r="B37" s="43">
        <f t="shared" si="0"/>
        <v>0</v>
      </c>
      <c r="C37" s="52"/>
      <c r="D37" s="43">
        <f t="shared" si="1"/>
        <v>0</v>
      </c>
      <c r="E37" s="52"/>
      <c r="F37" s="43">
        <f t="shared" si="3"/>
        <v>32768</v>
      </c>
      <c r="G37" s="43" t="str">
        <f t="shared" si="4"/>
        <v/>
      </c>
      <c r="H37" s="43"/>
      <c r="I37" s="52"/>
      <c r="J37" s="52"/>
      <c r="K37" s="52"/>
      <c r="L37" s="66">
        <f>IF(J37&lt;&gt;"",VLOOKUP(J37,notes!$B$2:$C$65,2,FALSE)+IF(J37&lt;&gt;"Silence",K37,0),0)</f>
        <v>0</v>
      </c>
      <c r="M37" s="64" t="str">
        <f t="shared" si="5"/>
        <v/>
      </c>
      <c r="O37" s="43" t="str">
        <f t="shared" si="2"/>
        <v/>
      </c>
    </row>
    <row r="38" spans="1:15" x14ac:dyDescent="0.25">
      <c r="A38" s="52"/>
      <c r="B38" s="43">
        <f t="shared" si="0"/>
        <v>0</v>
      </c>
      <c r="C38" s="52"/>
      <c r="D38" s="43">
        <f t="shared" si="1"/>
        <v>0</v>
      </c>
      <c r="E38" s="52"/>
      <c r="F38" s="43">
        <f t="shared" si="3"/>
        <v>32768</v>
      </c>
      <c r="G38" s="43" t="str">
        <f t="shared" si="4"/>
        <v/>
      </c>
      <c r="H38" s="43"/>
      <c r="I38" s="52"/>
      <c r="J38" s="52"/>
      <c r="K38" s="52"/>
      <c r="L38" s="66">
        <f>IF(J38&lt;&gt;"",VLOOKUP(J38,notes!$B$2:$C$65,2,FALSE)+IF(J38&lt;&gt;"Silence",K38,0),0)</f>
        <v>0</v>
      </c>
      <c r="M38" s="64" t="str">
        <f t="shared" si="5"/>
        <v/>
      </c>
      <c r="O38" s="43" t="str">
        <f t="shared" si="2"/>
        <v/>
      </c>
    </row>
    <row r="39" spans="1:15" x14ac:dyDescent="0.25">
      <c r="A39" s="52"/>
      <c r="B39" s="43">
        <f t="shared" si="0"/>
        <v>0</v>
      </c>
      <c r="C39" s="52"/>
      <c r="D39" s="43">
        <f t="shared" si="1"/>
        <v>0</v>
      </c>
      <c r="E39" s="52"/>
      <c r="F39" s="43">
        <f t="shared" si="3"/>
        <v>32768</v>
      </c>
      <c r="G39" s="43" t="str">
        <f t="shared" si="4"/>
        <v/>
      </c>
      <c r="H39" s="43"/>
      <c r="I39" s="52"/>
      <c r="J39" s="52"/>
      <c r="K39" s="52"/>
      <c r="L39" s="66">
        <f>IF(J39&lt;&gt;"",VLOOKUP(J39,notes!$B$2:$C$65,2,FALSE)+IF(J39&lt;&gt;"Silence",K39,0),0)</f>
        <v>0</v>
      </c>
      <c r="M39" s="64" t="str">
        <f t="shared" si="5"/>
        <v/>
      </c>
      <c r="O39" s="43" t="str">
        <f t="shared" si="2"/>
        <v/>
      </c>
    </row>
    <row r="40" spans="1:15" x14ac:dyDescent="0.25">
      <c r="A40" s="52"/>
      <c r="B40" s="43">
        <f t="shared" si="0"/>
        <v>0</v>
      </c>
      <c r="C40" s="52"/>
      <c r="D40" s="43">
        <f t="shared" si="1"/>
        <v>0</v>
      </c>
      <c r="E40" s="52"/>
      <c r="F40" s="43">
        <f t="shared" si="3"/>
        <v>32768</v>
      </c>
      <c r="G40" s="43" t="str">
        <f t="shared" si="4"/>
        <v/>
      </c>
      <c r="H40" s="43"/>
      <c r="I40" s="52"/>
      <c r="J40" s="52"/>
      <c r="K40" s="52"/>
      <c r="L40" s="66">
        <f>IF(J40&lt;&gt;"",VLOOKUP(J40,notes!$B$2:$C$65,2,FALSE)+IF(J40&lt;&gt;"Silence",K40,0),0)</f>
        <v>0</v>
      </c>
      <c r="M40" s="64" t="str">
        <f t="shared" si="5"/>
        <v/>
      </c>
      <c r="O40" s="43" t="str">
        <f t="shared" si="2"/>
        <v/>
      </c>
    </row>
    <row r="41" spans="1:15" x14ac:dyDescent="0.25">
      <c r="A41" s="52"/>
      <c r="B41" s="43">
        <f t="shared" si="0"/>
        <v>0</v>
      </c>
      <c r="C41" s="52"/>
      <c r="D41" s="43">
        <f t="shared" si="1"/>
        <v>0</v>
      </c>
      <c r="E41" s="52"/>
      <c r="F41" s="43">
        <f t="shared" si="3"/>
        <v>32768</v>
      </c>
      <c r="G41" s="43" t="str">
        <f t="shared" si="4"/>
        <v/>
      </c>
      <c r="H41" s="43"/>
      <c r="I41" s="52"/>
      <c r="J41" s="52"/>
      <c r="K41" s="52"/>
      <c r="L41" s="66">
        <f>IF(J41&lt;&gt;"",VLOOKUP(J41,notes!$B$2:$C$65,2,FALSE)+IF(J41&lt;&gt;"Silence",K41,0),0)</f>
        <v>0</v>
      </c>
      <c r="M41" s="64" t="str">
        <f t="shared" si="5"/>
        <v/>
      </c>
      <c r="O41" s="43" t="str">
        <f t="shared" si="2"/>
        <v/>
      </c>
    </row>
    <row r="42" spans="1:15" x14ac:dyDescent="0.25">
      <c r="A42" s="52"/>
      <c r="B42" s="43">
        <f t="shared" si="0"/>
        <v>0</v>
      </c>
      <c r="C42" s="52"/>
      <c r="D42" s="43">
        <f t="shared" si="1"/>
        <v>0</v>
      </c>
      <c r="E42" s="52"/>
      <c r="F42" s="43">
        <f t="shared" si="3"/>
        <v>32768</v>
      </c>
      <c r="G42" s="43" t="str">
        <f t="shared" si="4"/>
        <v/>
      </c>
      <c r="H42" s="43"/>
      <c r="I42" s="52"/>
      <c r="J42" s="52"/>
      <c r="K42" s="52"/>
      <c r="L42" s="66">
        <f>IF(J42&lt;&gt;"",VLOOKUP(J42,notes!$B$2:$C$65,2,FALSE)+IF(J42&lt;&gt;"Silence",K42,0),0)</f>
        <v>0</v>
      </c>
      <c r="M42" s="64" t="str">
        <f t="shared" si="5"/>
        <v/>
      </c>
      <c r="O42" s="43" t="str">
        <f t="shared" si="2"/>
        <v/>
      </c>
    </row>
    <row r="43" spans="1:15" x14ac:dyDescent="0.25">
      <c r="A43" s="52"/>
      <c r="B43" s="43">
        <f t="shared" si="0"/>
        <v>0</v>
      </c>
      <c r="C43" s="52"/>
      <c r="D43" s="43">
        <f t="shared" si="1"/>
        <v>0</v>
      </c>
      <c r="E43" s="52"/>
      <c r="F43" s="43">
        <f t="shared" si="3"/>
        <v>32768</v>
      </c>
      <c r="G43" s="43" t="str">
        <f t="shared" si="4"/>
        <v/>
      </c>
      <c r="H43" s="43"/>
      <c r="I43" s="52"/>
      <c r="J43" s="52"/>
      <c r="K43" s="52"/>
      <c r="L43" s="66">
        <f>IF(J43&lt;&gt;"",VLOOKUP(J43,notes!$B$2:$C$65,2,FALSE)+IF(J43&lt;&gt;"Silence",K43,0),0)</f>
        <v>0</v>
      </c>
      <c r="M43" s="64" t="str">
        <f t="shared" si="5"/>
        <v/>
      </c>
      <c r="O43" s="43" t="str">
        <f t="shared" si="2"/>
        <v/>
      </c>
    </row>
    <row r="44" spans="1:15" x14ac:dyDescent="0.25">
      <c r="A44" s="52"/>
      <c r="B44" s="43">
        <f t="shared" si="0"/>
        <v>0</v>
      </c>
      <c r="C44" s="52"/>
      <c r="D44" s="43">
        <f t="shared" si="1"/>
        <v>0</v>
      </c>
      <c r="E44" s="52"/>
      <c r="F44" s="43">
        <f t="shared" si="3"/>
        <v>32768</v>
      </c>
      <c r="G44" s="43" t="str">
        <f t="shared" si="4"/>
        <v/>
      </c>
      <c r="H44" s="43"/>
      <c r="I44" s="52"/>
      <c r="J44" s="52"/>
      <c r="K44" s="52"/>
      <c r="L44" s="66">
        <f>IF(J44&lt;&gt;"",VLOOKUP(J44,notes!$B$2:$C$65,2,FALSE)+IF(J44&lt;&gt;"Silence",K44,0),0)</f>
        <v>0</v>
      </c>
      <c r="M44" s="64" t="str">
        <f t="shared" si="5"/>
        <v/>
      </c>
      <c r="O44" s="43" t="str">
        <f t="shared" si="2"/>
        <v/>
      </c>
    </row>
    <row r="45" spans="1:15" x14ac:dyDescent="0.25">
      <c r="A45" s="52"/>
      <c r="B45" s="43">
        <f t="shared" si="0"/>
        <v>0</v>
      </c>
      <c r="C45" s="52"/>
      <c r="D45" s="43">
        <f t="shared" si="1"/>
        <v>0</v>
      </c>
      <c r="E45" s="52"/>
      <c r="F45" s="43">
        <f t="shared" si="3"/>
        <v>32768</v>
      </c>
      <c r="G45" s="43" t="str">
        <f t="shared" si="4"/>
        <v/>
      </c>
      <c r="H45" s="43"/>
      <c r="I45" s="52"/>
      <c r="J45" s="52"/>
      <c r="K45" s="52"/>
      <c r="L45" s="66">
        <f>IF(J45&lt;&gt;"",VLOOKUP(J45,notes!$B$2:$C$65,2,FALSE)+IF(J45&lt;&gt;"Silence",K45,0),0)</f>
        <v>0</v>
      </c>
      <c r="M45" s="64" t="str">
        <f t="shared" si="5"/>
        <v/>
      </c>
      <c r="O45" s="43" t="str">
        <f t="shared" si="2"/>
        <v/>
      </c>
    </row>
    <row r="46" spans="1:15" x14ac:dyDescent="0.25">
      <c r="A46" s="52"/>
      <c r="B46" s="43">
        <f t="shared" si="0"/>
        <v>0</v>
      </c>
      <c r="C46" s="52"/>
      <c r="D46" s="43">
        <f t="shared" si="1"/>
        <v>0</v>
      </c>
      <c r="E46" s="52"/>
      <c r="F46" s="43">
        <f t="shared" si="3"/>
        <v>32768</v>
      </c>
      <c r="G46" s="43" t="str">
        <f t="shared" si="4"/>
        <v/>
      </c>
      <c r="H46" s="43"/>
      <c r="I46" s="52"/>
      <c r="J46" s="52"/>
      <c r="K46" s="52"/>
      <c r="L46" s="66">
        <f>IF(J46&lt;&gt;"",VLOOKUP(J46,notes!$B$2:$C$65,2,FALSE)+IF(J46&lt;&gt;"Silence",K46,0),0)</f>
        <v>0</v>
      </c>
      <c r="M46" s="64" t="str">
        <f t="shared" si="5"/>
        <v/>
      </c>
      <c r="O46" s="43" t="str">
        <f t="shared" si="2"/>
        <v/>
      </c>
    </row>
    <row r="47" spans="1:15" x14ac:dyDescent="0.25">
      <c r="A47" s="52"/>
      <c r="B47" s="43">
        <f t="shared" si="0"/>
        <v>0</v>
      </c>
      <c r="C47" s="52"/>
      <c r="D47" s="43">
        <f t="shared" si="1"/>
        <v>0</v>
      </c>
      <c r="E47" s="52"/>
      <c r="F47" s="43">
        <f t="shared" si="3"/>
        <v>32768</v>
      </c>
      <c r="G47" s="43" t="str">
        <f t="shared" si="4"/>
        <v/>
      </c>
      <c r="H47" s="43"/>
      <c r="I47" s="52"/>
      <c r="J47" s="52"/>
      <c r="K47" s="52"/>
      <c r="L47" s="66">
        <f>IF(J47&lt;&gt;"",VLOOKUP(J47,notes!$B$2:$C$65,2,FALSE)+IF(J47&lt;&gt;"Silence",K47,0),0)</f>
        <v>0</v>
      </c>
      <c r="M47" s="64" t="str">
        <f t="shared" si="5"/>
        <v/>
      </c>
      <c r="O47" s="43" t="str">
        <f t="shared" si="2"/>
        <v/>
      </c>
    </row>
    <row r="48" spans="1:15" x14ac:dyDescent="0.25">
      <c r="A48" s="52"/>
      <c r="B48" s="43">
        <f t="shared" si="0"/>
        <v>0</v>
      </c>
      <c r="C48" s="52"/>
      <c r="D48" s="43">
        <f t="shared" si="1"/>
        <v>0</v>
      </c>
      <c r="E48" s="52"/>
      <c r="F48" s="43">
        <f t="shared" si="3"/>
        <v>32768</v>
      </c>
      <c r="G48" s="43" t="str">
        <f t="shared" si="4"/>
        <v/>
      </c>
      <c r="H48" s="43"/>
      <c r="I48" s="52"/>
      <c r="J48" s="52"/>
      <c r="K48" s="52"/>
      <c r="L48" s="66">
        <f>IF(J48&lt;&gt;"",VLOOKUP(J48,notes!$B$2:$C$65,2,FALSE)+IF(J48&lt;&gt;"Silence",K48,0),0)</f>
        <v>0</v>
      </c>
      <c r="M48" s="64" t="str">
        <f t="shared" si="5"/>
        <v/>
      </c>
      <c r="O48" s="43" t="str">
        <f t="shared" si="2"/>
        <v/>
      </c>
    </row>
    <row r="49" spans="1:15" x14ac:dyDescent="0.25">
      <c r="A49" s="52"/>
      <c r="B49" s="43">
        <f t="shared" si="0"/>
        <v>0</v>
      </c>
      <c r="C49" s="52"/>
      <c r="D49" s="43">
        <f t="shared" si="1"/>
        <v>0</v>
      </c>
      <c r="E49" s="52"/>
      <c r="F49" s="43">
        <f t="shared" si="3"/>
        <v>32768</v>
      </c>
      <c r="G49" s="43" t="str">
        <f t="shared" si="4"/>
        <v/>
      </c>
      <c r="H49" s="43"/>
      <c r="I49" s="52"/>
      <c r="J49" s="52"/>
      <c r="K49" s="52"/>
      <c r="L49" s="66">
        <f>IF(J49&lt;&gt;"",VLOOKUP(J49,notes!$B$2:$C$65,2,FALSE)+IF(J49&lt;&gt;"Silence",K49,0),0)</f>
        <v>0</v>
      </c>
      <c r="M49" s="64" t="str">
        <f t="shared" si="5"/>
        <v/>
      </c>
      <c r="O49" s="43" t="str">
        <f t="shared" si="2"/>
        <v/>
      </c>
    </row>
    <row r="50" spans="1:15" x14ac:dyDescent="0.25">
      <c r="A50" s="52"/>
      <c r="B50" s="43">
        <f t="shared" si="0"/>
        <v>0</v>
      </c>
      <c r="C50" s="52"/>
      <c r="D50" s="43">
        <f t="shared" si="1"/>
        <v>0</v>
      </c>
      <c r="E50" s="52"/>
      <c r="F50" s="43">
        <f t="shared" si="3"/>
        <v>32768</v>
      </c>
      <c r="G50" s="43" t="str">
        <f t="shared" si="4"/>
        <v/>
      </c>
      <c r="H50" s="43"/>
      <c r="I50" s="52"/>
      <c r="J50" s="52"/>
      <c r="K50" s="52"/>
      <c r="L50" s="66">
        <f>IF(J50&lt;&gt;"",VLOOKUP(J50,notes!$B$2:$C$65,2,FALSE)+IF(J50&lt;&gt;"Silence",K50,0),0)</f>
        <v>0</v>
      </c>
      <c r="M50" s="64" t="str">
        <f t="shared" si="5"/>
        <v/>
      </c>
      <c r="O50" s="43" t="str">
        <f t="shared" si="2"/>
        <v/>
      </c>
    </row>
    <row r="51" spans="1:15" x14ac:dyDescent="0.25">
      <c r="A51" s="52"/>
      <c r="B51" s="43">
        <f t="shared" si="0"/>
        <v>0</v>
      </c>
      <c r="C51" s="52"/>
      <c r="D51" s="43">
        <f t="shared" si="1"/>
        <v>0</v>
      </c>
      <c r="E51" s="52"/>
      <c r="F51" s="43">
        <f t="shared" si="3"/>
        <v>32768</v>
      </c>
      <c r="G51" s="43" t="str">
        <f t="shared" si="4"/>
        <v/>
      </c>
      <c r="H51" s="43"/>
      <c r="I51" s="52"/>
      <c r="J51" s="52"/>
      <c r="K51" s="52"/>
      <c r="L51" s="66">
        <f>IF(J51&lt;&gt;"",VLOOKUP(J51,notes!$B$2:$C$65,2,FALSE)+IF(J51&lt;&gt;"Silence",K51,0),0)</f>
        <v>0</v>
      </c>
      <c r="M51" s="64" t="str">
        <f t="shared" si="5"/>
        <v/>
      </c>
      <c r="O51" s="43" t="str">
        <f t="shared" si="2"/>
        <v/>
      </c>
    </row>
    <row r="52" spans="1:15" x14ac:dyDescent="0.25">
      <c r="A52" s="52"/>
      <c r="B52" s="43">
        <f t="shared" si="0"/>
        <v>0</v>
      </c>
      <c r="C52" s="52"/>
      <c r="D52" s="43">
        <f t="shared" si="1"/>
        <v>0</v>
      </c>
      <c r="E52" s="52"/>
      <c r="F52" s="43">
        <f t="shared" si="3"/>
        <v>32768</v>
      </c>
      <c r="G52" s="43" t="str">
        <f t="shared" si="4"/>
        <v/>
      </c>
      <c r="H52" s="43"/>
      <c r="I52" s="52"/>
      <c r="J52" s="52"/>
      <c r="K52" s="52"/>
      <c r="L52" s="66">
        <f>IF(J52&lt;&gt;"",VLOOKUP(J52,notes!$B$2:$C$65,2,FALSE)+IF(J52&lt;&gt;"Silence",K52,0),0)</f>
        <v>0</v>
      </c>
      <c r="M52" s="64" t="str">
        <f t="shared" si="5"/>
        <v/>
      </c>
      <c r="O52" s="43" t="str">
        <f t="shared" si="2"/>
        <v/>
      </c>
    </row>
    <row r="53" spans="1:15" x14ac:dyDescent="0.25">
      <c r="A53" s="52"/>
      <c r="B53" s="43">
        <f t="shared" si="0"/>
        <v>0</v>
      </c>
      <c r="C53" s="52"/>
      <c r="D53" s="43">
        <f t="shared" si="1"/>
        <v>0</v>
      </c>
      <c r="E53" s="52"/>
      <c r="F53" s="43">
        <f t="shared" si="3"/>
        <v>32768</v>
      </c>
      <c r="G53" s="43" t="str">
        <f t="shared" si="4"/>
        <v/>
      </c>
      <c r="H53" s="43"/>
      <c r="I53" s="52"/>
      <c r="J53" s="52"/>
      <c r="K53" s="52"/>
      <c r="L53" s="66">
        <f>IF(J53&lt;&gt;"",VLOOKUP(J53,notes!$B$2:$C$65,2,FALSE)+IF(J53&lt;&gt;"Silence",K53,0),0)</f>
        <v>0</v>
      </c>
      <c r="M53" s="64" t="str">
        <f t="shared" si="5"/>
        <v/>
      </c>
      <c r="O53" s="43" t="str">
        <f t="shared" si="2"/>
        <v/>
      </c>
    </row>
    <row r="54" spans="1:15" x14ac:dyDescent="0.25">
      <c r="A54" s="52"/>
      <c r="B54" s="43">
        <f t="shared" si="0"/>
        <v>0</v>
      </c>
      <c r="C54" s="52"/>
      <c r="D54" s="43">
        <f t="shared" si="1"/>
        <v>0</v>
      </c>
      <c r="E54" s="52"/>
      <c r="F54" s="43">
        <f t="shared" si="3"/>
        <v>32768</v>
      </c>
      <c r="G54" s="43" t="str">
        <f t="shared" si="4"/>
        <v/>
      </c>
      <c r="H54" s="43"/>
      <c r="I54" s="52"/>
      <c r="J54" s="52"/>
      <c r="K54" s="52"/>
      <c r="L54" s="66">
        <f>IF(J54&lt;&gt;"",VLOOKUP(J54,notes!$B$2:$C$65,2,FALSE)+IF(J54&lt;&gt;"Silence",K54,0),0)</f>
        <v>0</v>
      </c>
      <c r="M54" s="64" t="str">
        <f t="shared" si="5"/>
        <v/>
      </c>
      <c r="O54" s="43" t="str">
        <f t="shared" si="2"/>
        <v/>
      </c>
    </row>
    <row r="55" spans="1:15" x14ac:dyDescent="0.25">
      <c r="A55" s="52"/>
      <c r="B55" s="43">
        <f t="shared" si="0"/>
        <v>0</v>
      </c>
      <c r="C55" s="52"/>
      <c r="D55" s="43">
        <f t="shared" si="1"/>
        <v>0</v>
      </c>
      <c r="E55" s="52"/>
      <c r="F55" s="43">
        <f t="shared" si="3"/>
        <v>32768</v>
      </c>
      <c r="G55" s="43" t="str">
        <f t="shared" si="4"/>
        <v/>
      </c>
      <c r="H55" s="43"/>
      <c r="I55" s="52"/>
      <c r="J55" s="52"/>
      <c r="K55" s="52"/>
      <c r="L55" s="66">
        <f>IF(J55&lt;&gt;"",VLOOKUP(J55,notes!$B$2:$C$65,2,FALSE)+IF(J55&lt;&gt;"Silence",K55,0),0)</f>
        <v>0</v>
      </c>
      <c r="M55" s="64" t="str">
        <f t="shared" si="5"/>
        <v/>
      </c>
      <c r="O55" s="43" t="str">
        <f t="shared" si="2"/>
        <v/>
      </c>
    </row>
    <row r="56" spans="1:15" x14ac:dyDescent="0.25">
      <c r="A56" s="52"/>
      <c r="B56" s="43">
        <f t="shared" si="0"/>
        <v>0</v>
      </c>
      <c r="C56" s="52"/>
      <c r="D56" s="43">
        <f t="shared" si="1"/>
        <v>0</v>
      </c>
      <c r="E56" s="52"/>
      <c r="F56" s="43">
        <f t="shared" si="3"/>
        <v>32768</v>
      </c>
      <c r="G56" s="43" t="str">
        <f t="shared" si="4"/>
        <v/>
      </c>
      <c r="H56" s="43"/>
      <c r="I56" s="52"/>
      <c r="J56" s="52"/>
      <c r="K56" s="52"/>
      <c r="L56" s="66">
        <f>IF(J56&lt;&gt;"",VLOOKUP(J56,notes!$B$2:$C$65,2,FALSE)+IF(J56&lt;&gt;"Silence",K56,0),0)</f>
        <v>0</v>
      </c>
      <c r="M56" s="64" t="str">
        <f t="shared" si="5"/>
        <v/>
      </c>
      <c r="O56" s="43" t="str">
        <f t="shared" si="2"/>
        <v/>
      </c>
    </row>
    <row r="57" spans="1:15" x14ac:dyDescent="0.25">
      <c r="A57" s="52"/>
      <c r="B57" s="43">
        <f t="shared" si="0"/>
        <v>0</v>
      </c>
      <c r="C57" s="52"/>
      <c r="D57" s="43">
        <f t="shared" si="1"/>
        <v>0</v>
      </c>
      <c r="E57" s="52"/>
      <c r="F57" s="43">
        <f t="shared" si="3"/>
        <v>32768</v>
      </c>
      <c r="G57" s="43" t="str">
        <f t="shared" si="4"/>
        <v/>
      </c>
      <c r="H57" s="43"/>
      <c r="I57" s="52"/>
      <c r="J57" s="52"/>
      <c r="K57" s="52"/>
      <c r="L57" s="66">
        <f>IF(J57&lt;&gt;"",VLOOKUP(J57,notes!$B$2:$C$65,2,FALSE)+IF(J57&lt;&gt;"Silence",K57,0),0)</f>
        <v>0</v>
      </c>
      <c r="M57" s="64" t="str">
        <f t="shared" si="5"/>
        <v/>
      </c>
      <c r="O57" s="43" t="str">
        <f t="shared" si="2"/>
        <v/>
      </c>
    </row>
    <row r="58" spans="1:15" x14ac:dyDescent="0.25">
      <c r="A58" s="52"/>
      <c r="B58" s="43">
        <f t="shared" si="0"/>
        <v>0</v>
      </c>
      <c r="C58" s="52"/>
      <c r="D58" s="43">
        <f t="shared" si="1"/>
        <v>0</v>
      </c>
      <c r="E58" s="52"/>
      <c r="F58" s="43">
        <f t="shared" si="3"/>
        <v>32768</v>
      </c>
      <c r="G58" s="43" t="str">
        <f t="shared" si="4"/>
        <v/>
      </c>
      <c r="H58" s="43"/>
      <c r="I58" s="52"/>
      <c r="J58" s="52"/>
      <c r="K58" s="52"/>
      <c r="L58" s="66">
        <f>IF(J58&lt;&gt;"",VLOOKUP(J58,notes!$B$2:$C$65,2,FALSE)+IF(J58&lt;&gt;"Silence",K58,0),0)</f>
        <v>0</v>
      </c>
      <c r="M58" s="64" t="str">
        <f t="shared" si="5"/>
        <v/>
      </c>
      <c r="O58" s="43" t="str">
        <f t="shared" si="2"/>
        <v/>
      </c>
    </row>
    <row r="59" spans="1:15" x14ac:dyDescent="0.25">
      <c r="A59" s="52"/>
      <c r="B59" s="43">
        <f t="shared" si="0"/>
        <v>0</v>
      </c>
      <c r="C59" s="52"/>
      <c r="D59" s="43">
        <f t="shared" si="1"/>
        <v>0</v>
      </c>
      <c r="E59" s="52"/>
      <c r="F59" s="43">
        <f t="shared" si="3"/>
        <v>32768</v>
      </c>
      <c r="G59" s="43" t="str">
        <f t="shared" si="4"/>
        <v/>
      </c>
      <c r="H59" s="43"/>
      <c r="I59" s="52"/>
      <c r="J59" s="52"/>
      <c r="K59" s="52"/>
      <c r="L59" s="66">
        <f>IF(J59&lt;&gt;"",VLOOKUP(J59,notes!$B$2:$C$65,2,FALSE)+IF(J59&lt;&gt;"Silence",K59,0),0)</f>
        <v>0</v>
      </c>
      <c r="M59" s="64" t="str">
        <f t="shared" si="5"/>
        <v/>
      </c>
      <c r="O59" s="43" t="str">
        <f t="shared" si="2"/>
        <v/>
      </c>
    </row>
    <row r="60" spans="1:15" x14ac:dyDescent="0.25">
      <c r="A60" s="52"/>
      <c r="B60" s="43">
        <f t="shared" si="0"/>
        <v>0</v>
      </c>
      <c r="C60" s="52"/>
      <c r="D60" s="43">
        <f t="shared" si="1"/>
        <v>0</v>
      </c>
      <c r="E60" s="52"/>
      <c r="F60" s="43">
        <f t="shared" si="3"/>
        <v>32768</v>
      </c>
      <c r="G60" s="43" t="str">
        <f t="shared" si="4"/>
        <v/>
      </c>
      <c r="H60" s="43"/>
      <c r="I60" s="52"/>
      <c r="J60" s="52"/>
      <c r="K60" s="52"/>
      <c r="L60" s="66">
        <f>IF(J60&lt;&gt;"",VLOOKUP(J60,notes!$B$2:$C$65,2,FALSE)+IF(J60&lt;&gt;"Silence",K60,0),0)</f>
        <v>0</v>
      </c>
      <c r="M60" s="64" t="str">
        <f t="shared" si="5"/>
        <v/>
      </c>
      <c r="O60" s="43" t="str">
        <f t="shared" si="2"/>
        <v/>
      </c>
    </row>
    <row r="61" spans="1:15" x14ac:dyDescent="0.25">
      <c r="A61" s="52"/>
      <c r="B61" s="43">
        <f t="shared" si="0"/>
        <v>0</v>
      </c>
      <c r="C61" s="52"/>
      <c r="D61" s="43">
        <f t="shared" si="1"/>
        <v>0</v>
      </c>
      <c r="E61" s="52"/>
      <c r="F61" s="43">
        <f t="shared" si="3"/>
        <v>32768</v>
      </c>
      <c r="G61" s="43" t="str">
        <f t="shared" si="4"/>
        <v/>
      </c>
      <c r="H61" s="43"/>
      <c r="I61" s="52"/>
      <c r="J61" s="52"/>
      <c r="K61" s="52"/>
      <c r="L61" s="66">
        <f>IF(J61&lt;&gt;"",VLOOKUP(J61,notes!$B$2:$C$65,2,FALSE)+IF(J61&lt;&gt;"Silence",K61,0),0)</f>
        <v>0</v>
      </c>
      <c r="M61" s="64" t="str">
        <f t="shared" si="5"/>
        <v/>
      </c>
      <c r="O61" s="43" t="str">
        <f t="shared" si="2"/>
        <v/>
      </c>
    </row>
    <row r="62" spans="1:15" x14ac:dyDescent="0.25">
      <c r="A62" s="52"/>
      <c r="B62" s="43">
        <f t="shared" si="0"/>
        <v>0</v>
      </c>
      <c r="C62" s="52"/>
      <c r="D62" s="43">
        <f t="shared" si="1"/>
        <v>0</v>
      </c>
      <c r="E62" s="52"/>
      <c r="F62" s="43">
        <f t="shared" si="3"/>
        <v>32768</v>
      </c>
      <c r="G62" s="43" t="str">
        <f t="shared" si="4"/>
        <v/>
      </c>
      <c r="H62" s="43"/>
      <c r="I62" s="52"/>
      <c r="J62" s="52"/>
      <c r="K62" s="52"/>
      <c r="L62" s="66">
        <f>IF(J62&lt;&gt;"",VLOOKUP(J62,notes!$B$2:$C$65,2,FALSE)+IF(J62&lt;&gt;"Silence",K62,0),0)</f>
        <v>0</v>
      </c>
      <c r="M62" s="64" t="str">
        <f t="shared" si="5"/>
        <v/>
      </c>
      <c r="O62" s="43" t="str">
        <f t="shared" si="2"/>
        <v/>
      </c>
    </row>
    <row r="63" spans="1:15" x14ac:dyDescent="0.25">
      <c r="A63" s="52"/>
      <c r="B63" s="43">
        <f t="shared" si="0"/>
        <v>0</v>
      </c>
      <c r="C63" s="52"/>
      <c r="D63" s="43">
        <f t="shared" si="1"/>
        <v>0</v>
      </c>
      <c r="E63" s="52"/>
      <c r="F63" s="43">
        <f t="shared" si="3"/>
        <v>32768</v>
      </c>
      <c r="G63" s="43" t="str">
        <f t="shared" si="4"/>
        <v/>
      </c>
      <c r="H63" s="43"/>
      <c r="I63" s="52"/>
      <c r="J63" s="52"/>
      <c r="K63" s="52"/>
      <c r="L63" s="66">
        <f>IF(J63&lt;&gt;"",VLOOKUP(J63,notes!$B$2:$C$65,2,FALSE)+IF(J63&lt;&gt;"Silence",K63,0),0)</f>
        <v>0</v>
      </c>
      <c r="M63" s="64" t="str">
        <f t="shared" si="5"/>
        <v/>
      </c>
      <c r="O63" s="43" t="str">
        <f t="shared" si="2"/>
        <v/>
      </c>
    </row>
    <row r="64" spans="1:15" x14ac:dyDescent="0.25">
      <c r="A64" s="52"/>
      <c r="B64" s="43">
        <f t="shared" si="0"/>
        <v>0</v>
      </c>
      <c r="C64" s="52"/>
      <c r="D64" s="43">
        <f t="shared" si="1"/>
        <v>0</v>
      </c>
      <c r="E64" s="52"/>
      <c r="F64" s="43">
        <f t="shared" si="3"/>
        <v>32768</v>
      </c>
      <c r="G64" s="43" t="str">
        <f t="shared" si="4"/>
        <v/>
      </c>
      <c r="H64" s="43"/>
      <c r="I64" s="52"/>
      <c r="J64" s="52"/>
      <c r="K64" s="52"/>
      <c r="L64" s="66">
        <f>IF(J64&lt;&gt;"",VLOOKUP(J64,notes!$B$2:$C$65,2,FALSE)+IF(J64&lt;&gt;"Silence",K64,0),0)</f>
        <v>0</v>
      </c>
      <c r="M64" s="64" t="str">
        <f t="shared" si="5"/>
        <v/>
      </c>
      <c r="O64" s="43" t="str">
        <f t="shared" si="2"/>
        <v/>
      </c>
    </row>
    <row r="65" spans="1:15" x14ac:dyDescent="0.25">
      <c r="A65" s="52"/>
      <c r="B65" s="43">
        <f t="shared" si="0"/>
        <v>0</v>
      </c>
      <c r="C65" s="52"/>
      <c r="D65" s="43">
        <f t="shared" si="1"/>
        <v>0</v>
      </c>
      <c r="E65" s="52"/>
      <c r="F65" s="43">
        <f t="shared" si="3"/>
        <v>32768</v>
      </c>
      <c r="G65" s="43" t="str">
        <f t="shared" si="4"/>
        <v/>
      </c>
      <c r="H65" s="43"/>
      <c r="I65" s="52"/>
      <c r="J65" s="52"/>
      <c r="K65" s="52"/>
      <c r="L65" s="66">
        <f>IF(J65&lt;&gt;"",VLOOKUP(J65,notes!$B$2:$C$65,2,FALSE)+IF(J65&lt;&gt;"Silence",K65,0),0)</f>
        <v>0</v>
      </c>
      <c r="M65" s="64" t="str">
        <f t="shared" si="5"/>
        <v/>
      </c>
      <c r="O65" s="43" t="str">
        <f t="shared" si="2"/>
        <v/>
      </c>
    </row>
    <row r="66" spans="1:15" x14ac:dyDescent="0.25">
      <c r="A66" s="52"/>
      <c r="B66" s="43">
        <f t="shared" si="0"/>
        <v>0</v>
      </c>
      <c r="C66" s="52"/>
      <c r="D66" s="43">
        <f t="shared" si="1"/>
        <v>0</v>
      </c>
      <c r="E66" s="52"/>
      <c r="F66" s="43">
        <f t="shared" si="3"/>
        <v>32768</v>
      </c>
      <c r="G66" s="43" t="str">
        <f t="shared" si="4"/>
        <v/>
      </c>
      <c r="H66" s="43"/>
      <c r="I66" s="52"/>
      <c r="J66" s="52"/>
      <c r="K66" s="52"/>
      <c r="L66" s="66">
        <f>IF(J66&lt;&gt;"",VLOOKUP(J66,notes!$B$2:$C$65,2,FALSE)+IF(J66&lt;&gt;"Silence",K66,0),0)</f>
        <v>0</v>
      </c>
      <c r="M66" s="64" t="str">
        <f t="shared" si="5"/>
        <v/>
      </c>
      <c r="O66" s="43" t="str">
        <f t="shared" ref="O66:O129" si="6">CONCATENATE(G66,M66)</f>
        <v/>
      </c>
    </row>
    <row r="67" spans="1:15" x14ac:dyDescent="0.25">
      <c r="A67" s="52"/>
      <c r="B67" s="43">
        <f t="shared" ref="B67:B130" si="7">POWER(2,2)*A67</f>
        <v>0</v>
      </c>
      <c r="C67" s="52"/>
      <c r="D67" s="43">
        <f t="shared" ref="D67:D130" si="8">POWER(2,6)*C67</f>
        <v>0</v>
      </c>
      <c r="E67" s="52"/>
      <c r="F67" s="43">
        <f t="shared" ref="F67:F130" si="9">POWER(2,11)*(E67+16)</f>
        <v>32768</v>
      </c>
      <c r="G67" s="43" t="str">
        <f t="shared" ref="G67:G130" si="10">IF(A67&lt;&gt;"",CONCATENATE("0x",DEC2HEX(1+B67+D67+F67),","),"")</f>
        <v/>
      </c>
      <c r="H67" s="43"/>
      <c r="I67" s="52"/>
      <c r="J67" s="52"/>
      <c r="K67" s="52"/>
      <c r="L67" s="66">
        <f>IF(J67&lt;&gt;"",VLOOKUP(J67,notes!$B$2:$C$65,2,FALSE)+IF(J67&lt;&gt;"Silence",K67,0),0)</f>
        <v>0</v>
      </c>
      <c r="M67" s="64" t="str">
        <f t="shared" ref="M67:M130" si="11">IF(I67&lt;&gt;"",CONCATENATE("0x",DEC2HEX(0+POWER(2,2)*L67+POWER(2,8)*I67),","),"")</f>
        <v/>
      </c>
      <c r="O67" s="43" t="str">
        <f t="shared" si="6"/>
        <v/>
      </c>
    </row>
    <row r="68" spans="1:15" x14ac:dyDescent="0.25">
      <c r="A68" s="52"/>
      <c r="B68" s="43">
        <f t="shared" si="7"/>
        <v>0</v>
      </c>
      <c r="C68" s="52"/>
      <c r="D68" s="43">
        <f t="shared" si="8"/>
        <v>0</v>
      </c>
      <c r="E68" s="52"/>
      <c r="F68" s="43">
        <f t="shared" si="9"/>
        <v>32768</v>
      </c>
      <c r="G68" s="43" t="str">
        <f t="shared" si="10"/>
        <v/>
      </c>
      <c r="H68" s="43"/>
      <c r="I68" s="52"/>
      <c r="J68" s="52"/>
      <c r="K68" s="52"/>
      <c r="L68" s="66">
        <f>IF(J68&lt;&gt;"",VLOOKUP(J68,notes!$B$2:$C$65,2,FALSE)+IF(J68&lt;&gt;"Silence",K68,0),0)</f>
        <v>0</v>
      </c>
      <c r="M68" s="64" t="str">
        <f t="shared" si="11"/>
        <v/>
      </c>
      <c r="O68" s="43" t="str">
        <f t="shared" si="6"/>
        <v/>
      </c>
    </row>
    <row r="69" spans="1:15" x14ac:dyDescent="0.25">
      <c r="A69" s="52"/>
      <c r="B69" s="43">
        <f t="shared" si="7"/>
        <v>0</v>
      </c>
      <c r="C69" s="52"/>
      <c r="D69" s="43">
        <f t="shared" si="8"/>
        <v>0</v>
      </c>
      <c r="E69" s="52"/>
      <c r="F69" s="43">
        <f t="shared" si="9"/>
        <v>32768</v>
      </c>
      <c r="G69" s="43" t="str">
        <f t="shared" si="10"/>
        <v/>
      </c>
      <c r="H69" s="43"/>
      <c r="I69" s="52"/>
      <c r="J69" s="52"/>
      <c r="K69" s="52"/>
      <c r="L69" s="66">
        <f>IF(J69&lt;&gt;"",VLOOKUP(J69,notes!$B$2:$C$65,2,FALSE)+IF(J69&lt;&gt;"Silence",K69,0),0)</f>
        <v>0</v>
      </c>
      <c r="M69" s="64" t="str">
        <f t="shared" si="11"/>
        <v/>
      </c>
      <c r="O69" s="43" t="str">
        <f t="shared" si="6"/>
        <v/>
      </c>
    </row>
    <row r="70" spans="1:15" x14ac:dyDescent="0.25">
      <c r="A70" s="52"/>
      <c r="B70" s="43">
        <f t="shared" si="7"/>
        <v>0</v>
      </c>
      <c r="C70" s="52"/>
      <c r="D70" s="43">
        <f t="shared" si="8"/>
        <v>0</v>
      </c>
      <c r="E70" s="52"/>
      <c r="F70" s="43">
        <f t="shared" si="9"/>
        <v>32768</v>
      </c>
      <c r="G70" s="43" t="str">
        <f t="shared" si="10"/>
        <v/>
      </c>
      <c r="H70" s="43"/>
      <c r="I70" s="52"/>
      <c r="J70" s="52"/>
      <c r="K70" s="52"/>
      <c r="L70" s="66">
        <f>IF(J70&lt;&gt;"",VLOOKUP(J70,notes!$B$2:$C$65,2,FALSE)+IF(J70&lt;&gt;"Silence",K70,0),0)</f>
        <v>0</v>
      </c>
      <c r="M70" s="64" t="str">
        <f t="shared" si="11"/>
        <v/>
      </c>
      <c r="O70" s="43" t="str">
        <f t="shared" si="6"/>
        <v/>
      </c>
    </row>
    <row r="71" spans="1:15" x14ac:dyDescent="0.25">
      <c r="A71" s="52"/>
      <c r="B71" s="43">
        <f t="shared" si="7"/>
        <v>0</v>
      </c>
      <c r="C71" s="52"/>
      <c r="D71" s="43">
        <f t="shared" si="8"/>
        <v>0</v>
      </c>
      <c r="E71" s="52"/>
      <c r="F71" s="43">
        <f t="shared" si="9"/>
        <v>32768</v>
      </c>
      <c r="G71" s="43" t="str">
        <f t="shared" si="10"/>
        <v/>
      </c>
      <c r="H71" s="43"/>
      <c r="I71" s="52"/>
      <c r="J71" s="52"/>
      <c r="K71" s="52"/>
      <c r="L71" s="66">
        <f>IF(J71&lt;&gt;"",VLOOKUP(J71,notes!$B$2:$C$65,2,FALSE)+IF(J71&lt;&gt;"Silence",K71,0),0)</f>
        <v>0</v>
      </c>
      <c r="M71" s="64" t="str">
        <f t="shared" si="11"/>
        <v/>
      </c>
      <c r="O71" s="43" t="str">
        <f t="shared" si="6"/>
        <v/>
      </c>
    </row>
    <row r="72" spans="1:15" x14ac:dyDescent="0.25">
      <c r="A72" s="52"/>
      <c r="B72" s="43">
        <f t="shared" si="7"/>
        <v>0</v>
      </c>
      <c r="C72" s="52"/>
      <c r="D72" s="43">
        <f t="shared" si="8"/>
        <v>0</v>
      </c>
      <c r="E72" s="52"/>
      <c r="F72" s="43">
        <f t="shared" si="9"/>
        <v>32768</v>
      </c>
      <c r="G72" s="43" t="str">
        <f t="shared" si="10"/>
        <v/>
      </c>
      <c r="H72" s="43"/>
      <c r="I72" s="52"/>
      <c r="J72" s="52"/>
      <c r="K72" s="52"/>
      <c r="L72" s="66">
        <f>IF(J72&lt;&gt;"",VLOOKUP(J72,notes!$B$2:$C$65,2,FALSE)+IF(J72&lt;&gt;"Silence",K72,0),0)</f>
        <v>0</v>
      </c>
      <c r="M72" s="64" t="str">
        <f t="shared" si="11"/>
        <v/>
      </c>
      <c r="O72" s="43" t="str">
        <f t="shared" si="6"/>
        <v/>
      </c>
    </row>
    <row r="73" spans="1:15" x14ac:dyDescent="0.25">
      <c r="A73" s="52"/>
      <c r="B73" s="43">
        <f t="shared" si="7"/>
        <v>0</v>
      </c>
      <c r="C73" s="52"/>
      <c r="D73" s="43">
        <f t="shared" si="8"/>
        <v>0</v>
      </c>
      <c r="E73" s="52"/>
      <c r="F73" s="43">
        <f t="shared" si="9"/>
        <v>32768</v>
      </c>
      <c r="G73" s="43" t="str">
        <f t="shared" si="10"/>
        <v/>
      </c>
      <c r="H73" s="43"/>
      <c r="I73" s="52"/>
      <c r="J73" s="52"/>
      <c r="K73" s="52"/>
      <c r="L73" s="66">
        <f>IF(J73&lt;&gt;"",VLOOKUP(J73,notes!$B$2:$C$65,2,FALSE)+IF(J73&lt;&gt;"Silence",K73,0),0)</f>
        <v>0</v>
      </c>
      <c r="M73" s="64" t="str">
        <f t="shared" si="11"/>
        <v/>
      </c>
      <c r="O73" s="43" t="str">
        <f t="shared" si="6"/>
        <v/>
      </c>
    </row>
    <row r="74" spans="1:15" x14ac:dyDescent="0.25">
      <c r="A74" s="52"/>
      <c r="B74" s="43">
        <f t="shared" si="7"/>
        <v>0</v>
      </c>
      <c r="C74" s="52"/>
      <c r="D74" s="43">
        <f t="shared" si="8"/>
        <v>0</v>
      </c>
      <c r="E74" s="52"/>
      <c r="F74" s="43">
        <f t="shared" si="9"/>
        <v>32768</v>
      </c>
      <c r="G74" s="43" t="str">
        <f t="shared" si="10"/>
        <v/>
      </c>
      <c r="H74" s="43"/>
      <c r="I74" s="52"/>
      <c r="J74" s="52"/>
      <c r="K74" s="52"/>
      <c r="L74" s="66">
        <f>IF(J74&lt;&gt;"",VLOOKUP(J74,notes!$B$2:$C$65,2,FALSE)+IF(J74&lt;&gt;"Silence",K74,0),0)</f>
        <v>0</v>
      </c>
      <c r="M74" s="64" t="str">
        <f t="shared" si="11"/>
        <v/>
      </c>
      <c r="O74" s="43" t="str">
        <f t="shared" si="6"/>
        <v/>
      </c>
    </row>
    <row r="75" spans="1:15" x14ac:dyDescent="0.25">
      <c r="A75" s="52"/>
      <c r="B75" s="43">
        <f t="shared" si="7"/>
        <v>0</v>
      </c>
      <c r="C75" s="52"/>
      <c r="D75" s="43">
        <f t="shared" si="8"/>
        <v>0</v>
      </c>
      <c r="E75" s="52"/>
      <c r="F75" s="43">
        <f t="shared" si="9"/>
        <v>32768</v>
      </c>
      <c r="G75" s="43" t="str">
        <f t="shared" si="10"/>
        <v/>
      </c>
      <c r="H75" s="43"/>
      <c r="I75" s="52"/>
      <c r="J75" s="52"/>
      <c r="K75" s="52"/>
      <c r="L75" s="66">
        <f>IF(J75&lt;&gt;"",VLOOKUP(J75,notes!$B$2:$C$65,2,FALSE)+IF(J75&lt;&gt;"Silence",K75,0),0)</f>
        <v>0</v>
      </c>
      <c r="M75" s="64" t="str">
        <f t="shared" si="11"/>
        <v/>
      </c>
      <c r="O75" s="43" t="str">
        <f t="shared" si="6"/>
        <v/>
      </c>
    </row>
    <row r="76" spans="1:15" x14ac:dyDescent="0.25">
      <c r="A76" s="52"/>
      <c r="B76" s="43">
        <f t="shared" si="7"/>
        <v>0</v>
      </c>
      <c r="C76" s="52"/>
      <c r="D76" s="43">
        <f t="shared" si="8"/>
        <v>0</v>
      </c>
      <c r="E76" s="52"/>
      <c r="F76" s="43">
        <f t="shared" si="9"/>
        <v>32768</v>
      </c>
      <c r="G76" s="43" t="str">
        <f t="shared" si="10"/>
        <v/>
      </c>
      <c r="H76" s="43"/>
      <c r="I76" s="52"/>
      <c r="J76" s="52"/>
      <c r="K76" s="52"/>
      <c r="L76" s="66">
        <f>IF(J76&lt;&gt;"",VLOOKUP(J76,notes!$B$2:$C$65,2,FALSE)+IF(J76&lt;&gt;"Silence",K76,0),0)</f>
        <v>0</v>
      </c>
      <c r="M76" s="64" t="str">
        <f t="shared" si="11"/>
        <v/>
      </c>
      <c r="O76" s="43" t="str">
        <f t="shared" si="6"/>
        <v/>
      </c>
    </row>
    <row r="77" spans="1:15" x14ac:dyDescent="0.25">
      <c r="A77" s="52"/>
      <c r="B77" s="43">
        <f t="shared" si="7"/>
        <v>0</v>
      </c>
      <c r="C77" s="52"/>
      <c r="D77" s="43">
        <f t="shared" si="8"/>
        <v>0</v>
      </c>
      <c r="E77" s="52"/>
      <c r="F77" s="43">
        <f t="shared" si="9"/>
        <v>32768</v>
      </c>
      <c r="G77" s="43" t="str">
        <f t="shared" si="10"/>
        <v/>
      </c>
      <c r="H77" s="43"/>
      <c r="I77" s="52"/>
      <c r="J77" s="52"/>
      <c r="K77" s="52"/>
      <c r="L77" s="66">
        <f>IF(J77&lt;&gt;"",VLOOKUP(J77,notes!$B$2:$C$65,2,FALSE)+IF(J77&lt;&gt;"Silence",K77,0),0)</f>
        <v>0</v>
      </c>
      <c r="M77" s="64" t="str">
        <f t="shared" si="11"/>
        <v/>
      </c>
      <c r="O77" s="43" t="str">
        <f t="shared" si="6"/>
        <v/>
      </c>
    </row>
    <row r="78" spans="1:15" x14ac:dyDescent="0.25">
      <c r="A78" s="52"/>
      <c r="B78" s="43">
        <f t="shared" si="7"/>
        <v>0</v>
      </c>
      <c r="C78" s="52"/>
      <c r="D78" s="43">
        <f t="shared" si="8"/>
        <v>0</v>
      </c>
      <c r="E78" s="52"/>
      <c r="F78" s="43">
        <f t="shared" si="9"/>
        <v>32768</v>
      </c>
      <c r="G78" s="43" t="str">
        <f t="shared" si="10"/>
        <v/>
      </c>
      <c r="H78" s="43"/>
      <c r="I78" s="52"/>
      <c r="J78" s="52"/>
      <c r="K78" s="52"/>
      <c r="L78" s="66">
        <f>IF(J78&lt;&gt;"",VLOOKUP(J78,notes!$B$2:$C$65,2,FALSE)+IF(J78&lt;&gt;"Silence",K78,0),0)</f>
        <v>0</v>
      </c>
      <c r="M78" s="64" t="str">
        <f t="shared" si="11"/>
        <v/>
      </c>
      <c r="O78" s="43" t="str">
        <f t="shared" si="6"/>
        <v/>
      </c>
    </row>
    <row r="79" spans="1:15" x14ac:dyDescent="0.25">
      <c r="A79" s="52"/>
      <c r="B79" s="43">
        <f t="shared" si="7"/>
        <v>0</v>
      </c>
      <c r="C79" s="52"/>
      <c r="D79" s="43">
        <f t="shared" si="8"/>
        <v>0</v>
      </c>
      <c r="E79" s="52"/>
      <c r="F79" s="43">
        <f t="shared" si="9"/>
        <v>32768</v>
      </c>
      <c r="G79" s="43" t="str">
        <f t="shared" si="10"/>
        <v/>
      </c>
      <c r="H79" s="43"/>
      <c r="I79" s="52"/>
      <c r="J79" s="52"/>
      <c r="K79" s="52"/>
      <c r="L79" s="66">
        <f>IF(J79&lt;&gt;"",VLOOKUP(J79,notes!$B$2:$C$65,2,FALSE)+IF(J79&lt;&gt;"Silence",K79,0),0)</f>
        <v>0</v>
      </c>
      <c r="M79" s="64" t="str">
        <f t="shared" si="11"/>
        <v/>
      </c>
      <c r="O79" s="43" t="str">
        <f t="shared" si="6"/>
        <v/>
      </c>
    </row>
    <row r="80" spans="1:15" x14ac:dyDescent="0.25">
      <c r="A80" s="52"/>
      <c r="B80" s="43">
        <f t="shared" si="7"/>
        <v>0</v>
      </c>
      <c r="C80" s="52"/>
      <c r="D80" s="43">
        <f t="shared" si="8"/>
        <v>0</v>
      </c>
      <c r="E80" s="52"/>
      <c r="F80" s="43">
        <f t="shared" si="9"/>
        <v>32768</v>
      </c>
      <c r="G80" s="43" t="str">
        <f t="shared" si="10"/>
        <v/>
      </c>
      <c r="H80" s="43"/>
      <c r="I80" s="52"/>
      <c r="J80" s="52"/>
      <c r="K80" s="52"/>
      <c r="L80" s="66">
        <f>IF(J80&lt;&gt;"",VLOOKUP(J80,notes!$B$2:$C$65,2,FALSE)+IF(J80&lt;&gt;"Silence",K80,0),0)</f>
        <v>0</v>
      </c>
      <c r="M80" s="64" t="str">
        <f t="shared" si="11"/>
        <v/>
      </c>
      <c r="O80" s="43" t="str">
        <f t="shared" si="6"/>
        <v/>
      </c>
    </row>
    <row r="81" spans="1:15" x14ac:dyDescent="0.25">
      <c r="A81" s="52"/>
      <c r="B81" s="43">
        <f t="shared" si="7"/>
        <v>0</v>
      </c>
      <c r="C81" s="52"/>
      <c r="D81" s="43">
        <f t="shared" si="8"/>
        <v>0</v>
      </c>
      <c r="E81" s="52"/>
      <c r="F81" s="43">
        <f t="shared" si="9"/>
        <v>32768</v>
      </c>
      <c r="G81" s="43" t="str">
        <f t="shared" si="10"/>
        <v/>
      </c>
      <c r="H81" s="43"/>
      <c r="I81" s="52"/>
      <c r="J81" s="52"/>
      <c r="K81" s="52"/>
      <c r="L81" s="66">
        <f>IF(J81&lt;&gt;"",VLOOKUP(J81,notes!$B$2:$C$65,2,FALSE)+IF(J81&lt;&gt;"Silence",K81,0),0)</f>
        <v>0</v>
      </c>
      <c r="M81" s="64" t="str">
        <f t="shared" si="11"/>
        <v/>
      </c>
      <c r="O81" s="43" t="str">
        <f t="shared" si="6"/>
        <v/>
      </c>
    </row>
    <row r="82" spans="1:15" x14ac:dyDescent="0.25">
      <c r="A82" s="52"/>
      <c r="B82" s="43">
        <f t="shared" si="7"/>
        <v>0</v>
      </c>
      <c r="C82" s="52"/>
      <c r="D82" s="43">
        <f t="shared" si="8"/>
        <v>0</v>
      </c>
      <c r="E82" s="52"/>
      <c r="F82" s="43">
        <f t="shared" si="9"/>
        <v>32768</v>
      </c>
      <c r="G82" s="43" t="str">
        <f t="shared" si="10"/>
        <v/>
      </c>
      <c r="H82" s="43"/>
      <c r="I82" s="52"/>
      <c r="J82" s="52"/>
      <c r="K82" s="52"/>
      <c r="L82" s="66">
        <f>IF(J82&lt;&gt;"",VLOOKUP(J82,notes!$B$2:$C$65,2,FALSE)+IF(J82&lt;&gt;"Silence",K82,0),0)</f>
        <v>0</v>
      </c>
      <c r="M82" s="64" t="str">
        <f t="shared" si="11"/>
        <v/>
      </c>
      <c r="O82" s="43" t="str">
        <f t="shared" si="6"/>
        <v/>
      </c>
    </row>
    <row r="83" spans="1:15" x14ac:dyDescent="0.25">
      <c r="A83" s="52"/>
      <c r="B83" s="43">
        <f t="shared" si="7"/>
        <v>0</v>
      </c>
      <c r="C83" s="52"/>
      <c r="D83" s="43">
        <f t="shared" si="8"/>
        <v>0</v>
      </c>
      <c r="E83" s="52"/>
      <c r="F83" s="43">
        <f t="shared" si="9"/>
        <v>32768</v>
      </c>
      <c r="G83" s="43" t="str">
        <f t="shared" si="10"/>
        <v/>
      </c>
      <c r="H83" s="43"/>
      <c r="I83" s="52"/>
      <c r="J83" s="52"/>
      <c r="K83" s="52"/>
      <c r="L83" s="66">
        <f>IF(J83&lt;&gt;"",VLOOKUP(J83,notes!$B$2:$C$65,2,FALSE)+IF(J83&lt;&gt;"Silence",K83,0),0)</f>
        <v>0</v>
      </c>
      <c r="M83" s="64" t="str">
        <f t="shared" si="11"/>
        <v/>
      </c>
      <c r="O83" s="43" t="str">
        <f t="shared" si="6"/>
        <v/>
      </c>
    </row>
    <row r="84" spans="1:15" x14ac:dyDescent="0.25">
      <c r="A84" s="52"/>
      <c r="B84" s="43">
        <f t="shared" si="7"/>
        <v>0</v>
      </c>
      <c r="C84" s="52"/>
      <c r="D84" s="43">
        <f t="shared" si="8"/>
        <v>0</v>
      </c>
      <c r="E84" s="52"/>
      <c r="F84" s="43">
        <f t="shared" si="9"/>
        <v>32768</v>
      </c>
      <c r="G84" s="43" t="str">
        <f t="shared" si="10"/>
        <v/>
      </c>
      <c r="H84" s="43"/>
      <c r="I84" s="52"/>
      <c r="J84" s="52"/>
      <c r="K84" s="52"/>
      <c r="L84" s="66">
        <f>IF(J84&lt;&gt;"",VLOOKUP(J84,notes!$B$2:$C$65,2,FALSE)+IF(J84&lt;&gt;"Silence",K84,0),0)</f>
        <v>0</v>
      </c>
      <c r="M84" s="64" t="str">
        <f t="shared" si="11"/>
        <v/>
      </c>
      <c r="O84" s="43" t="str">
        <f t="shared" si="6"/>
        <v/>
      </c>
    </row>
    <row r="85" spans="1:15" x14ac:dyDescent="0.25">
      <c r="A85" s="52"/>
      <c r="B85" s="43">
        <f t="shared" si="7"/>
        <v>0</v>
      </c>
      <c r="C85" s="52"/>
      <c r="D85" s="43">
        <f t="shared" si="8"/>
        <v>0</v>
      </c>
      <c r="E85" s="52"/>
      <c r="F85" s="43">
        <f t="shared" si="9"/>
        <v>32768</v>
      </c>
      <c r="G85" s="43" t="str">
        <f t="shared" si="10"/>
        <v/>
      </c>
      <c r="H85" s="43"/>
      <c r="I85" s="52"/>
      <c r="J85" s="52"/>
      <c r="K85" s="52"/>
      <c r="L85" s="66">
        <f>IF(J85&lt;&gt;"",VLOOKUP(J85,notes!$B$2:$C$65,2,FALSE)+IF(J85&lt;&gt;"Silence",K85,0),0)</f>
        <v>0</v>
      </c>
      <c r="M85" s="64" t="str">
        <f t="shared" si="11"/>
        <v/>
      </c>
      <c r="O85" s="43" t="str">
        <f t="shared" si="6"/>
        <v/>
      </c>
    </row>
    <row r="86" spans="1:15" x14ac:dyDescent="0.25">
      <c r="A86" s="52"/>
      <c r="B86" s="43">
        <f t="shared" si="7"/>
        <v>0</v>
      </c>
      <c r="C86" s="52"/>
      <c r="D86" s="43">
        <f t="shared" si="8"/>
        <v>0</v>
      </c>
      <c r="E86" s="52"/>
      <c r="F86" s="43">
        <f t="shared" si="9"/>
        <v>32768</v>
      </c>
      <c r="G86" s="43" t="str">
        <f t="shared" si="10"/>
        <v/>
      </c>
      <c r="H86" s="43"/>
      <c r="I86" s="52"/>
      <c r="J86" s="52"/>
      <c r="K86" s="52"/>
      <c r="L86" s="66">
        <f>IF(J86&lt;&gt;"",VLOOKUP(J86,notes!$B$2:$C$65,2,FALSE)+IF(J86&lt;&gt;"Silence",K86,0),0)</f>
        <v>0</v>
      </c>
      <c r="M86" s="64" t="str">
        <f t="shared" si="11"/>
        <v/>
      </c>
      <c r="O86" s="43" t="str">
        <f t="shared" si="6"/>
        <v/>
      </c>
    </row>
    <row r="87" spans="1:15" x14ac:dyDescent="0.25">
      <c r="A87" s="52"/>
      <c r="B87" s="43">
        <f t="shared" si="7"/>
        <v>0</v>
      </c>
      <c r="C87" s="52"/>
      <c r="D87" s="43">
        <f t="shared" si="8"/>
        <v>0</v>
      </c>
      <c r="E87" s="52"/>
      <c r="F87" s="43">
        <f t="shared" si="9"/>
        <v>32768</v>
      </c>
      <c r="G87" s="43" t="str">
        <f t="shared" si="10"/>
        <v/>
      </c>
      <c r="H87" s="43"/>
      <c r="I87" s="52"/>
      <c r="J87" s="52"/>
      <c r="K87" s="52"/>
      <c r="L87" s="66">
        <f>IF(J87&lt;&gt;"",VLOOKUP(J87,notes!$B$2:$C$65,2,FALSE)+IF(J87&lt;&gt;"Silence",K87,0),0)</f>
        <v>0</v>
      </c>
      <c r="M87" s="64" t="str">
        <f t="shared" si="11"/>
        <v/>
      </c>
      <c r="O87" s="43" t="str">
        <f t="shared" si="6"/>
        <v/>
      </c>
    </row>
    <row r="88" spans="1:15" x14ac:dyDescent="0.25">
      <c r="A88" s="52"/>
      <c r="B88" s="43">
        <f t="shared" si="7"/>
        <v>0</v>
      </c>
      <c r="C88" s="52"/>
      <c r="D88" s="43">
        <f t="shared" si="8"/>
        <v>0</v>
      </c>
      <c r="E88" s="52"/>
      <c r="F88" s="43">
        <f t="shared" si="9"/>
        <v>32768</v>
      </c>
      <c r="G88" s="43" t="str">
        <f t="shared" si="10"/>
        <v/>
      </c>
      <c r="H88" s="43"/>
      <c r="I88" s="52"/>
      <c r="J88" s="52"/>
      <c r="K88" s="52"/>
      <c r="L88" s="66">
        <f>IF(J88&lt;&gt;"",VLOOKUP(J88,notes!$B$2:$C$65,2,FALSE)+IF(J88&lt;&gt;"Silence",K88,0),0)</f>
        <v>0</v>
      </c>
      <c r="M88" s="64" t="str">
        <f t="shared" si="11"/>
        <v/>
      </c>
      <c r="O88" s="43" t="str">
        <f t="shared" si="6"/>
        <v/>
      </c>
    </row>
    <row r="89" spans="1:15" x14ac:dyDescent="0.25">
      <c r="A89" s="52"/>
      <c r="B89" s="43">
        <f t="shared" si="7"/>
        <v>0</v>
      </c>
      <c r="C89" s="52"/>
      <c r="D89" s="43">
        <f t="shared" si="8"/>
        <v>0</v>
      </c>
      <c r="E89" s="52"/>
      <c r="F89" s="43">
        <f t="shared" si="9"/>
        <v>32768</v>
      </c>
      <c r="G89" s="43" t="str">
        <f t="shared" si="10"/>
        <v/>
      </c>
      <c r="H89" s="43"/>
      <c r="I89" s="52"/>
      <c r="J89" s="52"/>
      <c r="K89" s="52"/>
      <c r="L89" s="66">
        <f>IF(J89&lt;&gt;"",VLOOKUP(J89,notes!$B$2:$C$65,2,FALSE)+IF(J89&lt;&gt;"Silence",K89,0),0)</f>
        <v>0</v>
      </c>
      <c r="M89" s="64" t="str">
        <f t="shared" si="11"/>
        <v/>
      </c>
      <c r="O89" s="43" t="str">
        <f t="shared" si="6"/>
        <v/>
      </c>
    </row>
    <row r="90" spans="1:15" x14ac:dyDescent="0.25">
      <c r="A90" s="52"/>
      <c r="B90" s="43">
        <f t="shared" si="7"/>
        <v>0</v>
      </c>
      <c r="C90" s="52"/>
      <c r="D90" s="43">
        <f t="shared" si="8"/>
        <v>0</v>
      </c>
      <c r="E90" s="52"/>
      <c r="F90" s="43">
        <f t="shared" si="9"/>
        <v>32768</v>
      </c>
      <c r="G90" s="43" t="str">
        <f t="shared" si="10"/>
        <v/>
      </c>
      <c r="H90" s="43"/>
      <c r="I90" s="52"/>
      <c r="J90" s="52"/>
      <c r="K90" s="52"/>
      <c r="L90" s="66">
        <f>IF(J90&lt;&gt;"",VLOOKUP(J90,notes!$B$2:$C$65,2,FALSE)+IF(J90&lt;&gt;"Silence",K90,0),0)</f>
        <v>0</v>
      </c>
      <c r="M90" s="64" t="str">
        <f t="shared" si="11"/>
        <v/>
      </c>
      <c r="O90" s="43" t="str">
        <f t="shared" si="6"/>
        <v/>
      </c>
    </row>
    <row r="91" spans="1:15" x14ac:dyDescent="0.25">
      <c r="A91" s="52"/>
      <c r="B91" s="43">
        <f t="shared" si="7"/>
        <v>0</v>
      </c>
      <c r="C91" s="52"/>
      <c r="D91" s="43">
        <f t="shared" si="8"/>
        <v>0</v>
      </c>
      <c r="E91" s="52"/>
      <c r="F91" s="43">
        <f t="shared" si="9"/>
        <v>32768</v>
      </c>
      <c r="G91" s="43" t="str">
        <f t="shared" si="10"/>
        <v/>
      </c>
      <c r="H91" s="43"/>
      <c r="I91" s="52"/>
      <c r="J91" s="52"/>
      <c r="K91" s="52"/>
      <c r="L91" s="66">
        <f>IF(J91&lt;&gt;"",VLOOKUP(J91,notes!$B$2:$C$65,2,FALSE)+IF(J91&lt;&gt;"Silence",K91,0),0)</f>
        <v>0</v>
      </c>
      <c r="M91" s="64" t="str">
        <f t="shared" si="11"/>
        <v/>
      </c>
      <c r="O91" s="43" t="str">
        <f t="shared" si="6"/>
        <v/>
      </c>
    </row>
    <row r="92" spans="1:15" x14ac:dyDescent="0.25">
      <c r="A92" s="52"/>
      <c r="B92" s="43">
        <f t="shared" si="7"/>
        <v>0</v>
      </c>
      <c r="C92" s="52"/>
      <c r="D92" s="43">
        <f t="shared" si="8"/>
        <v>0</v>
      </c>
      <c r="E92" s="52"/>
      <c r="F92" s="43">
        <f t="shared" si="9"/>
        <v>32768</v>
      </c>
      <c r="G92" s="43" t="str">
        <f t="shared" si="10"/>
        <v/>
      </c>
      <c r="H92" s="43"/>
      <c r="I92" s="52"/>
      <c r="J92" s="52"/>
      <c r="K92" s="52"/>
      <c r="L92" s="66">
        <f>IF(J92&lt;&gt;"",VLOOKUP(J92,notes!$B$2:$C$65,2,FALSE)+IF(J92&lt;&gt;"Silence",K92,0),0)</f>
        <v>0</v>
      </c>
      <c r="M92" s="64" t="str">
        <f t="shared" si="11"/>
        <v/>
      </c>
      <c r="O92" s="43" t="str">
        <f t="shared" si="6"/>
        <v/>
      </c>
    </row>
    <row r="93" spans="1:15" x14ac:dyDescent="0.25">
      <c r="A93" s="52"/>
      <c r="B93" s="43">
        <f t="shared" si="7"/>
        <v>0</v>
      </c>
      <c r="C93" s="52"/>
      <c r="D93" s="43">
        <f t="shared" si="8"/>
        <v>0</v>
      </c>
      <c r="E93" s="52"/>
      <c r="F93" s="43">
        <f t="shared" si="9"/>
        <v>32768</v>
      </c>
      <c r="G93" s="43" t="str">
        <f t="shared" si="10"/>
        <v/>
      </c>
      <c r="H93" s="43"/>
      <c r="I93" s="52"/>
      <c r="J93" s="52"/>
      <c r="K93" s="52"/>
      <c r="L93" s="66">
        <f>IF(J93&lt;&gt;"",VLOOKUP(J93,notes!$B$2:$C$65,2,FALSE)+IF(J93&lt;&gt;"Silence",K93,0),0)</f>
        <v>0</v>
      </c>
      <c r="M93" s="64" t="str">
        <f t="shared" si="11"/>
        <v/>
      </c>
      <c r="O93" s="43" t="str">
        <f t="shared" si="6"/>
        <v/>
      </c>
    </row>
    <row r="94" spans="1:15" x14ac:dyDescent="0.25">
      <c r="A94" s="52"/>
      <c r="B94" s="43">
        <f t="shared" si="7"/>
        <v>0</v>
      </c>
      <c r="C94" s="52"/>
      <c r="D94" s="43">
        <f t="shared" si="8"/>
        <v>0</v>
      </c>
      <c r="E94" s="52"/>
      <c r="F94" s="43">
        <f t="shared" si="9"/>
        <v>32768</v>
      </c>
      <c r="G94" s="43" t="str">
        <f t="shared" si="10"/>
        <v/>
      </c>
      <c r="H94" s="43"/>
      <c r="I94" s="52"/>
      <c r="J94" s="52"/>
      <c r="K94" s="52"/>
      <c r="L94" s="66">
        <f>IF(J94&lt;&gt;"",VLOOKUP(J94,notes!$B$2:$C$65,2,FALSE)+IF(J94&lt;&gt;"Silence",K94,0),0)</f>
        <v>0</v>
      </c>
      <c r="M94" s="64" t="str">
        <f t="shared" si="11"/>
        <v/>
      </c>
      <c r="O94" s="43" t="str">
        <f t="shared" si="6"/>
        <v/>
      </c>
    </row>
    <row r="95" spans="1:15" x14ac:dyDescent="0.25">
      <c r="A95" s="52"/>
      <c r="B95" s="43">
        <f t="shared" si="7"/>
        <v>0</v>
      </c>
      <c r="C95" s="52"/>
      <c r="D95" s="43">
        <f t="shared" si="8"/>
        <v>0</v>
      </c>
      <c r="E95" s="52"/>
      <c r="F95" s="43">
        <f t="shared" si="9"/>
        <v>32768</v>
      </c>
      <c r="G95" s="43" t="str">
        <f t="shared" si="10"/>
        <v/>
      </c>
      <c r="H95" s="43"/>
      <c r="I95" s="52"/>
      <c r="J95" s="52"/>
      <c r="K95" s="52"/>
      <c r="L95" s="66">
        <f>IF(J95&lt;&gt;"",VLOOKUP(J95,notes!$B$2:$C$65,2,FALSE)+IF(J95&lt;&gt;"Silence",K95,0),0)</f>
        <v>0</v>
      </c>
      <c r="M95" s="64" t="str">
        <f t="shared" si="11"/>
        <v/>
      </c>
      <c r="O95" s="43" t="str">
        <f t="shared" si="6"/>
        <v/>
      </c>
    </row>
    <row r="96" spans="1:15" x14ac:dyDescent="0.25">
      <c r="A96" s="52"/>
      <c r="B96" s="43">
        <f t="shared" si="7"/>
        <v>0</v>
      </c>
      <c r="C96" s="52"/>
      <c r="D96" s="43">
        <f t="shared" si="8"/>
        <v>0</v>
      </c>
      <c r="E96" s="52"/>
      <c r="F96" s="43">
        <f t="shared" si="9"/>
        <v>32768</v>
      </c>
      <c r="G96" s="43" t="str">
        <f t="shared" si="10"/>
        <v/>
      </c>
      <c r="H96" s="43"/>
      <c r="I96" s="52"/>
      <c r="J96" s="52"/>
      <c r="K96" s="52"/>
      <c r="L96" s="66">
        <f>IF(J96&lt;&gt;"",VLOOKUP(J96,notes!$B$2:$C$65,2,FALSE)+IF(J96&lt;&gt;"Silence",K96,0),0)</f>
        <v>0</v>
      </c>
      <c r="M96" s="64" t="str">
        <f t="shared" si="11"/>
        <v/>
      </c>
      <c r="O96" s="43" t="str">
        <f t="shared" si="6"/>
        <v/>
      </c>
    </row>
    <row r="97" spans="1:15" x14ac:dyDescent="0.25">
      <c r="A97" s="52"/>
      <c r="B97" s="43">
        <f t="shared" si="7"/>
        <v>0</v>
      </c>
      <c r="C97" s="52"/>
      <c r="D97" s="43">
        <f t="shared" si="8"/>
        <v>0</v>
      </c>
      <c r="E97" s="52"/>
      <c r="F97" s="43">
        <f t="shared" si="9"/>
        <v>32768</v>
      </c>
      <c r="G97" s="43" t="str">
        <f t="shared" si="10"/>
        <v/>
      </c>
      <c r="H97" s="43"/>
      <c r="I97" s="52"/>
      <c r="J97" s="52"/>
      <c r="K97" s="52"/>
      <c r="L97" s="66">
        <f>IF(J97&lt;&gt;"",VLOOKUP(J97,notes!$B$2:$C$65,2,FALSE)+IF(J97&lt;&gt;"Silence",K97,0),0)</f>
        <v>0</v>
      </c>
      <c r="M97" s="64" t="str">
        <f t="shared" si="11"/>
        <v/>
      </c>
      <c r="O97" s="43" t="str">
        <f t="shared" si="6"/>
        <v/>
      </c>
    </row>
    <row r="98" spans="1:15" x14ac:dyDescent="0.25">
      <c r="A98" s="52"/>
      <c r="B98" s="43">
        <f t="shared" si="7"/>
        <v>0</v>
      </c>
      <c r="C98" s="52"/>
      <c r="D98" s="43">
        <f t="shared" si="8"/>
        <v>0</v>
      </c>
      <c r="E98" s="52"/>
      <c r="F98" s="43">
        <f t="shared" si="9"/>
        <v>32768</v>
      </c>
      <c r="G98" s="43" t="str">
        <f t="shared" si="10"/>
        <v/>
      </c>
      <c r="H98" s="43"/>
      <c r="I98" s="52"/>
      <c r="J98" s="52"/>
      <c r="K98" s="52"/>
      <c r="L98" s="66">
        <f>IF(J98&lt;&gt;"",VLOOKUP(J98,notes!$B$2:$C$65,2,FALSE)+IF(J98&lt;&gt;"Silence",K98,0),0)</f>
        <v>0</v>
      </c>
      <c r="M98" s="64" t="str">
        <f t="shared" si="11"/>
        <v/>
      </c>
      <c r="O98" s="43" t="str">
        <f t="shared" si="6"/>
        <v/>
      </c>
    </row>
    <row r="99" spans="1:15" x14ac:dyDescent="0.25">
      <c r="A99" s="52"/>
      <c r="B99" s="43">
        <f t="shared" si="7"/>
        <v>0</v>
      </c>
      <c r="C99" s="52"/>
      <c r="D99" s="43">
        <f t="shared" si="8"/>
        <v>0</v>
      </c>
      <c r="E99" s="52"/>
      <c r="F99" s="43">
        <f t="shared" si="9"/>
        <v>32768</v>
      </c>
      <c r="G99" s="43" t="str">
        <f t="shared" si="10"/>
        <v/>
      </c>
      <c r="H99" s="43"/>
      <c r="I99" s="52"/>
      <c r="J99" s="52"/>
      <c r="K99" s="52"/>
      <c r="L99" s="66">
        <f>IF(J99&lt;&gt;"",VLOOKUP(J99,notes!$B$2:$C$65,2,FALSE)+IF(J99&lt;&gt;"Silence",K99,0),0)</f>
        <v>0</v>
      </c>
      <c r="M99" s="64" t="str">
        <f t="shared" si="11"/>
        <v/>
      </c>
      <c r="O99" s="43" t="str">
        <f t="shared" si="6"/>
        <v/>
      </c>
    </row>
    <row r="100" spans="1:15" x14ac:dyDescent="0.25">
      <c r="A100" s="52"/>
      <c r="B100" s="43">
        <f t="shared" si="7"/>
        <v>0</v>
      </c>
      <c r="C100" s="52"/>
      <c r="D100" s="43">
        <f t="shared" si="8"/>
        <v>0</v>
      </c>
      <c r="E100" s="52"/>
      <c r="F100" s="43">
        <f t="shared" si="9"/>
        <v>32768</v>
      </c>
      <c r="G100" s="43" t="str">
        <f t="shared" si="10"/>
        <v/>
      </c>
      <c r="H100" s="43"/>
      <c r="I100" s="52"/>
      <c r="J100" s="52"/>
      <c r="K100" s="52"/>
      <c r="L100" s="66">
        <f>IF(J100&lt;&gt;"",VLOOKUP(J100,notes!$B$2:$C$65,2,FALSE)+IF(J100&lt;&gt;"Silence",K100,0),0)</f>
        <v>0</v>
      </c>
      <c r="M100" s="64" t="str">
        <f t="shared" si="11"/>
        <v/>
      </c>
      <c r="O100" s="43" t="str">
        <f t="shared" si="6"/>
        <v/>
      </c>
    </row>
    <row r="101" spans="1:15" x14ac:dyDescent="0.25">
      <c r="A101" s="52"/>
      <c r="B101" s="43">
        <f t="shared" si="7"/>
        <v>0</v>
      </c>
      <c r="C101" s="52"/>
      <c r="D101" s="43">
        <f t="shared" si="8"/>
        <v>0</v>
      </c>
      <c r="E101" s="52"/>
      <c r="F101" s="43">
        <f t="shared" si="9"/>
        <v>32768</v>
      </c>
      <c r="G101" s="43" t="str">
        <f t="shared" si="10"/>
        <v/>
      </c>
      <c r="H101" s="43"/>
      <c r="I101" s="52"/>
      <c r="J101" s="52"/>
      <c r="K101" s="52"/>
      <c r="L101" s="66">
        <f>IF(J101&lt;&gt;"",VLOOKUP(J101,notes!$B$2:$C$65,2,FALSE)+IF(J101&lt;&gt;"Silence",K101,0),0)</f>
        <v>0</v>
      </c>
      <c r="M101" s="64" t="str">
        <f t="shared" si="11"/>
        <v/>
      </c>
      <c r="O101" s="43" t="str">
        <f t="shared" si="6"/>
        <v/>
      </c>
    </row>
    <row r="102" spans="1:15" x14ac:dyDescent="0.25">
      <c r="A102" s="52"/>
      <c r="B102" s="43">
        <f t="shared" si="7"/>
        <v>0</v>
      </c>
      <c r="C102" s="52"/>
      <c r="D102" s="43">
        <f t="shared" si="8"/>
        <v>0</v>
      </c>
      <c r="E102" s="52"/>
      <c r="F102" s="43">
        <f t="shared" si="9"/>
        <v>32768</v>
      </c>
      <c r="G102" s="43" t="str">
        <f t="shared" si="10"/>
        <v/>
      </c>
      <c r="H102" s="43"/>
      <c r="I102" s="52"/>
      <c r="J102" s="52"/>
      <c r="K102" s="52"/>
      <c r="L102" s="66">
        <f>IF(J102&lt;&gt;"",VLOOKUP(J102,notes!$B$2:$C$65,2,FALSE)+IF(J102&lt;&gt;"Silence",K102,0),0)</f>
        <v>0</v>
      </c>
      <c r="M102" s="64" t="str">
        <f t="shared" si="11"/>
        <v/>
      </c>
      <c r="O102" s="43" t="str">
        <f t="shared" si="6"/>
        <v/>
      </c>
    </row>
    <row r="103" spans="1:15" x14ac:dyDescent="0.25">
      <c r="A103" s="52"/>
      <c r="B103" s="43">
        <f t="shared" si="7"/>
        <v>0</v>
      </c>
      <c r="C103" s="52"/>
      <c r="D103" s="43">
        <f t="shared" si="8"/>
        <v>0</v>
      </c>
      <c r="E103" s="52"/>
      <c r="F103" s="43">
        <f t="shared" si="9"/>
        <v>32768</v>
      </c>
      <c r="G103" s="43" t="str">
        <f t="shared" si="10"/>
        <v/>
      </c>
      <c r="H103" s="43"/>
      <c r="I103" s="52"/>
      <c r="J103" s="52"/>
      <c r="K103" s="52"/>
      <c r="L103" s="66">
        <f>IF(J103&lt;&gt;"",VLOOKUP(J103,notes!$B$2:$C$65,2,FALSE)+IF(J103&lt;&gt;"Silence",K103,0),0)</f>
        <v>0</v>
      </c>
      <c r="M103" s="64" t="str">
        <f t="shared" si="11"/>
        <v/>
      </c>
      <c r="O103" s="43" t="str">
        <f t="shared" si="6"/>
        <v/>
      </c>
    </row>
    <row r="104" spans="1:15" x14ac:dyDescent="0.25">
      <c r="A104" s="52"/>
      <c r="B104" s="43">
        <f t="shared" si="7"/>
        <v>0</v>
      </c>
      <c r="C104" s="52"/>
      <c r="D104" s="43">
        <f t="shared" si="8"/>
        <v>0</v>
      </c>
      <c r="E104" s="52"/>
      <c r="F104" s="43">
        <f t="shared" si="9"/>
        <v>32768</v>
      </c>
      <c r="G104" s="43" t="str">
        <f t="shared" si="10"/>
        <v/>
      </c>
      <c r="H104" s="43"/>
      <c r="I104" s="52"/>
      <c r="J104" s="52"/>
      <c r="K104" s="52"/>
      <c r="L104" s="66">
        <f>IF(J104&lt;&gt;"",VLOOKUP(J104,notes!$B$2:$C$65,2,FALSE)+IF(J104&lt;&gt;"Silence",K104,0),0)</f>
        <v>0</v>
      </c>
      <c r="M104" s="64" t="str">
        <f t="shared" si="11"/>
        <v/>
      </c>
      <c r="O104" s="43" t="str">
        <f t="shared" si="6"/>
        <v/>
      </c>
    </row>
    <row r="105" spans="1:15" x14ac:dyDescent="0.25">
      <c r="A105" s="52"/>
      <c r="B105" s="43">
        <f t="shared" si="7"/>
        <v>0</v>
      </c>
      <c r="C105" s="52"/>
      <c r="D105" s="43">
        <f t="shared" si="8"/>
        <v>0</v>
      </c>
      <c r="E105" s="52"/>
      <c r="F105" s="43">
        <f t="shared" si="9"/>
        <v>32768</v>
      </c>
      <c r="G105" s="43" t="str">
        <f t="shared" si="10"/>
        <v/>
      </c>
      <c r="H105" s="43"/>
      <c r="I105" s="52"/>
      <c r="J105" s="52"/>
      <c r="K105" s="52"/>
      <c r="L105" s="66">
        <f>IF(J105&lt;&gt;"",VLOOKUP(J105,notes!$B$2:$C$65,2,FALSE)+IF(J105&lt;&gt;"Silence",K105,0),0)</f>
        <v>0</v>
      </c>
      <c r="M105" s="64" t="str">
        <f t="shared" si="11"/>
        <v/>
      </c>
      <c r="O105" s="43" t="str">
        <f t="shared" si="6"/>
        <v/>
      </c>
    </row>
    <row r="106" spans="1:15" x14ac:dyDescent="0.25">
      <c r="A106" s="52"/>
      <c r="B106" s="43">
        <f t="shared" si="7"/>
        <v>0</v>
      </c>
      <c r="C106" s="52"/>
      <c r="D106" s="43">
        <f t="shared" si="8"/>
        <v>0</v>
      </c>
      <c r="E106" s="52"/>
      <c r="F106" s="43">
        <f t="shared" si="9"/>
        <v>32768</v>
      </c>
      <c r="G106" s="43" t="str">
        <f t="shared" si="10"/>
        <v/>
      </c>
      <c r="H106" s="43"/>
      <c r="I106" s="52"/>
      <c r="J106" s="52"/>
      <c r="K106" s="52"/>
      <c r="L106" s="66">
        <f>IF(J106&lt;&gt;"",VLOOKUP(J106,notes!$B$2:$C$65,2,FALSE)+IF(J106&lt;&gt;"Silence",K106,0),0)</f>
        <v>0</v>
      </c>
      <c r="M106" s="64" t="str">
        <f t="shared" si="11"/>
        <v/>
      </c>
      <c r="O106" s="43" t="str">
        <f t="shared" si="6"/>
        <v/>
      </c>
    </row>
    <row r="107" spans="1:15" x14ac:dyDescent="0.25">
      <c r="A107" s="52"/>
      <c r="B107" s="43">
        <f t="shared" si="7"/>
        <v>0</v>
      </c>
      <c r="C107" s="52"/>
      <c r="D107" s="43">
        <f t="shared" si="8"/>
        <v>0</v>
      </c>
      <c r="E107" s="52"/>
      <c r="F107" s="43">
        <f t="shared" si="9"/>
        <v>32768</v>
      </c>
      <c r="G107" s="43" t="str">
        <f t="shared" si="10"/>
        <v/>
      </c>
      <c r="H107" s="43"/>
      <c r="I107" s="52"/>
      <c r="J107" s="52"/>
      <c r="K107" s="52"/>
      <c r="L107" s="66">
        <f>IF(J107&lt;&gt;"",VLOOKUP(J107,notes!$B$2:$C$65,2,FALSE)+IF(J107&lt;&gt;"Silence",K107,0),0)</f>
        <v>0</v>
      </c>
      <c r="M107" s="64" t="str">
        <f t="shared" si="11"/>
        <v/>
      </c>
      <c r="O107" s="43" t="str">
        <f t="shared" si="6"/>
        <v/>
      </c>
    </row>
    <row r="108" spans="1:15" x14ac:dyDescent="0.25">
      <c r="A108" s="52"/>
      <c r="B108" s="43">
        <f t="shared" si="7"/>
        <v>0</v>
      </c>
      <c r="C108" s="52"/>
      <c r="D108" s="43">
        <f t="shared" si="8"/>
        <v>0</v>
      </c>
      <c r="E108" s="52"/>
      <c r="F108" s="43">
        <f t="shared" si="9"/>
        <v>32768</v>
      </c>
      <c r="G108" s="43" t="str">
        <f t="shared" si="10"/>
        <v/>
      </c>
      <c r="H108" s="43"/>
      <c r="I108" s="52"/>
      <c r="J108" s="52"/>
      <c r="K108" s="52"/>
      <c r="L108" s="66">
        <f>IF(J108&lt;&gt;"",VLOOKUP(J108,notes!$B$2:$C$65,2,FALSE)+IF(J108&lt;&gt;"Silence",K108,0),0)</f>
        <v>0</v>
      </c>
      <c r="M108" s="64" t="str">
        <f t="shared" si="11"/>
        <v/>
      </c>
      <c r="O108" s="43" t="str">
        <f t="shared" si="6"/>
        <v/>
      </c>
    </row>
    <row r="109" spans="1:15" x14ac:dyDescent="0.25">
      <c r="A109" s="52"/>
      <c r="B109" s="43">
        <f t="shared" si="7"/>
        <v>0</v>
      </c>
      <c r="C109" s="52"/>
      <c r="D109" s="43">
        <f t="shared" si="8"/>
        <v>0</v>
      </c>
      <c r="E109" s="52"/>
      <c r="F109" s="43">
        <f t="shared" si="9"/>
        <v>32768</v>
      </c>
      <c r="G109" s="43" t="str">
        <f t="shared" si="10"/>
        <v/>
      </c>
      <c r="H109" s="43"/>
      <c r="I109" s="52"/>
      <c r="J109" s="52"/>
      <c r="K109" s="52"/>
      <c r="L109" s="66">
        <f>IF(J109&lt;&gt;"",VLOOKUP(J109,notes!$B$2:$C$65,2,FALSE)+IF(J109&lt;&gt;"Silence",K109,0),0)</f>
        <v>0</v>
      </c>
      <c r="M109" s="64" t="str">
        <f t="shared" si="11"/>
        <v/>
      </c>
      <c r="O109" s="43" t="str">
        <f t="shared" si="6"/>
        <v/>
      </c>
    </row>
    <row r="110" spans="1:15" x14ac:dyDescent="0.25">
      <c r="A110" s="52"/>
      <c r="B110" s="43">
        <f t="shared" si="7"/>
        <v>0</v>
      </c>
      <c r="C110" s="52"/>
      <c r="D110" s="43">
        <f t="shared" si="8"/>
        <v>0</v>
      </c>
      <c r="E110" s="52"/>
      <c r="F110" s="43">
        <f t="shared" si="9"/>
        <v>32768</v>
      </c>
      <c r="G110" s="43" t="str">
        <f t="shared" si="10"/>
        <v/>
      </c>
      <c r="H110" s="43"/>
      <c r="I110" s="52"/>
      <c r="J110" s="52"/>
      <c r="K110" s="52"/>
      <c r="L110" s="66">
        <f>IF(J110&lt;&gt;"",VLOOKUP(J110,notes!$B$2:$C$65,2,FALSE)+IF(J110&lt;&gt;"Silence",K110,0),0)</f>
        <v>0</v>
      </c>
      <c r="M110" s="64" t="str">
        <f t="shared" si="11"/>
        <v/>
      </c>
      <c r="O110" s="43" t="str">
        <f t="shared" si="6"/>
        <v/>
      </c>
    </row>
    <row r="111" spans="1:15" x14ac:dyDescent="0.25">
      <c r="A111" s="52"/>
      <c r="B111" s="43">
        <f t="shared" si="7"/>
        <v>0</v>
      </c>
      <c r="C111" s="52"/>
      <c r="D111" s="43">
        <f t="shared" si="8"/>
        <v>0</v>
      </c>
      <c r="E111" s="52"/>
      <c r="F111" s="43">
        <f t="shared" si="9"/>
        <v>32768</v>
      </c>
      <c r="G111" s="43" t="str">
        <f t="shared" si="10"/>
        <v/>
      </c>
      <c r="H111" s="43"/>
      <c r="I111" s="52"/>
      <c r="J111" s="52"/>
      <c r="K111" s="52"/>
      <c r="L111" s="66">
        <f>IF(J111&lt;&gt;"",VLOOKUP(J111,notes!$B$2:$C$65,2,FALSE)+IF(J111&lt;&gt;"Silence",K111,0),0)</f>
        <v>0</v>
      </c>
      <c r="M111" s="64" t="str">
        <f t="shared" si="11"/>
        <v/>
      </c>
      <c r="O111" s="43" t="str">
        <f t="shared" si="6"/>
        <v/>
      </c>
    </row>
    <row r="112" spans="1:15" x14ac:dyDescent="0.25">
      <c r="A112" s="52"/>
      <c r="B112" s="43">
        <f t="shared" si="7"/>
        <v>0</v>
      </c>
      <c r="C112" s="52"/>
      <c r="D112" s="43">
        <f t="shared" si="8"/>
        <v>0</v>
      </c>
      <c r="E112" s="52"/>
      <c r="F112" s="43">
        <f t="shared" si="9"/>
        <v>32768</v>
      </c>
      <c r="G112" s="43" t="str">
        <f t="shared" si="10"/>
        <v/>
      </c>
      <c r="H112" s="43"/>
      <c r="I112" s="52"/>
      <c r="J112" s="52"/>
      <c r="K112" s="52"/>
      <c r="L112" s="66">
        <f>IF(J112&lt;&gt;"",VLOOKUP(J112,notes!$B$2:$C$65,2,FALSE)+IF(J112&lt;&gt;"Silence",K112,0),0)</f>
        <v>0</v>
      </c>
      <c r="M112" s="64" t="str">
        <f t="shared" si="11"/>
        <v/>
      </c>
      <c r="O112" s="43" t="str">
        <f t="shared" si="6"/>
        <v/>
      </c>
    </row>
    <row r="113" spans="1:15" x14ac:dyDescent="0.25">
      <c r="A113" s="52"/>
      <c r="B113" s="43">
        <f t="shared" si="7"/>
        <v>0</v>
      </c>
      <c r="C113" s="52"/>
      <c r="D113" s="43">
        <f t="shared" si="8"/>
        <v>0</v>
      </c>
      <c r="E113" s="52"/>
      <c r="F113" s="43">
        <f t="shared" si="9"/>
        <v>32768</v>
      </c>
      <c r="G113" s="43" t="str">
        <f t="shared" si="10"/>
        <v/>
      </c>
      <c r="H113" s="43"/>
      <c r="I113" s="52"/>
      <c r="J113" s="52"/>
      <c r="K113" s="52"/>
      <c r="L113" s="66">
        <f>IF(J113&lt;&gt;"",VLOOKUP(J113,notes!$B$2:$C$65,2,FALSE)+IF(J113&lt;&gt;"Silence",K113,0),0)</f>
        <v>0</v>
      </c>
      <c r="M113" s="64" t="str">
        <f t="shared" si="11"/>
        <v/>
      </c>
      <c r="O113" s="43" t="str">
        <f t="shared" si="6"/>
        <v/>
      </c>
    </row>
    <row r="114" spans="1:15" x14ac:dyDescent="0.25">
      <c r="A114" s="52"/>
      <c r="B114" s="43">
        <f t="shared" si="7"/>
        <v>0</v>
      </c>
      <c r="C114" s="52"/>
      <c r="D114" s="43">
        <f t="shared" si="8"/>
        <v>0</v>
      </c>
      <c r="E114" s="52"/>
      <c r="F114" s="43">
        <f t="shared" si="9"/>
        <v>32768</v>
      </c>
      <c r="G114" s="43" t="str">
        <f t="shared" si="10"/>
        <v/>
      </c>
      <c r="H114" s="43"/>
      <c r="I114" s="52"/>
      <c r="J114" s="52"/>
      <c r="K114" s="52"/>
      <c r="L114" s="66">
        <f>IF(J114&lt;&gt;"",VLOOKUP(J114,notes!$B$2:$C$65,2,FALSE)+IF(J114&lt;&gt;"Silence",K114,0),0)</f>
        <v>0</v>
      </c>
      <c r="M114" s="64" t="str">
        <f t="shared" si="11"/>
        <v/>
      </c>
      <c r="O114" s="43" t="str">
        <f t="shared" si="6"/>
        <v/>
      </c>
    </row>
    <row r="115" spans="1:15" x14ac:dyDescent="0.25">
      <c r="A115" s="52"/>
      <c r="B115" s="43">
        <f t="shared" si="7"/>
        <v>0</v>
      </c>
      <c r="C115" s="52"/>
      <c r="D115" s="43">
        <f t="shared" si="8"/>
        <v>0</v>
      </c>
      <c r="E115" s="52"/>
      <c r="F115" s="43">
        <f t="shared" si="9"/>
        <v>32768</v>
      </c>
      <c r="G115" s="43" t="str">
        <f t="shared" si="10"/>
        <v/>
      </c>
      <c r="H115" s="43"/>
      <c r="I115" s="52"/>
      <c r="J115" s="52"/>
      <c r="K115" s="52"/>
      <c r="L115" s="66">
        <f>IF(J115&lt;&gt;"",VLOOKUP(J115,notes!$B$2:$C$65,2,FALSE)+IF(J115&lt;&gt;"Silence",K115,0),0)</f>
        <v>0</v>
      </c>
      <c r="M115" s="64" t="str">
        <f t="shared" si="11"/>
        <v/>
      </c>
      <c r="O115" s="43" t="str">
        <f t="shared" si="6"/>
        <v/>
      </c>
    </row>
    <row r="116" spans="1:15" x14ac:dyDescent="0.25">
      <c r="A116" s="52"/>
      <c r="B116" s="43">
        <f t="shared" si="7"/>
        <v>0</v>
      </c>
      <c r="C116" s="52"/>
      <c r="D116" s="43">
        <f t="shared" si="8"/>
        <v>0</v>
      </c>
      <c r="E116" s="52"/>
      <c r="F116" s="43">
        <f t="shared" si="9"/>
        <v>32768</v>
      </c>
      <c r="G116" s="43" t="str">
        <f t="shared" si="10"/>
        <v/>
      </c>
      <c r="H116" s="43"/>
      <c r="I116" s="52"/>
      <c r="J116" s="52"/>
      <c r="K116" s="52"/>
      <c r="L116" s="66">
        <f>IF(J116&lt;&gt;"",VLOOKUP(J116,notes!$B$2:$C$65,2,FALSE)+IF(J116&lt;&gt;"Silence",K116,0),0)</f>
        <v>0</v>
      </c>
      <c r="M116" s="64" t="str">
        <f t="shared" si="11"/>
        <v/>
      </c>
      <c r="O116" s="43" t="str">
        <f t="shared" si="6"/>
        <v/>
      </c>
    </row>
    <row r="117" spans="1:15" x14ac:dyDescent="0.25">
      <c r="A117" s="52"/>
      <c r="B117" s="43">
        <f t="shared" si="7"/>
        <v>0</v>
      </c>
      <c r="C117" s="52"/>
      <c r="D117" s="43">
        <f t="shared" si="8"/>
        <v>0</v>
      </c>
      <c r="E117" s="52"/>
      <c r="F117" s="43">
        <f t="shared" si="9"/>
        <v>32768</v>
      </c>
      <c r="G117" s="43" t="str">
        <f t="shared" si="10"/>
        <v/>
      </c>
      <c r="H117" s="43"/>
      <c r="I117" s="52"/>
      <c r="J117" s="52"/>
      <c r="K117" s="52"/>
      <c r="L117" s="66">
        <f>IF(J117&lt;&gt;"",VLOOKUP(J117,notes!$B$2:$C$65,2,FALSE)+IF(J117&lt;&gt;"Silence",K117,0),0)</f>
        <v>0</v>
      </c>
      <c r="M117" s="64" t="str">
        <f t="shared" si="11"/>
        <v/>
      </c>
      <c r="O117" s="43" t="str">
        <f t="shared" si="6"/>
        <v/>
      </c>
    </row>
    <row r="118" spans="1:15" x14ac:dyDescent="0.25">
      <c r="A118" s="52"/>
      <c r="B118" s="43">
        <f t="shared" si="7"/>
        <v>0</v>
      </c>
      <c r="C118" s="52"/>
      <c r="D118" s="43">
        <f t="shared" si="8"/>
        <v>0</v>
      </c>
      <c r="E118" s="52"/>
      <c r="F118" s="43">
        <f t="shared" si="9"/>
        <v>32768</v>
      </c>
      <c r="G118" s="43" t="str">
        <f t="shared" si="10"/>
        <v/>
      </c>
      <c r="H118" s="43"/>
      <c r="I118" s="52"/>
      <c r="J118" s="52"/>
      <c r="K118" s="52"/>
      <c r="L118" s="66">
        <f>IF(J118&lt;&gt;"",VLOOKUP(J118,notes!$B$2:$C$65,2,FALSE)+IF(J118&lt;&gt;"Silence",K118,0),0)</f>
        <v>0</v>
      </c>
      <c r="M118" s="64" t="str">
        <f t="shared" si="11"/>
        <v/>
      </c>
      <c r="O118" s="43" t="str">
        <f t="shared" si="6"/>
        <v/>
      </c>
    </row>
    <row r="119" spans="1:15" x14ac:dyDescent="0.25">
      <c r="A119" s="52"/>
      <c r="B119" s="43">
        <f t="shared" si="7"/>
        <v>0</v>
      </c>
      <c r="C119" s="52"/>
      <c r="D119" s="43">
        <f t="shared" si="8"/>
        <v>0</v>
      </c>
      <c r="E119" s="52"/>
      <c r="F119" s="43">
        <f t="shared" si="9"/>
        <v>32768</v>
      </c>
      <c r="G119" s="43" t="str">
        <f t="shared" si="10"/>
        <v/>
      </c>
      <c r="H119" s="43"/>
      <c r="I119" s="52"/>
      <c r="J119" s="52"/>
      <c r="K119" s="52"/>
      <c r="L119" s="66">
        <f>IF(J119&lt;&gt;"",VLOOKUP(J119,notes!$B$2:$C$65,2,FALSE)+IF(J119&lt;&gt;"Silence",K119,0),0)</f>
        <v>0</v>
      </c>
      <c r="M119" s="64" t="str">
        <f t="shared" si="11"/>
        <v/>
      </c>
      <c r="O119" s="43" t="str">
        <f t="shared" si="6"/>
        <v/>
      </c>
    </row>
    <row r="120" spans="1:15" x14ac:dyDescent="0.25">
      <c r="A120" s="52"/>
      <c r="B120" s="43">
        <f t="shared" si="7"/>
        <v>0</v>
      </c>
      <c r="C120" s="52"/>
      <c r="D120" s="43">
        <f t="shared" si="8"/>
        <v>0</v>
      </c>
      <c r="E120" s="52"/>
      <c r="F120" s="43">
        <f t="shared" si="9"/>
        <v>32768</v>
      </c>
      <c r="G120" s="43" t="str">
        <f t="shared" si="10"/>
        <v/>
      </c>
      <c r="H120" s="43"/>
      <c r="I120" s="52"/>
      <c r="J120" s="52"/>
      <c r="K120" s="52"/>
      <c r="L120" s="66">
        <f>IF(J120&lt;&gt;"",VLOOKUP(J120,notes!$B$2:$C$65,2,FALSE)+IF(J120&lt;&gt;"Silence",K120,0),0)</f>
        <v>0</v>
      </c>
      <c r="M120" s="64" t="str">
        <f t="shared" si="11"/>
        <v/>
      </c>
      <c r="O120" s="43" t="str">
        <f t="shared" si="6"/>
        <v/>
      </c>
    </row>
    <row r="121" spans="1:15" x14ac:dyDescent="0.25">
      <c r="A121" s="52"/>
      <c r="B121" s="43">
        <f t="shared" si="7"/>
        <v>0</v>
      </c>
      <c r="C121" s="52"/>
      <c r="D121" s="43">
        <f t="shared" si="8"/>
        <v>0</v>
      </c>
      <c r="E121" s="52"/>
      <c r="F121" s="43">
        <f t="shared" si="9"/>
        <v>32768</v>
      </c>
      <c r="G121" s="43" t="str">
        <f t="shared" si="10"/>
        <v/>
      </c>
      <c r="H121" s="43"/>
      <c r="I121" s="52"/>
      <c r="J121" s="52"/>
      <c r="K121" s="52"/>
      <c r="L121" s="66">
        <f>IF(J121&lt;&gt;"",VLOOKUP(J121,notes!$B$2:$C$65,2,FALSE)+IF(J121&lt;&gt;"Silence",K121,0),0)</f>
        <v>0</v>
      </c>
      <c r="M121" s="64" t="str">
        <f t="shared" si="11"/>
        <v/>
      </c>
      <c r="O121" s="43" t="str">
        <f t="shared" si="6"/>
        <v/>
      </c>
    </row>
    <row r="122" spans="1:15" x14ac:dyDescent="0.25">
      <c r="A122" s="52"/>
      <c r="B122" s="43">
        <f t="shared" si="7"/>
        <v>0</v>
      </c>
      <c r="C122" s="52"/>
      <c r="D122" s="43">
        <f t="shared" si="8"/>
        <v>0</v>
      </c>
      <c r="E122" s="52"/>
      <c r="F122" s="43">
        <f t="shared" si="9"/>
        <v>32768</v>
      </c>
      <c r="G122" s="43" t="str">
        <f t="shared" si="10"/>
        <v/>
      </c>
      <c r="H122" s="43"/>
      <c r="I122" s="52"/>
      <c r="J122" s="52"/>
      <c r="K122" s="52"/>
      <c r="L122" s="66">
        <f>IF(J122&lt;&gt;"",VLOOKUP(J122,notes!$B$2:$C$65,2,FALSE)+IF(J122&lt;&gt;"Silence",K122,0),0)</f>
        <v>0</v>
      </c>
      <c r="M122" s="64" t="str">
        <f t="shared" si="11"/>
        <v/>
      </c>
      <c r="O122" s="43" t="str">
        <f t="shared" si="6"/>
        <v/>
      </c>
    </row>
    <row r="123" spans="1:15" x14ac:dyDescent="0.25">
      <c r="A123" s="52"/>
      <c r="B123" s="43">
        <f t="shared" si="7"/>
        <v>0</v>
      </c>
      <c r="C123" s="52"/>
      <c r="D123" s="43">
        <f t="shared" si="8"/>
        <v>0</v>
      </c>
      <c r="E123" s="52"/>
      <c r="F123" s="43">
        <f t="shared" si="9"/>
        <v>32768</v>
      </c>
      <c r="G123" s="43" t="str">
        <f t="shared" si="10"/>
        <v/>
      </c>
      <c r="H123" s="43"/>
      <c r="I123" s="52"/>
      <c r="J123" s="52"/>
      <c r="K123" s="52"/>
      <c r="L123" s="66">
        <f>IF(J123&lt;&gt;"",VLOOKUP(J123,notes!$B$2:$C$65,2,FALSE)+IF(J123&lt;&gt;"Silence",K123,0),0)</f>
        <v>0</v>
      </c>
      <c r="M123" s="64" t="str">
        <f t="shared" si="11"/>
        <v/>
      </c>
      <c r="O123" s="43" t="str">
        <f t="shared" si="6"/>
        <v/>
      </c>
    </row>
    <row r="124" spans="1:15" x14ac:dyDescent="0.25">
      <c r="A124" s="52"/>
      <c r="B124" s="43">
        <f t="shared" si="7"/>
        <v>0</v>
      </c>
      <c r="C124" s="52"/>
      <c r="D124" s="43">
        <f t="shared" si="8"/>
        <v>0</v>
      </c>
      <c r="E124" s="52"/>
      <c r="F124" s="43">
        <f t="shared" si="9"/>
        <v>32768</v>
      </c>
      <c r="G124" s="43" t="str">
        <f t="shared" si="10"/>
        <v/>
      </c>
      <c r="H124" s="43"/>
      <c r="I124" s="52"/>
      <c r="J124" s="52"/>
      <c r="K124" s="52"/>
      <c r="L124" s="66">
        <f>IF(J124&lt;&gt;"",VLOOKUP(J124,notes!$B$2:$C$65,2,FALSE)+IF(J124&lt;&gt;"Silence",K124,0),0)</f>
        <v>0</v>
      </c>
      <c r="M124" s="64" t="str">
        <f t="shared" si="11"/>
        <v/>
      </c>
      <c r="O124" s="43" t="str">
        <f t="shared" si="6"/>
        <v/>
      </c>
    </row>
    <row r="125" spans="1:15" x14ac:dyDescent="0.25">
      <c r="A125" s="52"/>
      <c r="B125" s="43">
        <f t="shared" si="7"/>
        <v>0</v>
      </c>
      <c r="C125" s="52"/>
      <c r="D125" s="43">
        <f t="shared" si="8"/>
        <v>0</v>
      </c>
      <c r="E125" s="52"/>
      <c r="F125" s="43">
        <f t="shared" si="9"/>
        <v>32768</v>
      </c>
      <c r="G125" s="43" t="str">
        <f t="shared" si="10"/>
        <v/>
      </c>
      <c r="H125" s="43"/>
      <c r="I125" s="52"/>
      <c r="J125" s="52"/>
      <c r="K125" s="52"/>
      <c r="L125" s="66">
        <f>IF(J125&lt;&gt;"",VLOOKUP(J125,notes!$B$2:$C$65,2,FALSE)+IF(J125&lt;&gt;"Silence",K125,0),0)</f>
        <v>0</v>
      </c>
      <c r="M125" s="64" t="str">
        <f t="shared" si="11"/>
        <v/>
      </c>
      <c r="O125" s="43" t="str">
        <f t="shared" si="6"/>
        <v/>
      </c>
    </row>
    <row r="126" spans="1:15" x14ac:dyDescent="0.25">
      <c r="A126" s="52"/>
      <c r="B126" s="43">
        <f t="shared" si="7"/>
        <v>0</v>
      </c>
      <c r="C126" s="52"/>
      <c r="D126" s="43">
        <f t="shared" si="8"/>
        <v>0</v>
      </c>
      <c r="E126" s="52"/>
      <c r="F126" s="43">
        <f t="shared" si="9"/>
        <v>32768</v>
      </c>
      <c r="G126" s="43" t="str">
        <f t="shared" si="10"/>
        <v/>
      </c>
      <c r="H126" s="43"/>
      <c r="I126" s="52"/>
      <c r="J126" s="52"/>
      <c r="K126" s="52"/>
      <c r="L126" s="66">
        <f>IF(J126&lt;&gt;"",VLOOKUP(J126,notes!$B$2:$C$65,2,FALSE)+IF(J126&lt;&gt;"Silence",K126,0),0)</f>
        <v>0</v>
      </c>
      <c r="M126" s="64" t="str">
        <f t="shared" si="11"/>
        <v/>
      </c>
      <c r="O126" s="43" t="str">
        <f t="shared" si="6"/>
        <v/>
      </c>
    </row>
    <row r="127" spans="1:15" x14ac:dyDescent="0.25">
      <c r="A127" s="52"/>
      <c r="B127" s="43">
        <f t="shared" si="7"/>
        <v>0</v>
      </c>
      <c r="C127" s="52"/>
      <c r="D127" s="43">
        <f t="shared" si="8"/>
        <v>0</v>
      </c>
      <c r="E127" s="52"/>
      <c r="F127" s="43">
        <f t="shared" si="9"/>
        <v>32768</v>
      </c>
      <c r="G127" s="43" t="str">
        <f t="shared" si="10"/>
        <v/>
      </c>
      <c r="H127" s="43"/>
      <c r="I127" s="52"/>
      <c r="J127" s="52"/>
      <c r="K127" s="52"/>
      <c r="L127" s="66">
        <f>IF(J127&lt;&gt;"",VLOOKUP(J127,notes!$B$2:$C$65,2,FALSE)+IF(J127&lt;&gt;"Silence",K127,0),0)</f>
        <v>0</v>
      </c>
      <c r="M127" s="64" t="str">
        <f t="shared" si="11"/>
        <v/>
      </c>
      <c r="O127" s="43" t="str">
        <f t="shared" si="6"/>
        <v/>
      </c>
    </row>
    <row r="128" spans="1:15" x14ac:dyDescent="0.25">
      <c r="A128" s="52"/>
      <c r="B128" s="43">
        <f t="shared" si="7"/>
        <v>0</v>
      </c>
      <c r="C128" s="52"/>
      <c r="D128" s="43">
        <f t="shared" si="8"/>
        <v>0</v>
      </c>
      <c r="E128" s="52"/>
      <c r="F128" s="43">
        <f t="shared" si="9"/>
        <v>32768</v>
      </c>
      <c r="G128" s="43" t="str">
        <f t="shared" si="10"/>
        <v/>
      </c>
      <c r="H128" s="43"/>
      <c r="I128" s="52"/>
      <c r="J128" s="52"/>
      <c r="K128" s="52"/>
      <c r="L128" s="66">
        <f>IF(J128&lt;&gt;"",VLOOKUP(J128,notes!$B$2:$C$65,2,FALSE)+IF(J128&lt;&gt;"Silence",K128,0),0)</f>
        <v>0</v>
      </c>
      <c r="M128" s="64" t="str">
        <f t="shared" si="11"/>
        <v/>
      </c>
      <c r="O128" s="43" t="str">
        <f t="shared" si="6"/>
        <v/>
      </c>
    </row>
    <row r="129" spans="1:15" x14ac:dyDescent="0.25">
      <c r="A129" s="52"/>
      <c r="B129" s="43">
        <f t="shared" si="7"/>
        <v>0</v>
      </c>
      <c r="C129" s="52"/>
      <c r="D129" s="43">
        <f t="shared" si="8"/>
        <v>0</v>
      </c>
      <c r="E129" s="52"/>
      <c r="F129" s="43">
        <f t="shared" si="9"/>
        <v>32768</v>
      </c>
      <c r="G129" s="43" t="str">
        <f t="shared" si="10"/>
        <v/>
      </c>
      <c r="H129" s="43"/>
      <c r="I129" s="52"/>
      <c r="J129" s="52"/>
      <c r="K129" s="52"/>
      <c r="L129" s="66">
        <f>IF(J129&lt;&gt;"",VLOOKUP(J129,notes!$B$2:$C$65,2,FALSE)+IF(J129&lt;&gt;"Silence",K129,0),0)</f>
        <v>0</v>
      </c>
      <c r="M129" s="64" t="str">
        <f t="shared" si="11"/>
        <v/>
      </c>
      <c r="O129" s="43" t="str">
        <f t="shared" si="6"/>
        <v/>
      </c>
    </row>
    <row r="130" spans="1:15" x14ac:dyDescent="0.25">
      <c r="A130" s="52"/>
      <c r="B130" s="43">
        <f t="shared" si="7"/>
        <v>0</v>
      </c>
      <c r="C130" s="52"/>
      <c r="D130" s="43">
        <f t="shared" si="8"/>
        <v>0</v>
      </c>
      <c r="E130" s="52"/>
      <c r="F130" s="43">
        <f t="shared" si="9"/>
        <v>32768</v>
      </c>
      <c r="G130" s="43" t="str">
        <f t="shared" si="10"/>
        <v/>
      </c>
      <c r="H130" s="43"/>
      <c r="I130" s="52"/>
      <c r="J130" s="52"/>
      <c r="K130" s="52"/>
      <c r="L130" s="66">
        <f>IF(J130&lt;&gt;"",VLOOKUP(J130,notes!$B$2:$C$65,2,FALSE)+IF(J130&lt;&gt;"Silence",K130,0),0)</f>
        <v>0</v>
      </c>
      <c r="M130" s="64" t="str">
        <f t="shared" si="11"/>
        <v/>
      </c>
      <c r="O130" s="43" t="str">
        <f t="shared" ref="O130:O193" si="12">CONCATENATE(G130,M130)</f>
        <v/>
      </c>
    </row>
    <row r="131" spans="1:15" x14ac:dyDescent="0.25">
      <c r="A131" s="52"/>
      <c r="B131" s="43">
        <f t="shared" ref="B131:B194" si="13">POWER(2,2)*A131</f>
        <v>0</v>
      </c>
      <c r="C131" s="52"/>
      <c r="D131" s="43">
        <f t="shared" ref="D131:D194" si="14">POWER(2,6)*C131</f>
        <v>0</v>
      </c>
      <c r="E131" s="52"/>
      <c r="F131" s="43">
        <f t="shared" ref="F131:F194" si="15">POWER(2,11)*(E131+16)</f>
        <v>32768</v>
      </c>
      <c r="G131" s="43" t="str">
        <f t="shared" ref="G131:G194" si="16">IF(A131&lt;&gt;"",CONCATENATE("0x",DEC2HEX(1+B131+D131+F131),","),"")</f>
        <v/>
      </c>
      <c r="H131" s="43"/>
      <c r="I131" s="52"/>
      <c r="J131" s="52"/>
      <c r="K131" s="52"/>
      <c r="L131" s="66">
        <f>IF(J131&lt;&gt;"",VLOOKUP(J131,notes!$B$2:$C$65,2,FALSE)+IF(J131&lt;&gt;"Silence",K131,0),0)</f>
        <v>0</v>
      </c>
      <c r="M131" s="64" t="str">
        <f t="shared" ref="M131:M194" si="17">IF(I131&lt;&gt;"",CONCATENATE("0x",DEC2HEX(0+POWER(2,2)*L131+POWER(2,8)*I131),","),"")</f>
        <v/>
      </c>
      <c r="O131" s="43" t="str">
        <f t="shared" si="12"/>
        <v/>
      </c>
    </row>
    <row r="132" spans="1:15" x14ac:dyDescent="0.25">
      <c r="A132" s="52"/>
      <c r="B132" s="43">
        <f t="shared" si="13"/>
        <v>0</v>
      </c>
      <c r="C132" s="52"/>
      <c r="D132" s="43">
        <f t="shared" si="14"/>
        <v>0</v>
      </c>
      <c r="E132" s="52"/>
      <c r="F132" s="43">
        <f t="shared" si="15"/>
        <v>32768</v>
      </c>
      <c r="G132" s="43" t="str">
        <f t="shared" si="16"/>
        <v/>
      </c>
      <c r="H132" s="43"/>
      <c r="I132" s="52"/>
      <c r="J132" s="52"/>
      <c r="K132" s="52"/>
      <c r="L132" s="66">
        <f>IF(J132&lt;&gt;"",VLOOKUP(J132,notes!$B$2:$C$65,2,FALSE)+IF(J132&lt;&gt;"Silence",K132,0),0)</f>
        <v>0</v>
      </c>
      <c r="M132" s="64" t="str">
        <f t="shared" si="17"/>
        <v/>
      </c>
      <c r="O132" s="43" t="str">
        <f t="shared" si="12"/>
        <v/>
      </c>
    </row>
    <row r="133" spans="1:15" x14ac:dyDescent="0.25">
      <c r="A133" s="52"/>
      <c r="B133" s="43">
        <f t="shared" si="13"/>
        <v>0</v>
      </c>
      <c r="C133" s="52"/>
      <c r="D133" s="43">
        <f t="shared" si="14"/>
        <v>0</v>
      </c>
      <c r="E133" s="52"/>
      <c r="F133" s="43">
        <f t="shared" si="15"/>
        <v>32768</v>
      </c>
      <c r="G133" s="43" t="str">
        <f t="shared" si="16"/>
        <v/>
      </c>
      <c r="H133" s="43"/>
      <c r="I133" s="52"/>
      <c r="J133" s="52"/>
      <c r="K133" s="52"/>
      <c r="L133" s="66">
        <f>IF(J133&lt;&gt;"",VLOOKUP(J133,notes!$B$2:$C$65,2,FALSE)+IF(J133&lt;&gt;"Silence",K133,0),0)</f>
        <v>0</v>
      </c>
      <c r="M133" s="64" t="str">
        <f t="shared" si="17"/>
        <v/>
      </c>
      <c r="O133" s="43" t="str">
        <f t="shared" si="12"/>
        <v/>
      </c>
    </row>
    <row r="134" spans="1:15" x14ac:dyDescent="0.25">
      <c r="A134" s="52"/>
      <c r="B134" s="43">
        <f t="shared" si="13"/>
        <v>0</v>
      </c>
      <c r="C134" s="52"/>
      <c r="D134" s="43">
        <f t="shared" si="14"/>
        <v>0</v>
      </c>
      <c r="E134" s="52"/>
      <c r="F134" s="43">
        <f t="shared" si="15"/>
        <v>32768</v>
      </c>
      <c r="G134" s="43" t="str">
        <f t="shared" si="16"/>
        <v/>
      </c>
      <c r="H134" s="43"/>
      <c r="I134" s="52"/>
      <c r="J134" s="52"/>
      <c r="K134" s="52"/>
      <c r="L134" s="66">
        <f>IF(J134&lt;&gt;"",VLOOKUP(J134,notes!$B$2:$C$65,2,FALSE)+IF(J134&lt;&gt;"Silence",K134,0),0)</f>
        <v>0</v>
      </c>
      <c r="M134" s="64" t="str">
        <f t="shared" si="17"/>
        <v/>
      </c>
      <c r="O134" s="43" t="str">
        <f t="shared" si="12"/>
        <v/>
      </c>
    </row>
    <row r="135" spans="1:15" x14ac:dyDescent="0.25">
      <c r="A135" s="52"/>
      <c r="B135" s="43">
        <f t="shared" si="13"/>
        <v>0</v>
      </c>
      <c r="C135" s="52"/>
      <c r="D135" s="43">
        <f t="shared" si="14"/>
        <v>0</v>
      </c>
      <c r="E135" s="52"/>
      <c r="F135" s="43">
        <f t="shared" si="15"/>
        <v>32768</v>
      </c>
      <c r="G135" s="43" t="str">
        <f t="shared" si="16"/>
        <v/>
      </c>
      <c r="H135" s="43"/>
      <c r="I135" s="52"/>
      <c r="J135" s="52"/>
      <c r="K135" s="52"/>
      <c r="L135" s="66">
        <f>IF(J135&lt;&gt;"",VLOOKUP(J135,notes!$B$2:$C$65,2,FALSE)+IF(J135&lt;&gt;"Silence",K135,0),0)</f>
        <v>0</v>
      </c>
      <c r="M135" s="64" t="str">
        <f t="shared" si="17"/>
        <v/>
      </c>
      <c r="O135" s="43" t="str">
        <f t="shared" si="12"/>
        <v/>
      </c>
    </row>
    <row r="136" spans="1:15" x14ac:dyDescent="0.25">
      <c r="A136" s="52"/>
      <c r="B136" s="43">
        <f t="shared" si="13"/>
        <v>0</v>
      </c>
      <c r="C136" s="52"/>
      <c r="D136" s="43">
        <f t="shared" si="14"/>
        <v>0</v>
      </c>
      <c r="E136" s="52"/>
      <c r="F136" s="43">
        <f t="shared" si="15"/>
        <v>32768</v>
      </c>
      <c r="G136" s="43" t="str">
        <f t="shared" si="16"/>
        <v/>
      </c>
      <c r="H136" s="43"/>
      <c r="I136" s="52"/>
      <c r="J136" s="52"/>
      <c r="K136" s="52"/>
      <c r="L136" s="66">
        <f>IF(J136&lt;&gt;"",VLOOKUP(J136,notes!$B$2:$C$65,2,FALSE)+IF(J136&lt;&gt;"Silence",K136,0),0)</f>
        <v>0</v>
      </c>
      <c r="M136" s="64" t="str">
        <f t="shared" si="17"/>
        <v/>
      </c>
      <c r="O136" s="43" t="str">
        <f t="shared" si="12"/>
        <v/>
      </c>
    </row>
    <row r="137" spans="1:15" x14ac:dyDescent="0.25">
      <c r="A137" s="52"/>
      <c r="B137" s="43">
        <f t="shared" si="13"/>
        <v>0</v>
      </c>
      <c r="C137" s="52"/>
      <c r="D137" s="43">
        <f t="shared" si="14"/>
        <v>0</v>
      </c>
      <c r="E137" s="52"/>
      <c r="F137" s="43">
        <f t="shared" si="15"/>
        <v>32768</v>
      </c>
      <c r="G137" s="43" t="str">
        <f t="shared" si="16"/>
        <v/>
      </c>
      <c r="H137" s="43"/>
      <c r="I137" s="52"/>
      <c r="J137" s="52"/>
      <c r="K137" s="52"/>
      <c r="L137" s="66">
        <f>IF(J137&lt;&gt;"",VLOOKUP(J137,notes!$B$2:$C$65,2,FALSE)+IF(J137&lt;&gt;"Silence",K137,0),0)</f>
        <v>0</v>
      </c>
      <c r="M137" s="64" t="str">
        <f t="shared" si="17"/>
        <v/>
      </c>
      <c r="O137" s="43" t="str">
        <f t="shared" si="12"/>
        <v/>
      </c>
    </row>
    <row r="138" spans="1:15" x14ac:dyDescent="0.25">
      <c r="A138" s="52"/>
      <c r="B138" s="43">
        <f t="shared" si="13"/>
        <v>0</v>
      </c>
      <c r="C138" s="52"/>
      <c r="D138" s="43">
        <f t="shared" si="14"/>
        <v>0</v>
      </c>
      <c r="E138" s="52"/>
      <c r="F138" s="43">
        <f t="shared" si="15"/>
        <v>32768</v>
      </c>
      <c r="G138" s="43" t="str">
        <f t="shared" si="16"/>
        <v/>
      </c>
      <c r="H138" s="43"/>
      <c r="I138" s="52"/>
      <c r="J138" s="52"/>
      <c r="K138" s="52"/>
      <c r="L138" s="66">
        <f>IF(J138&lt;&gt;"",VLOOKUP(J138,notes!$B$2:$C$65,2,FALSE)+IF(J138&lt;&gt;"Silence",K138,0),0)</f>
        <v>0</v>
      </c>
      <c r="M138" s="64" t="str">
        <f t="shared" si="17"/>
        <v/>
      </c>
      <c r="O138" s="43" t="str">
        <f t="shared" si="12"/>
        <v/>
      </c>
    </row>
    <row r="139" spans="1:15" x14ac:dyDescent="0.25">
      <c r="A139" s="52"/>
      <c r="B139" s="43">
        <f t="shared" si="13"/>
        <v>0</v>
      </c>
      <c r="C139" s="52"/>
      <c r="D139" s="43">
        <f t="shared" si="14"/>
        <v>0</v>
      </c>
      <c r="E139" s="52"/>
      <c r="F139" s="43">
        <f t="shared" si="15"/>
        <v>32768</v>
      </c>
      <c r="G139" s="43" t="str">
        <f t="shared" si="16"/>
        <v/>
      </c>
      <c r="H139" s="43"/>
      <c r="I139" s="52"/>
      <c r="J139" s="52"/>
      <c r="K139" s="52"/>
      <c r="L139" s="66">
        <f>IF(J139&lt;&gt;"",VLOOKUP(J139,notes!$B$2:$C$65,2,FALSE)+IF(J139&lt;&gt;"Silence",K139,0),0)</f>
        <v>0</v>
      </c>
      <c r="M139" s="64" t="str">
        <f t="shared" si="17"/>
        <v/>
      </c>
      <c r="O139" s="43" t="str">
        <f t="shared" si="12"/>
        <v/>
      </c>
    </row>
    <row r="140" spans="1:15" x14ac:dyDescent="0.25">
      <c r="A140" s="52"/>
      <c r="B140" s="43">
        <f t="shared" si="13"/>
        <v>0</v>
      </c>
      <c r="C140" s="52"/>
      <c r="D140" s="43">
        <f t="shared" si="14"/>
        <v>0</v>
      </c>
      <c r="E140" s="52"/>
      <c r="F140" s="43">
        <f t="shared" si="15"/>
        <v>32768</v>
      </c>
      <c r="G140" s="43" t="str">
        <f t="shared" si="16"/>
        <v/>
      </c>
      <c r="H140" s="43"/>
      <c r="I140" s="52"/>
      <c r="J140" s="52"/>
      <c r="K140" s="52"/>
      <c r="L140" s="66">
        <f>IF(J140&lt;&gt;"",VLOOKUP(J140,notes!$B$2:$C$65,2,FALSE)+IF(J140&lt;&gt;"Silence",K140,0),0)</f>
        <v>0</v>
      </c>
      <c r="M140" s="64" t="str">
        <f t="shared" si="17"/>
        <v/>
      </c>
      <c r="O140" s="43" t="str">
        <f t="shared" si="12"/>
        <v/>
      </c>
    </row>
    <row r="141" spans="1:15" x14ac:dyDescent="0.25">
      <c r="A141" s="52"/>
      <c r="B141" s="43">
        <f t="shared" si="13"/>
        <v>0</v>
      </c>
      <c r="C141" s="52"/>
      <c r="D141" s="43">
        <f t="shared" si="14"/>
        <v>0</v>
      </c>
      <c r="E141" s="52"/>
      <c r="F141" s="43">
        <f t="shared" si="15"/>
        <v>32768</v>
      </c>
      <c r="G141" s="43" t="str">
        <f t="shared" si="16"/>
        <v/>
      </c>
      <c r="H141" s="43"/>
      <c r="I141" s="52"/>
      <c r="J141" s="52"/>
      <c r="K141" s="52"/>
      <c r="L141" s="66">
        <f>IF(J141&lt;&gt;"",VLOOKUP(J141,notes!$B$2:$C$65,2,FALSE)+IF(J141&lt;&gt;"Silence",K141,0),0)</f>
        <v>0</v>
      </c>
      <c r="M141" s="64" t="str">
        <f t="shared" si="17"/>
        <v/>
      </c>
      <c r="O141" s="43" t="str">
        <f t="shared" si="12"/>
        <v/>
      </c>
    </row>
    <row r="142" spans="1:15" x14ac:dyDescent="0.25">
      <c r="A142" s="52"/>
      <c r="B142" s="43">
        <f t="shared" si="13"/>
        <v>0</v>
      </c>
      <c r="C142" s="52"/>
      <c r="D142" s="43">
        <f t="shared" si="14"/>
        <v>0</v>
      </c>
      <c r="E142" s="52"/>
      <c r="F142" s="43">
        <f t="shared" si="15"/>
        <v>32768</v>
      </c>
      <c r="G142" s="43" t="str">
        <f t="shared" si="16"/>
        <v/>
      </c>
      <c r="H142" s="43"/>
      <c r="I142" s="52"/>
      <c r="J142" s="52"/>
      <c r="K142" s="52"/>
      <c r="L142" s="66">
        <f>IF(J142&lt;&gt;"",VLOOKUP(J142,notes!$B$2:$C$65,2,FALSE)+IF(J142&lt;&gt;"Silence",K142,0),0)</f>
        <v>0</v>
      </c>
      <c r="M142" s="64" t="str">
        <f t="shared" si="17"/>
        <v/>
      </c>
      <c r="O142" s="43" t="str">
        <f t="shared" si="12"/>
        <v/>
      </c>
    </row>
    <row r="143" spans="1:15" x14ac:dyDescent="0.25">
      <c r="A143" s="52"/>
      <c r="B143" s="43">
        <f t="shared" si="13"/>
        <v>0</v>
      </c>
      <c r="C143" s="52"/>
      <c r="D143" s="43">
        <f t="shared" si="14"/>
        <v>0</v>
      </c>
      <c r="E143" s="52"/>
      <c r="F143" s="43">
        <f t="shared" si="15"/>
        <v>32768</v>
      </c>
      <c r="G143" s="43" t="str">
        <f t="shared" si="16"/>
        <v/>
      </c>
      <c r="H143" s="43"/>
      <c r="I143" s="52"/>
      <c r="J143" s="52"/>
      <c r="K143" s="52"/>
      <c r="L143" s="66">
        <f>IF(J143&lt;&gt;"",VLOOKUP(J143,notes!$B$2:$C$65,2,FALSE)+IF(J143&lt;&gt;"Silence",K143,0),0)</f>
        <v>0</v>
      </c>
      <c r="M143" s="64" t="str">
        <f t="shared" si="17"/>
        <v/>
      </c>
      <c r="O143" s="43" t="str">
        <f t="shared" si="12"/>
        <v/>
      </c>
    </row>
    <row r="144" spans="1:15" x14ac:dyDescent="0.25">
      <c r="A144" s="52"/>
      <c r="B144" s="43">
        <f t="shared" si="13"/>
        <v>0</v>
      </c>
      <c r="C144" s="52"/>
      <c r="D144" s="43">
        <f t="shared" si="14"/>
        <v>0</v>
      </c>
      <c r="E144" s="52"/>
      <c r="F144" s="43">
        <f t="shared" si="15"/>
        <v>32768</v>
      </c>
      <c r="G144" s="43" t="str">
        <f t="shared" si="16"/>
        <v/>
      </c>
      <c r="H144" s="43"/>
      <c r="I144" s="52"/>
      <c r="J144" s="52"/>
      <c r="K144" s="52"/>
      <c r="L144" s="66">
        <f>IF(J144&lt;&gt;"",VLOOKUP(J144,notes!$B$2:$C$65,2,FALSE)+IF(J144&lt;&gt;"Silence",K144,0),0)</f>
        <v>0</v>
      </c>
      <c r="M144" s="64" t="str">
        <f t="shared" si="17"/>
        <v/>
      </c>
      <c r="O144" s="43" t="str">
        <f t="shared" si="12"/>
        <v/>
      </c>
    </row>
    <row r="145" spans="1:15" x14ac:dyDescent="0.25">
      <c r="A145" s="52"/>
      <c r="B145" s="43">
        <f t="shared" si="13"/>
        <v>0</v>
      </c>
      <c r="C145" s="52"/>
      <c r="D145" s="43">
        <f t="shared" si="14"/>
        <v>0</v>
      </c>
      <c r="E145" s="52"/>
      <c r="F145" s="43">
        <f t="shared" si="15"/>
        <v>32768</v>
      </c>
      <c r="G145" s="43" t="str">
        <f t="shared" si="16"/>
        <v/>
      </c>
      <c r="H145" s="43"/>
      <c r="I145" s="52"/>
      <c r="J145" s="52"/>
      <c r="K145" s="52"/>
      <c r="L145" s="66">
        <f>IF(J145&lt;&gt;"",VLOOKUP(J145,notes!$B$2:$C$65,2,FALSE)+IF(J145&lt;&gt;"Silence",K145,0),0)</f>
        <v>0</v>
      </c>
      <c r="M145" s="64" t="str">
        <f t="shared" si="17"/>
        <v/>
      </c>
      <c r="O145" s="43" t="str">
        <f t="shared" si="12"/>
        <v/>
      </c>
    </row>
    <row r="146" spans="1:15" x14ac:dyDescent="0.25">
      <c r="A146" s="52"/>
      <c r="B146" s="43">
        <f t="shared" si="13"/>
        <v>0</v>
      </c>
      <c r="C146" s="52"/>
      <c r="D146" s="43">
        <f t="shared" si="14"/>
        <v>0</v>
      </c>
      <c r="E146" s="52"/>
      <c r="F146" s="43">
        <f t="shared" si="15"/>
        <v>32768</v>
      </c>
      <c r="G146" s="43" t="str">
        <f t="shared" si="16"/>
        <v/>
      </c>
      <c r="H146" s="43"/>
      <c r="I146" s="52"/>
      <c r="J146" s="52"/>
      <c r="K146" s="52"/>
      <c r="L146" s="66">
        <f>IF(J146&lt;&gt;"",VLOOKUP(J146,notes!$B$2:$C$65,2,FALSE)+IF(J146&lt;&gt;"Silence",K146,0),0)</f>
        <v>0</v>
      </c>
      <c r="M146" s="64" t="str">
        <f t="shared" si="17"/>
        <v/>
      </c>
      <c r="O146" s="43" t="str">
        <f t="shared" si="12"/>
        <v/>
      </c>
    </row>
    <row r="147" spans="1:15" x14ac:dyDescent="0.25">
      <c r="A147" s="52"/>
      <c r="B147" s="43">
        <f t="shared" si="13"/>
        <v>0</v>
      </c>
      <c r="C147" s="52"/>
      <c r="D147" s="43">
        <f t="shared" si="14"/>
        <v>0</v>
      </c>
      <c r="E147" s="52"/>
      <c r="F147" s="43">
        <f t="shared" si="15"/>
        <v>32768</v>
      </c>
      <c r="G147" s="43" t="str">
        <f t="shared" si="16"/>
        <v/>
      </c>
      <c r="H147" s="43"/>
      <c r="I147" s="52"/>
      <c r="J147" s="52"/>
      <c r="K147" s="52"/>
      <c r="L147" s="66">
        <f>IF(J147&lt;&gt;"",VLOOKUP(J147,notes!$B$2:$C$65,2,FALSE)+IF(J147&lt;&gt;"Silence",K147,0),0)</f>
        <v>0</v>
      </c>
      <c r="M147" s="64" t="str">
        <f t="shared" si="17"/>
        <v/>
      </c>
      <c r="O147" s="43" t="str">
        <f t="shared" si="12"/>
        <v/>
      </c>
    </row>
    <row r="148" spans="1:15" x14ac:dyDescent="0.25">
      <c r="A148" s="52"/>
      <c r="B148" s="43">
        <f t="shared" si="13"/>
        <v>0</v>
      </c>
      <c r="C148" s="52"/>
      <c r="D148" s="43">
        <f t="shared" si="14"/>
        <v>0</v>
      </c>
      <c r="E148" s="52"/>
      <c r="F148" s="43">
        <f t="shared" si="15"/>
        <v>32768</v>
      </c>
      <c r="G148" s="43" t="str">
        <f t="shared" si="16"/>
        <v/>
      </c>
      <c r="H148" s="43"/>
      <c r="I148" s="52"/>
      <c r="J148" s="52"/>
      <c r="K148" s="52"/>
      <c r="L148" s="66">
        <f>IF(J148&lt;&gt;"",VLOOKUP(J148,notes!$B$2:$C$65,2,FALSE)+IF(J148&lt;&gt;"Silence",K148,0),0)</f>
        <v>0</v>
      </c>
      <c r="M148" s="64" t="str">
        <f t="shared" si="17"/>
        <v/>
      </c>
      <c r="O148" s="43" t="str">
        <f t="shared" si="12"/>
        <v/>
      </c>
    </row>
    <row r="149" spans="1:15" x14ac:dyDescent="0.25">
      <c r="A149" s="52"/>
      <c r="B149" s="43">
        <f t="shared" si="13"/>
        <v>0</v>
      </c>
      <c r="C149" s="52"/>
      <c r="D149" s="43">
        <f t="shared" si="14"/>
        <v>0</v>
      </c>
      <c r="E149" s="52"/>
      <c r="F149" s="43">
        <f t="shared" si="15"/>
        <v>32768</v>
      </c>
      <c r="G149" s="43" t="str">
        <f t="shared" si="16"/>
        <v/>
      </c>
      <c r="H149" s="43"/>
      <c r="I149" s="52"/>
      <c r="J149" s="52"/>
      <c r="K149" s="52"/>
      <c r="L149" s="66">
        <f>IF(J149&lt;&gt;"",VLOOKUP(J149,notes!$B$2:$C$65,2,FALSE)+IF(J149&lt;&gt;"Silence",K149,0),0)</f>
        <v>0</v>
      </c>
      <c r="M149" s="64" t="str">
        <f t="shared" si="17"/>
        <v/>
      </c>
      <c r="O149" s="43" t="str">
        <f t="shared" si="12"/>
        <v/>
      </c>
    </row>
    <row r="150" spans="1:15" x14ac:dyDescent="0.25">
      <c r="A150" s="52"/>
      <c r="B150" s="43">
        <f t="shared" si="13"/>
        <v>0</v>
      </c>
      <c r="C150" s="52"/>
      <c r="D150" s="43">
        <f t="shared" si="14"/>
        <v>0</v>
      </c>
      <c r="E150" s="52"/>
      <c r="F150" s="43">
        <f t="shared" si="15"/>
        <v>32768</v>
      </c>
      <c r="G150" s="43" t="str">
        <f t="shared" si="16"/>
        <v/>
      </c>
      <c r="H150" s="43"/>
      <c r="I150" s="52"/>
      <c r="J150" s="52"/>
      <c r="K150" s="52"/>
      <c r="L150" s="66">
        <f>IF(J150&lt;&gt;"",VLOOKUP(J150,notes!$B$2:$C$65,2,FALSE)+IF(J150&lt;&gt;"Silence",K150,0),0)</f>
        <v>0</v>
      </c>
      <c r="M150" s="64" t="str">
        <f t="shared" si="17"/>
        <v/>
      </c>
      <c r="O150" s="43" t="str">
        <f t="shared" si="12"/>
        <v/>
      </c>
    </row>
    <row r="151" spans="1:15" x14ac:dyDescent="0.25">
      <c r="A151" s="52"/>
      <c r="B151" s="43">
        <f t="shared" si="13"/>
        <v>0</v>
      </c>
      <c r="C151" s="52"/>
      <c r="D151" s="43">
        <f t="shared" si="14"/>
        <v>0</v>
      </c>
      <c r="E151" s="52"/>
      <c r="F151" s="43">
        <f t="shared" si="15"/>
        <v>32768</v>
      </c>
      <c r="G151" s="43" t="str">
        <f t="shared" si="16"/>
        <v/>
      </c>
      <c r="H151" s="43"/>
      <c r="I151" s="52"/>
      <c r="J151" s="52"/>
      <c r="K151" s="52"/>
      <c r="L151" s="66">
        <f>IF(J151&lt;&gt;"",VLOOKUP(J151,notes!$B$2:$C$65,2,FALSE)+IF(J151&lt;&gt;"Silence",K151,0),0)</f>
        <v>0</v>
      </c>
      <c r="M151" s="64" t="str">
        <f t="shared" si="17"/>
        <v/>
      </c>
      <c r="O151" s="43" t="str">
        <f t="shared" si="12"/>
        <v/>
      </c>
    </row>
    <row r="152" spans="1:15" x14ac:dyDescent="0.25">
      <c r="A152" s="52"/>
      <c r="B152" s="43">
        <f t="shared" si="13"/>
        <v>0</v>
      </c>
      <c r="C152" s="52"/>
      <c r="D152" s="43">
        <f t="shared" si="14"/>
        <v>0</v>
      </c>
      <c r="E152" s="52"/>
      <c r="F152" s="43">
        <f t="shared" si="15"/>
        <v>32768</v>
      </c>
      <c r="G152" s="43" t="str">
        <f t="shared" si="16"/>
        <v/>
      </c>
      <c r="H152" s="43"/>
      <c r="I152" s="52"/>
      <c r="J152" s="52"/>
      <c r="K152" s="52"/>
      <c r="L152" s="66">
        <f>IF(J152&lt;&gt;"",VLOOKUP(J152,notes!$B$2:$C$65,2,FALSE)+IF(J152&lt;&gt;"Silence",K152,0),0)</f>
        <v>0</v>
      </c>
      <c r="M152" s="64" t="str">
        <f t="shared" si="17"/>
        <v/>
      </c>
      <c r="O152" s="43" t="str">
        <f t="shared" si="12"/>
        <v/>
      </c>
    </row>
    <row r="153" spans="1:15" x14ac:dyDescent="0.25">
      <c r="A153" s="52"/>
      <c r="B153" s="43">
        <f t="shared" si="13"/>
        <v>0</v>
      </c>
      <c r="C153" s="52"/>
      <c r="D153" s="43">
        <f t="shared" si="14"/>
        <v>0</v>
      </c>
      <c r="E153" s="52"/>
      <c r="F153" s="43">
        <f t="shared" si="15"/>
        <v>32768</v>
      </c>
      <c r="G153" s="43" t="str">
        <f t="shared" si="16"/>
        <v/>
      </c>
      <c r="H153" s="43"/>
      <c r="I153" s="52"/>
      <c r="J153" s="52"/>
      <c r="K153" s="52"/>
      <c r="L153" s="66">
        <f>IF(J153&lt;&gt;"",VLOOKUP(J153,notes!$B$2:$C$65,2,FALSE)+IF(J153&lt;&gt;"Silence",K153,0),0)</f>
        <v>0</v>
      </c>
      <c r="M153" s="64" t="str">
        <f t="shared" si="17"/>
        <v/>
      </c>
      <c r="O153" s="43" t="str">
        <f t="shared" si="12"/>
        <v/>
      </c>
    </row>
    <row r="154" spans="1:15" x14ac:dyDescent="0.25">
      <c r="A154" s="52"/>
      <c r="B154" s="43">
        <f t="shared" si="13"/>
        <v>0</v>
      </c>
      <c r="C154" s="52"/>
      <c r="D154" s="43">
        <f t="shared" si="14"/>
        <v>0</v>
      </c>
      <c r="E154" s="52"/>
      <c r="F154" s="43">
        <f t="shared" si="15"/>
        <v>32768</v>
      </c>
      <c r="G154" s="43" t="str">
        <f t="shared" si="16"/>
        <v/>
      </c>
      <c r="H154" s="43"/>
      <c r="I154" s="52"/>
      <c r="J154" s="52"/>
      <c r="K154" s="52"/>
      <c r="L154" s="66">
        <f>IF(J154&lt;&gt;"",VLOOKUP(J154,notes!$B$2:$C$65,2,FALSE)+IF(J154&lt;&gt;"Silence",K154,0),0)</f>
        <v>0</v>
      </c>
      <c r="M154" s="64" t="str">
        <f t="shared" si="17"/>
        <v/>
      </c>
      <c r="O154" s="43" t="str">
        <f t="shared" si="12"/>
        <v/>
      </c>
    </row>
    <row r="155" spans="1:15" x14ac:dyDescent="0.25">
      <c r="A155" s="52"/>
      <c r="B155" s="43">
        <f t="shared" si="13"/>
        <v>0</v>
      </c>
      <c r="C155" s="52"/>
      <c r="D155" s="43">
        <f t="shared" si="14"/>
        <v>0</v>
      </c>
      <c r="E155" s="52"/>
      <c r="F155" s="43">
        <f t="shared" si="15"/>
        <v>32768</v>
      </c>
      <c r="G155" s="43" t="str">
        <f t="shared" si="16"/>
        <v/>
      </c>
      <c r="H155" s="43"/>
      <c r="I155" s="52"/>
      <c r="J155" s="52"/>
      <c r="K155" s="52"/>
      <c r="L155" s="66">
        <f>IF(J155&lt;&gt;"",VLOOKUP(J155,notes!$B$2:$C$65,2,FALSE)+IF(J155&lt;&gt;"Silence",K155,0),0)</f>
        <v>0</v>
      </c>
      <c r="M155" s="64" t="str">
        <f t="shared" si="17"/>
        <v/>
      </c>
      <c r="O155" s="43" t="str">
        <f t="shared" si="12"/>
        <v/>
      </c>
    </row>
    <row r="156" spans="1:15" x14ac:dyDescent="0.25">
      <c r="A156" s="52"/>
      <c r="B156" s="43">
        <f t="shared" si="13"/>
        <v>0</v>
      </c>
      <c r="C156" s="52"/>
      <c r="D156" s="43">
        <f t="shared" si="14"/>
        <v>0</v>
      </c>
      <c r="E156" s="52"/>
      <c r="F156" s="43">
        <f t="shared" si="15"/>
        <v>32768</v>
      </c>
      <c r="G156" s="43" t="str">
        <f t="shared" si="16"/>
        <v/>
      </c>
      <c r="H156" s="43"/>
      <c r="I156" s="52"/>
      <c r="J156" s="52"/>
      <c r="K156" s="52"/>
      <c r="L156" s="66">
        <f>IF(J156&lt;&gt;"",VLOOKUP(J156,notes!$B$2:$C$65,2,FALSE)+IF(J156&lt;&gt;"Silence",K156,0),0)</f>
        <v>0</v>
      </c>
      <c r="M156" s="64" t="str">
        <f t="shared" si="17"/>
        <v/>
      </c>
      <c r="O156" s="43" t="str">
        <f t="shared" si="12"/>
        <v/>
      </c>
    </row>
    <row r="157" spans="1:15" x14ac:dyDescent="0.25">
      <c r="A157" s="52"/>
      <c r="B157" s="43">
        <f t="shared" si="13"/>
        <v>0</v>
      </c>
      <c r="C157" s="52"/>
      <c r="D157" s="43">
        <f t="shared" si="14"/>
        <v>0</v>
      </c>
      <c r="E157" s="52"/>
      <c r="F157" s="43">
        <f t="shared" si="15"/>
        <v>32768</v>
      </c>
      <c r="G157" s="43" t="str">
        <f t="shared" si="16"/>
        <v/>
      </c>
      <c r="H157" s="43"/>
      <c r="I157" s="52"/>
      <c r="J157" s="52"/>
      <c r="K157" s="52"/>
      <c r="L157" s="66">
        <f>IF(J157&lt;&gt;"",VLOOKUP(J157,notes!$B$2:$C$65,2,FALSE)+IF(J157&lt;&gt;"Silence",K157,0),0)</f>
        <v>0</v>
      </c>
      <c r="M157" s="64" t="str">
        <f t="shared" si="17"/>
        <v/>
      </c>
      <c r="O157" s="43" t="str">
        <f t="shared" si="12"/>
        <v/>
      </c>
    </row>
    <row r="158" spans="1:15" x14ac:dyDescent="0.25">
      <c r="A158" s="52"/>
      <c r="B158" s="43">
        <f t="shared" si="13"/>
        <v>0</v>
      </c>
      <c r="C158" s="52"/>
      <c r="D158" s="43">
        <f t="shared" si="14"/>
        <v>0</v>
      </c>
      <c r="E158" s="52"/>
      <c r="F158" s="43">
        <f t="shared" si="15"/>
        <v>32768</v>
      </c>
      <c r="G158" s="43" t="str">
        <f t="shared" si="16"/>
        <v/>
      </c>
      <c r="H158" s="43"/>
      <c r="I158" s="52"/>
      <c r="J158" s="52"/>
      <c r="K158" s="52"/>
      <c r="L158" s="66">
        <f>IF(J158&lt;&gt;"",VLOOKUP(J158,notes!$B$2:$C$65,2,FALSE)+IF(J158&lt;&gt;"Silence",K158,0),0)</f>
        <v>0</v>
      </c>
      <c r="M158" s="64" t="str">
        <f t="shared" si="17"/>
        <v/>
      </c>
      <c r="O158" s="43" t="str">
        <f t="shared" si="12"/>
        <v/>
      </c>
    </row>
    <row r="159" spans="1:15" x14ac:dyDescent="0.25">
      <c r="A159" s="52"/>
      <c r="B159" s="43">
        <f t="shared" si="13"/>
        <v>0</v>
      </c>
      <c r="C159" s="52"/>
      <c r="D159" s="43">
        <f t="shared" si="14"/>
        <v>0</v>
      </c>
      <c r="E159" s="52"/>
      <c r="F159" s="43">
        <f t="shared" si="15"/>
        <v>32768</v>
      </c>
      <c r="G159" s="43" t="str">
        <f t="shared" si="16"/>
        <v/>
      </c>
      <c r="H159" s="43"/>
      <c r="I159" s="52"/>
      <c r="J159" s="52"/>
      <c r="K159" s="52"/>
      <c r="L159" s="66">
        <f>IF(J159&lt;&gt;"",VLOOKUP(J159,notes!$B$2:$C$65,2,FALSE)+IF(J159&lt;&gt;"Silence",K159,0),0)</f>
        <v>0</v>
      </c>
      <c r="M159" s="64" t="str">
        <f t="shared" si="17"/>
        <v/>
      </c>
      <c r="O159" s="43" t="str">
        <f t="shared" si="12"/>
        <v/>
      </c>
    </row>
    <row r="160" spans="1:15" x14ac:dyDescent="0.25">
      <c r="A160" s="52"/>
      <c r="B160" s="43">
        <f t="shared" si="13"/>
        <v>0</v>
      </c>
      <c r="C160" s="52"/>
      <c r="D160" s="43">
        <f t="shared" si="14"/>
        <v>0</v>
      </c>
      <c r="E160" s="52"/>
      <c r="F160" s="43">
        <f t="shared" si="15"/>
        <v>32768</v>
      </c>
      <c r="G160" s="43" t="str">
        <f t="shared" si="16"/>
        <v/>
      </c>
      <c r="H160" s="43"/>
      <c r="I160" s="52"/>
      <c r="J160" s="52"/>
      <c r="K160" s="52"/>
      <c r="L160" s="66">
        <f>IF(J160&lt;&gt;"",VLOOKUP(J160,notes!$B$2:$C$65,2,FALSE)+IF(J160&lt;&gt;"Silence",K160,0),0)</f>
        <v>0</v>
      </c>
      <c r="M160" s="64" t="str">
        <f t="shared" si="17"/>
        <v/>
      </c>
      <c r="O160" s="43" t="str">
        <f t="shared" si="12"/>
        <v/>
      </c>
    </row>
    <row r="161" spans="1:15" x14ac:dyDescent="0.25">
      <c r="A161" s="52"/>
      <c r="B161" s="43">
        <f t="shared" si="13"/>
        <v>0</v>
      </c>
      <c r="C161" s="52"/>
      <c r="D161" s="43">
        <f t="shared" si="14"/>
        <v>0</v>
      </c>
      <c r="E161" s="52"/>
      <c r="F161" s="43">
        <f t="shared" si="15"/>
        <v>32768</v>
      </c>
      <c r="G161" s="43" t="str">
        <f t="shared" si="16"/>
        <v/>
      </c>
      <c r="H161" s="43"/>
      <c r="I161" s="52"/>
      <c r="J161" s="52"/>
      <c r="K161" s="52"/>
      <c r="L161" s="66">
        <f>IF(J161&lt;&gt;"",VLOOKUP(J161,notes!$B$2:$C$65,2,FALSE)+IF(J161&lt;&gt;"Silence",K161,0),0)</f>
        <v>0</v>
      </c>
      <c r="M161" s="64" t="str">
        <f t="shared" si="17"/>
        <v/>
      </c>
      <c r="O161" s="43" t="str">
        <f t="shared" si="12"/>
        <v/>
      </c>
    </row>
    <row r="162" spans="1:15" x14ac:dyDescent="0.25">
      <c r="A162" s="52"/>
      <c r="B162" s="43">
        <f t="shared" si="13"/>
        <v>0</v>
      </c>
      <c r="C162" s="52"/>
      <c r="D162" s="43">
        <f t="shared" si="14"/>
        <v>0</v>
      </c>
      <c r="E162" s="52"/>
      <c r="F162" s="43">
        <f t="shared" si="15"/>
        <v>32768</v>
      </c>
      <c r="G162" s="43" t="str">
        <f t="shared" si="16"/>
        <v/>
      </c>
      <c r="H162" s="43"/>
      <c r="I162" s="52"/>
      <c r="J162" s="52"/>
      <c r="K162" s="52"/>
      <c r="L162" s="66">
        <f>IF(J162&lt;&gt;"",VLOOKUP(J162,notes!$B$2:$C$65,2,FALSE)+IF(J162&lt;&gt;"Silence",K162,0),0)</f>
        <v>0</v>
      </c>
      <c r="M162" s="64" t="str">
        <f t="shared" si="17"/>
        <v/>
      </c>
      <c r="O162" s="43" t="str">
        <f t="shared" si="12"/>
        <v/>
      </c>
    </row>
    <row r="163" spans="1:15" x14ac:dyDescent="0.25">
      <c r="A163" s="52"/>
      <c r="B163" s="43">
        <f t="shared" si="13"/>
        <v>0</v>
      </c>
      <c r="C163" s="52"/>
      <c r="D163" s="43">
        <f t="shared" si="14"/>
        <v>0</v>
      </c>
      <c r="E163" s="52"/>
      <c r="F163" s="43">
        <f t="shared" si="15"/>
        <v>32768</v>
      </c>
      <c r="G163" s="43" t="str">
        <f t="shared" si="16"/>
        <v/>
      </c>
      <c r="H163" s="43"/>
      <c r="I163" s="52"/>
      <c r="J163" s="52"/>
      <c r="K163" s="52"/>
      <c r="L163" s="66">
        <f>IF(J163&lt;&gt;"",VLOOKUP(J163,notes!$B$2:$C$65,2,FALSE)+IF(J163&lt;&gt;"Silence",K163,0),0)</f>
        <v>0</v>
      </c>
      <c r="M163" s="64" t="str">
        <f t="shared" si="17"/>
        <v/>
      </c>
      <c r="O163" s="43" t="str">
        <f t="shared" si="12"/>
        <v/>
      </c>
    </row>
    <row r="164" spans="1:15" x14ac:dyDescent="0.25">
      <c r="A164" s="52"/>
      <c r="B164" s="43">
        <f t="shared" si="13"/>
        <v>0</v>
      </c>
      <c r="C164" s="52"/>
      <c r="D164" s="43">
        <f t="shared" si="14"/>
        <v>0</v>
      </c>
      <c r="E164" s="52"/>
      <c r="F164" s="43">
        <f t="shared" si="15"/>
        <v>32768</v>
      </c>
      <c r="G164" s="43" t="str">
        <f t="shared" si="16"/>
        <v/>
      </c>
      <c r="H164" s="43"/>
      <c r="I164" s="52"/>
      <c r="J164" s="52"/>
      <c r="K164" s="52"/>
      <c r="L164" s="66">
        <f>IF(J164&lt;&gt;"",VLOOKUP(J164,notes!$B$2:$C$65,2,FALSE)+IF(J164&lt;&gt;"Silence",K164,0),0)</f>
        <v>0</v>
      </c>
      <c r="M164" s="64" t="str">
        <f t="shared" si="17"/>
        <v/>
      </c>
      <c r="O164" s="43" t="str">
        <f t="shared" si="12"/>
        <v/>
      </c>
    </row>
    <row r="165" spans="1:15" x14ac:dyDescent="0.25">
      <c r="A165" s="52"/>
      <c r="B165" s="43">
        <f t="shared" si="13"/>
        <v>0</v>
      </c>
      <c r="C165" s="52"/>
      <c r="D165" s="43">
        <f t="shared" si="14"/>
        <v>0</v>
      </c>
      <c r="E165" s="52"/>
      <c r="F165" s="43">
        <f t="shared" si="15"/>
        <v>32768</v>
      </c>
      <c r="G165" s="43" t="str">
        <f t="shared" si="16"/>
        <v/>
      </c>
      <c r="H165" s="43"/>
      <c r="I165" s="52"/>
      <c r="J165" s="52"/>
      <c r="K165" s="52"/>
      <c r="L165" s="66">
        <f>IF(J165&lt;&gt;"",VLOOKUP(J165,notes!$B$2:$C$65,2,FALSE)+IF(J165&lt;&gt;"Silence",K165,0),0)</f>
        <v>0</v>
      </c>
      <c r="M165" s="64" t="str">
        <f t="shared" si="17"/>
        <v/>
      </c>
      <c r="O165" s="43" t="str">
        <f t="shared" si="12"/>
        <v/>
      </c>
    </row>
    <row r="166" spans="1:15" x14ac:dyDescent="0.25">
      <c r="A166" s="52"/>
      <c r="B166" s="43">
        <f t="shared" si="13"/>
        <v>0</v>
      </c>
      <c r="C166" s="52"/>
      <c r="D166" s="43">
        <f t="shared" si="14"/>
        <v>0</v>
      </c>
      <c r="E166" s="52"/>
      <c r="F166" s="43">
        <f t="shared" si="15"/>
        <v>32768</v>
      </c>
      <c r="G166" s="43" t="str">
        <f t="shared" si="16"/>
        <v/>
      </c>
      <c r="H166" s="43"/>
      <c r="I166" s="52"/>
      <c r="J166" s="52"/>
      <c r="K166" s="52"/>
      <c r="L166" s="66">
        <f>IF(J166&lt;&gt;"",VLOOKUP(J166,notes!$B$2:$C$65,2,FALSE)+IF(J166&lt;&gt;"Silence",K166,0),0)</f>
        <v>0</v>
      </c>
      <c r="M166" s="64" t="str">
        <f t="shared" si="17"/>
        <v/>
      </c>
      <c r="O166" s="43" t="str">
        <f t="shared" si="12"/>
        <v/>
      </c>
    </row>
    <row r="167" spans="1:15" x14ac:dyDescent="0.25">
      <c r="A167" s="52"/>
      <c r="B167" s="43">
        <f t="shared" si="13"/>
        <v>0</v>
      </c>
      <c r="C167" s="52"/>
      <c r="D167" s="43">
        <f t="shared" si="14"/>
        <v>0</v>
      </c>
      <c r="E167" s="52"/>
      <c r="F167" s="43">
        <f t="shared" si="15"/>
        <v>32768</v>
      </c>
      <c r="G167" s="43" t="str">
        <f t="shared" si="16"/>
        <v/>
      </c>
      <c r="H167" s="43"/>
      <c r="I167" s="52"/>
      <c r="J167" s="52"/>
      <c r="K167" s="52"/>
      <c r="L167" s="66">
        <f>IF(J167&lt;&gt;"",VLOOKUP(J167,notes!$B$2:$C$65,2,FALSE)+IF(J167&lt;&gt;"Silence",K167,0),0)</f>
        <v>0</v>
      </c>
      <c r="M167" s="64" t="str">
        <f t="shared" si="17"/>
        <v/>
      </c>
      <c r="O167" s="43" t="str">
        <f t="shared" si="12"/>
        <v/>
      </c>
    </row>
    <row r="168" spans="1:15" x14ac:dyDescent="0.25">
      <c r="A168" s="52"/>
      <c r="B168" s="43">
        <f t="shared" si="13"/>
        <v>0</v>
      </c>
      <c r="C168" s="52"/>
      <c r="D168" s="43">
        <f t="shared" si="14"/>
        <v>0</v>
      </c>
      <c r="E168" s="52"/>
      <c r="F168" s="43">
        <f t="shared" si="15"/>
        <v>32768</v>
      </c>
      <c r="G168" s="43" t="str">
        <f t="shared" si="16"/>
        <v/>
      </c>
      <c r="H168" s="43"/>
      <c r="I168" s="52"/>
      <c r="J168" s="52"/>
      <c r="K168" s="52"/>
      <c r="L168" s="66">
        <f>IF(J168&lt;&gt;"",VLOOKUP(J168,notes!$B$2:$C$65,2,FALSE)+IF(J168&lt;&gt;"Silence",K168,0),0)</f>
        <v>0</v>
      </c>
      <c r="M168" s="64" t="str">
        <f t="shared" si="17"/>
        <v/>
      </c>
      <c r="O168" s="43" t="str">
        <f t="shared" si="12"/>
        <v/>
      </c>
    </row>
    <row r="169" spans="1:15" x14ac:dyDescent="0.25">
      <c r="A169" s="52"/>
      <c r="B169" s="43">
        <f t="shared" si="13"/>
        <v>0</v>
      </c>
      <c r="C169" s="52"/>
      <c r="D169" s="43">
        <f t="shared" si="14"/>
        <v>0</v>
      </c>
      <c r="E169" s="52"/>
      <c r="F169" s="43">
        <f t="shared" si="15"/>
        <v>32768</v>
      </c>
      <c r="G169" s="43" t="str">
        <f t="shared" si="16"/>
        <v/>
      </c>
      <c r="H169" s="43"/>
      <c r="I169" s="52"/>
      <c r="J169" s="52"/>
      <c r="K169" s="52"/>
      <c r="L169" s="66">
        <f>IF(J169&lt;&gt;"",VLOOKUP(J169,notes!$B$2:$C$65,2,FALSE)+IF(J169&lt;&gt;"Silence",K169,0),0)</f>
        <v>0</v>
      </c>
      <c r="M169" s="64" t="str">
        <f t="shared" si="17"/>
        <v/>
      </c>
      <c r="O169" s="43" t="str">
        <f t="shared" si="12"/>
        <v/>
      </c>
    </row>
    <row r="170" spans="1:15" x14ac:dyDescent="0.25">
      <c r="A170" s="52"/>
      <c r="B170" s="43">
        <f t="shared" si="13"/>
        <v>0</v>
      </c>
      <c r="C170" s="52"/>
      <c r="D170" s="43">
        <f t="shared" si="14"/>
        <v>0</v>
      </c>
      <c r="E170" s="52"/>
      <c r="F170" s="43">
        <f t="shared" si="15"/>
        <v>32768</v>
      </c>
      <c r="G170" s="43" t="str">
        <f t="shared" si="16"/>
        <v/>
      </c>
      <c r="H170" s="43"/>
      <c r="I170" s="52"/>
      <c r="J170" s="52"/>
      <c r="K170" s="52"/>
      <c r="L170" s="66">
        <f>IF(J170&lt;&gt;"",VLOOKUP(J170,notes!$B$2:$C$65,2,FALSE)+IF(J170&lt;&gt;"Silence",K170,0),0)</f>
        <v>0</v>
      </c>
      <c r="M170" s="64" t="str">
        <f t="shared" si="17"/>
        <v/>
      </c>
      <c r="O170" s="43" t="str">
        <f t="shared" si="12"/>
        <v/>
      </c>
    </row>
    <row r="171" spans="1:15" x14ac:dyDescent="0.25">
      <c r="A171" s="52"/>
      <c r="B171" s="43">
        <f t="shared" si="13"/>
        <v>0</v>
      </c>
      <c r="C171" s="52"/>
      <c r="D171" s="43">
        <f t="shared" si="14"/>
        <v>0</v>
      </c>
      <c r="E171" s="52"/>
      <c r="F171" s="43">
        <f t="shared" si="15"/>
        <v>32768</v>
      </c>
      <c r="G171" s="43" t="str">
        <f t="shared" si="16"/>
        <v/>
      </c>
      <c r="H171" s="43"/>
      <c r="I171" s="52"/>
      <c r="J171" s="52"/>
      <c r="K171" s="52"/>
      <c r="L171" s="66">
        <f>IF(J171&lt;&gt;"",VLOOKUP(J171,notes!$B$2:$C$65,2,FALSE)+IF(J171&lt;&gt;"Silence",K171,0),0)</f>
        <v>0</v>
      </c>
      <c r="M171" s="64" t="str">
        <f t="shared" si="17"/>
        <v/>
      </c>
      <c r="O171" s="43" t="str">
        <f t="shared" si="12"/>
        <v/>
      </c>
    </row>
    <row r="172" spans="1:15" x14ac:dyDescent="0.25">
      <c r="A172" s="52"/>
      <c r="B172" s="43">
        <f t="shared" si="13"/>
        <v>0</v>
      </c>
      <c r="C172" s="52"/>
      <c r="D172" s="43">
        <f t="shared" si="14"/>
        <v>0</v>
      </c>
      <c r="E172" s="52"/>
      <c r="F172" s="43">
        <f t="shared" si="15"/>
        <v>32768</v>
      </c>
      <c r="G172" s="43" t="str">
        <f t="shared" si="16"/>
        <v/>
      </c>
      <c r="H172" s="43"/>
      <c r="I172" s="52"/>
      <c r="J172" s="52"/>
      <c r="K172" s="52"/>
      <c r="L172" s="66">
        <f>IF(J172&lt;&gt;"",VLOOKUP(J172,notes!$B$2:$C$65,2,FALSE)+IF(J172&lt;&gt;"Silence",K172,0),0)</f>
        <v>0</v>
      </c>
      <c r="M172" s="64" t="str">
        <f t="shared" si="17"/>
        <v/>
      </c>
      <c r="O172" s="43" t="str">
        <f t="shared" si="12"/>
        <v/>
      </c>
    </row>
    <row r="173" spans="1:15" x14ac:dyDescent="0.25">
      <c r="A173" s="52"/>
      <c r="B173" s="43">
        <f t="shared" si="13"/>
        <v>0</v>
      </c>
      <c r="C173" s="52"/>
      <c r="D173" s="43">
        <f t="shared" si="14"/>
        <v>0</v>
      </c>
      <c r="E173" s="52"/>
      <c r="F173" s="43">
        <f t="shared" si="15"/>
        <v>32768</v>
      </c>
      <c r="G173" s="43" t="str">
        <f t="shared" si="16"/>
        <v/>
      </c>
      <c r="H173" s="43"/>
      <c r="I173" s="52"/>
      <c r="J173" s="52"/>
      <c r="K173" s="52"/>
      <c r="L173" s="66">
        <f>IF(J173&lt;&gt;"",VLOOKUP(J173,notes!$B$2:$C$65,2,FALSE)+IF(J173&lt;&gt;"Silence",K173,0),0)</f>
        <v>0</v>
      </c>
      <c r="M173" s="64" t="str">
        <f t="shared" si="17"/>
        <v/>
      </c>
      <c r="O173" s="43" t="str">
        <f t="shared" si="12"/>
        <v/>
      </c>
    </row>
    <row r="174" spans="1:15" x14ac:dyDescent="0.25">
      <c r="A174" s="52"/>
      <c r="B174" s="43">
        <f t="shared" si="13"/>
        <v>0</v>
      </c>
      <c r="C174" s="52"/>
      <c r="D174" s="43">
        <f t="shared" si="14"/>
        <v>0</v>
      </c>
      <c r="E174" s="52"/>
      <c r="F174" s="43">
        <f t="shared" si="15"/>
        <v>32768</v>
      </c>
      <c r="G174" s="43" t="str">
        <f t="shared" si="16"/>
        <v/>
      </c>
      <c r="H174" s="43"/>
      <c r="I174" s="52"/>
      <c r="J174" s="52"/>
      <c r="K174" s="52"/>
      <c r="L174" s="66">
        <f>IF(J174&lt;&gt;"",VLOOKUP(J174,notes!$B$2:$C$65,2,FALSE)+IF(J174&lt;&gt;"Silence",K174,0),0)</f>
        <v>0</v>
      </c>
      <c r="M174" s="64" t="str">
        <f t="shared" si="17"/>
        <v/>
      </c>
      <c r="O174" s="43" t="str">
        <f t="shared" si="12"/>
        <v/>
      </c>
    </row>
    <row r="175" spans="1:15" x14ac:dyDescent="0.25">
      <c r="A175" s="52"/>
      <c r="B175" s="43">
        <f t="shared" si="13"/>
        <v>0</v>
      </c>
      <c r="C175" s="52"/>
      <c r="D175" s="43">
        <f t="shared" si="14"/>
        <v>0</v>
      </c>
      <c r="E175" s="52"/>
      <c r="F175" s="43">
        <f t="shared" si="15"/>
        <v>32768</v>
      </c>
      <c r="G175" s="43" t="str">
        <f t="shared" si="16"/>
        <v/>
      </c>
      <c r="H175" s="43"/>
      <c r="I175" s="52"/>
      <c r="J175" s="52"/>
      <c r="K175" s="52"/>
      <c r="L175" s="66">
        <f>IF(J175&lt;&gt;"",VLOOKUP(J175,notes!$B$2:$C$65,2,FALSE)+IF(J175&lt;&gt;"Silence",K175,0),0)</f>
        <v>0</v>
      </c>
      <c r="M175" s="64" t="str">
        <f t="shared" si="17"/>
        <v/>
      </c>
      <c r="O175" s="43" t="str">
        <f t="shared" si="12"/>
        <v/>
      </c>
    </row>
    <row r="176" spans="1:15" x14ac:dyDescent="0.25">
      <c r="A176" s="52"/>
      <c r="B176" s="43">
        <f t="shared" si="13"/>
        <v>0</v>
      </c>
      <c r="C176" s="52"/>
      <c r="D176" s="43">
        <f t="shared" si="14"/>
        <v>0</v>
      </c>
      <c r="E176" s="52"/>
      <c r="F176" s="43">
        <f t="shared" si="15"/>
        <v>32768</v>
      </c>
      <c r="G176" s="43" t="str">
        <f t="shared" si="16"/>
        <v/>
      </c>
      <c r="H176" s="43"/>
      <c r="I176" s="52"/>
      <c r="J176" s="52"/>
      <c r="K176" s="52"/>
      <c r="L176" s="66">
        <f>IF(J176&lt;&gt;"",VLOOKUP(J176,notes!$B$2:$C$65,2,FALSE)+IF(J176&lt;&gt;"Silence",K176,0),0)</f>
        <v>0</v>
      </c>
      <c r="M176" s="64" t="str">
        <f t="shared" si="17"/>
        <v/>
      </c>
      <c r="O176" s="43" t="str">
        <f t="shared" si="12"/>
        <v/>
      </c>
    </row>
    <row r="177" spans="1:15" x14ac:dyDescent="0.25">
      <c r="A177" s="52"/>
      <c r="B177" s="43">
        <f t="shared" si="13"/>
        <v>0</v>
      </c>
      <c r="C177" s="52"/>
      <c r="D177" s="43">
        <f t="shared" si="14"/>
        <v>0</v>
      </c>
      <c r="E177" s="52"/>
      <c r="F177" s="43">
        <f t="shared" si="15"/>
        <v>32768</v>
      </c>
      <c r="G177" s="43" t="str">
        <f t="shared" si="16"/>
        <v/>
      </c>
      <c r="H177" s="43"/>
      <c r="I177" s="52"/>
      <c r="J177" s="52"/>
      <c r="K177" s="52"/>
      <c r="L177" s="66">
        <f>IF(J177&lt;&gt;"",VLOOKUP(J177,notes!$B$2:$C$65,2,FALSE)+IF(J177&lt;&gt;"Silence",K177,0),0)</f>
        <v>0</v>
      </c>
      <c r="M177" s="64" t="str">
        <f t="shared" si="17"/>
        <v/>
      </c>
      <c r="O177" s="43" t="str">
        <f t="shared" si="12"/>
        <v/>
      </c>
    </row>
    <row r="178" spans="1:15" x14ac:dyDescent="0.25">
      <c r="A178" s="52"/>
      <c r="B178" s="43">
        <f t="shared" si="13"/>
        <v>0</v>
      </c>
      <c r="C178" s="52"/>
      <c r="D178" s="43">
        <f t="shared" si="14"/>
        <v>0</v>
      </c>
      <c r="E178" s="52"/>
      <c r="F178" s="43">
        <f t="shared" si="15"/>
        <v>32768</v>
      </c>
      <c r="G178" s="43" t="str">
        <f t="shared" si="16"/>
        <v/>
      </c>
      <c r="H178" s="43"/>
      <c r="I178" s="52"/>
      <c r="J178" s="52"/>
      <c r="K178" s="52"/>
      <c r="L178" s="66">
        <f>IF(J178&lt;&gt;"",VLOOKUP(J178,notes!$B$2:$C$65,2,FALSE)+IF(J178&lt;&gt;"Silence",K178,0),0)</f>
        <v>0</v>
      </c>
      <c r="M178" s="64" t="str">
        <f t="shared" si="17"/>
        <v/>
      </c>
      <c r="O178" s="43" t="str">
        <f t="shared" si="12"/>
        <v/>
      </c>
    </row>
    <row r="179" spans="1:15" x14ac:dyDescent="0.25">
      <c r="A179" s="52"/>
      <c r="B179" s="43">
        <f t="shared" si="13"/>
        <v>0</v>
      </c>
      <c r="C179" s="52"/>
      <c r="D179" s="43">
        <f t="shared" si="14"/>
        <v>0</v>
      </c>
      <c r="E179" s="52"/>
      <c r="F179" s="43">
        <f t="shared" si="15"/>
        <v>32768</v>
      </c>
      <c r="G179" s="43" t="str">
        <f t="shared" si="16"/>
        <v/>
      </c>
      <c r="H179" s="43"/>
      <c r="I179" s="52"/>
      <c r="J179" s="52"/>
      <c r="K179" s="52"/>
      <c r="L179" s="66">
        <f>IF(J179&lt;&gt;"",VLOOKUP(J179,notes!$B$2:$C$65,2,FALSE)+IF(J179&lt;&gt;"Silence",K179,0),0)</f>
        <v>0</v>
      </c>
      <c r="M179" s="64" t="str">
        <f t="shared" si="17"/>
        <v/>
      </c>
      <c r="O179" s="43" t="str">
        <f t="shared" si="12"/>
        <v/>
      </c>
    </row>
    <row r="180" spans="1:15" x14ac:dyDescent="0.25">
      <c r="A180" s="52"/>
      <c r="B180" s="43">
        <f t="shared" si="13"/>
        <v>0</v>
      </c>
      <c r="C180" s="52"/>
      <c r="D180" s="43">
        <f t="shared" si="14"/>
        <v>0</v>
      </c>
      <c r="E180" s="52"/>
      <c r="F180" s="43">
        <f t="shared" si="15"/>
        <v>32768</v>
      </c>
      <c r="G180" s="43" t="str">
        <f t="shared" si="16"/>
        <v/>
      </c>
      <c r="H180" s="43"/>
      <c r="I180" s="52"/>
      <c r="J180" s="52"/>
      <c r="K180" s="52"/>
      <c r="L180" s="66">
        <f>IF(J180&lt;&gt;"",VLOOKUP(J180,notes!$B$2:$C$65,2,FALSE)+IF(J180&lt;&gt;"Silence",K180,0),0)</f>
        <v>0</v>
      </c>
      <c r="M180" s="64" t="str">
        <f t="shared" si="17"/>
        <v/>
      </c>
      <c r="O180" s="43" t="str">
        <f t="shared" si="12"/>
        <v/>
      </c>
    </row>
    <row r="181" spans="1:15" x14ac:dyDescent="0.25">
      <c r="A181" s="52"/>
      <c r="B181" s="43">
        <f t="shared" si="13"/>
        <v>0</v>
      </c>
      <c r="C181" s="52"/>
      <c r="D181" s="43">
        <f t="shared" si="14"/>
        <v>0</v>
      </c>
      <c r="E181" s="52"/>
      <c r="F181" s="43">
        <f t="shared" si="15"/>
        <v>32768</v>
      </c>
      <c r="G181" s="43" t="str">
        <f t="shared" si="16"/>
        <v/>
      </c>
      <c r="H181" s="43"/>
      <c r="I181" s="52"/>
      <c r="J181" s="52"/>
      <c r="K181" s="52"/>
      <c r="L181" s="66">
        <f>IF(J181&lt;&gt;"",VLOOKUP(J181,notes!$B$2:$C$65,2,FALSE)+IF(J181&lt;&gt;"Silence",K181,0),0)</f>
        <v>0</v>
      </c>
      <c r="M181" s="64" t="str">
        <f t="shared" si="17"/>
        <v/>
      </c>
      <c r="O181" s="43" t="str">
        <f t="shared" si="12"/>
        <v/>
      </c>
    </row>
    <row r="182" spans="1:15" x14ac:dyDescent="0.25">
      <c r="A182" s="52"/>
      <c r="B182" s="43">
        <f t="shared" si="13"/>
        <v>0</v>
      </c>
      <c r="C182" s="52"/>
      <c r="D182" s="43">
        <f t="shared" si="14"/>
        <v>0</v>
      </c>
      <c r="E182" s="52"/>
      <c r="F182" s="43">
        <f t="shared" si="15"/>
        <v>32768</v>
      </c>
      <c r="G182" s="43" t="str">
        <f t="shared" si="16"/>
        <v/>
      </c>
      <c r="H182" s="43"/>
      <c r="I182" s="52"/>
      <c r="J182" s="52"/>
      <c r="K182" s="52"/>
      <c r="L182" s="66">
        <f>IF(J182&lt;&gt;"",VLOOKUP(J182,notes!$B$2:$C$65,2,FALSE)+IF(J182&lt;&gt;"Silence",K182,0),0)</f>
        <v>0</v>
      </c>
      <c r="M182" s="64" t="str">
        <f t="shared" si="17"/>
        <v/>
      </c>
      <c r="O182" s="43" t="str">
        <f t="shared" si="12"/>
        <v/>
      </c>
    </row>
    <row r="183" spans="1:15" x14ac:dyDescent="0.25">
      <c r="A183" s="52"/>
      <c r="B183" s="43">
        <f t="shared" si="13"/>
        <v>0</v>
      </c>
      <c r="C183" s="52"/>
      <c r="D183" s="43">
        <f t="shared" si="14"/>
        <v>0</v>
      </c>
      <c r="E183" s="52"/>
      <c r="F183" s="43">
        <f t="shared" si="15"/>
        <v>32768</v>
      </c>
      <c r="G183" s="43" t="str">
        <f t="shared" si="16"/>
        <v/>
      </c>
      <c r="H183" s="43"/>
      <c r="I183" s="52"/>
      <c r="J183" s="52"/>
      <c r="K183" s="52"/>
      <c r="L183" s="66">
        <f>IF(J183&lt;&gt;"",VLOOKUP(J183,notes!$B$2:$C$65,2,FALSE)+IF(J183&lt;&gt;"Silence",K183,0),0)</f>
        <v>0</v>
      </c>
      <c r="M183" s="64" t="str">
        <f t="shared" si="17"/>
        <v/>
      </c>
      <c r="O183" s="43" t="str">
        <f t="shared" si="12"/>
        <v/>
      </c>
    </row>
    <row r="184" spans="1:15" x14ac:dyDescent="0.25">
      <c r="A184" s="52"/>
      <c r="B184" s="43">
        <f t="shared" si="13"/>
        <v>0</v>
      </c>
      <c r="C184" s="52"/>
      <c r="D184" s="43">
        <f t="shared" si="14"/>
        <v>0</v>
      </c>
      <c r="E184" s="52"/>
      <c r="F184" s="43">
        <f t="shared" si="15"/>
        <v>32768</v>
      </c>
      <c r="G184" s="43" t="str">
        <f t="shared" si="16"/>
        <v/>
      </c>
      <c r="H184" s="43"/>
      <c r="I184" s="52"/>
      <c r="J184" s="52"/>
      <c r="K184" s="52"/>
      <c r="L184" s="66">
        <f>IF(J184&lt;&gt;"",VLOOKUP(J184,notes!$B$2:$C$65,2,FALSE)+IF(J184&lt;&gt;"Silence",K184,0),0)</f>
        <v>0</v>
      </c>
      <c r="M184" s="64" t="str">
        <f t="shared" si="17"/>
        <v/>
      </c>
      <c r="O184" s="43" t="str">
        <f t="shared" si="12"/>
        <v/>
      </c>
    </row>
    <row r="185" spans="1:15" x14ac:dyDescent="0.25">
      <c r="A185" s="52"/>
      <c r="B185" s="43">
        <f t="shared" si="13"/>
        <v>0</v>
      </c>
      <c r="C185" s="52"/>
      <c r="D185" s="43">
        <f t="shared" si="14"/>
        <v>0</v>
      </c>
      <c r="E185" s="52"/>
      <c r="F185" s="43">
        <f t="shared" si="15"/>
        <v>32768</v>
      </c>
      <c r="G185" s="43" t="str">
        <f t="shared" si="16"/>
        <v/>
      </c>
      <c r="H185" s="43"/>
      <c r="I185" s="52"/>
      <c r="J185" s="52"/>
      <c r="K185" s="52"/>
      <c r="L185" s="66">
        <f>IF(J185&lt;&gt;"",VLOOKUP(J185,notes!$B$2:$C$65,2,FALSE)+IF(J185&lt;&gt;"Silence",K185,0),0)</f>
        <v>0</v>
      </c>
      <c r="M185" s="64" t="str">
        <f t="shared" si="17"/>
        <v/>
      </c>
      <c r="O185" s="43" t="str">
        <f t="shared" si="12"/>
        <v/>
      </c>
    </row>
    <row r="186" spans="1:15" x14ac:dyDescent="0.25">
      <c r="A186" s="52"/>
      <c r="B186" s="43">
        <f t="shared" si="13"/>
        <v>0</v>
      </c>
      <c r="C186" s="52"/>
      <c r="D186" s="43">
        <f t="shared" si="14"/>
        <v>0</v>
      </c>
      <c r="E186" s="52"/>
      <c r="F186" s="43">
        <f t="shared" si="15"/>
        <v>32768</v>
      </c>
      <c r="G186" s="43" t="str">
        <f t="shared" si="16"/>
        <v/>
      </c>
      <c r="H186" s="43"/>
      <c r="I186" s="52"/>
      <c r="J186" s="52"/>
      <c r="K186" s="52"/>
      <c r="L186" s="66">
        <f>IF(J186&lt;&gt;"",VLOOKUP(J186,notes!$B$2:$C$65,2,FALSE)+IF(J186&lt;&gt;"Silence",K186,0),0)</f>
        <v>0</v>
      </c>
      <c r="M186" s="64" t="str">
        <f t="shared" si="17"/>
        <v/>
      </c>
      <c r="O186" s="43" t="str">
        <f t="shared" si="12"/>
        <v/>
      </c>
    </row>
    <row r="187" spans="1:15" x14ac:dyDescent="0.25">
      <c r="A187" s="52"/>
      <c r="B187" s="43">
        <f t="shared" si="13"/>
        <v>0</v>
      </c>
      <c r="C187" s="52"/>
      <c r="D187" s="43">
        <f t="shared" si="14"/>
        <v>0</v>
      </c>
      <c r="E187" s="52"/>
      <c r="F187" s="43">
        <f t="shared" si="15"/>
        <v>32768</v>
      </c>
      <c r="G187" s="43" t="str">
        <f t="shared" si="16"/>
        <v/>
      </c>
      <c r="H187" s="43"/>
      <c r="I187" s="52"/>
      <c r="J187" s="52"/>
      <c r="K187" s="52"/>
      <c r="L187" s="66">
        <f>IF(J187&lt;&gt;"",VLOOKUP(J187,notes!$B$2:$C$65,2,FALSE)+IF(J187&lt;&gt;"Silence",K187,0),0)</f>
        <v>0</v>
      </c>
      <c r="M187" s="64" t="str">
        <f t="shared" si="17"/>
        <v/>
      </c>
      <c r="O187" s="43" t="str">
        <f t="shared" si="12"/>
        <v/>
      </c>
    </row>
    <row r="188" spans="1:15" x14ac:dyDescent="0.25">
      <c r="A188" s="52"/>
      <c r="B188" s="43">
        <f t="shared" si="13"/>
        <v>0</v>
      </c>
      <c r="C188" s="52"/>
      <c r="D188" s="43">
        <f t="shared" si="14"/>
        <v>0</v>
      </c>
      <c r="E188" s="52"/>
      <c r="F188" s="43">
        <f t="shared" si="15"/>
        <v>32768</v>
      </c>
      <c r="G188" s="43" t="str">
        <f t="shared" si="16"/>
        <v/>
      </c>
      <c r="H188" s="43"/>
      <c r="I188" s="52"/>
      <c r="J188" s="52"/>
      <c r="K188" s="52"/>
      <c r="L188" s="66">
        <f>IF(J188&lt;&gt;"",VLOOKUP(J188,notes!$B$2:$C$65,2,FALSE)+IF(J188&lt;&gt;"Silence",K188,0),0)</f>
        <v>0</v>
      </c>
      <c r="M188" s="64" t="str">
        <f t="shared" si="17"/>
        <v/>
      </c>
      <c r="O188" s="43" t="str">
        <f t="shared" si="12"/>
        <v/>
      </c>
    </row>
    <row r="189" spans="1:15" x14ac:dyDescent="0.25">
      <c r="A189" s="52"/>
      <c r="B189" s="43">
        <f t="shared" si="13"/>
        <v>0</v>
      </c>
      <c r="C189" s="52"/>
      <c r="D189" s="43">
        <f t="shared" si="14"/>
        <v>0</v>
      </c>
      <c r="E189" s="52"/>
      <c r="F189" s="43">
        <f t="shared" si="15"/>
        <v>32768</v>
      </c>
      <c r="G189" s="43" t="str">
        <f t="shared" si="16"/>
        <v/>
      </c>
      <c r="H189" s="43"/>
      <c r="I189" s="52"/>
      <c r="J189" s="52"/>
      <c r="K189" s="52"/>
      <c r="L189" s="66">
        <f>IF(J189&lt;&gt;"",VLOOKUP(J189,notes!$B$2:$C$65,2,FALSE)+IF(J189&lt;&gt;"Silence",K189,0),0)</f>
        <v>0</v>
      </c>
      <c r="M189" s="64" t="str">
        <f t="shared" si="17"/>
        <v/>
      </c>
      <c r="O189" s="43" t="str">
        <f t="shared" si="12"/>
        <v/>
      </c>
    </row>
    <row r="190" spans="1:15" x14ac:dyDescent="0.25">
      <c r="A190" s="52"/>
      <c r="B190" s="43">
        <f t="shared" si="13"/>
        <v>0</v>
      </c>
      <c r="C190" s="52"/>
      <c r="D190" s="43">
        <f t="shared" si="14"/>
        <v>0</v>
      </c>
      <c r="E190" s="52"/>
      <c r="F190" s="43">
        <f t="shared" si="15"/>
        <v>32768</v>
      </c>
      <c r="G190" s="43" t="str">
        <f t="shared" si="16"/>
        <v/>
      </c>
      <c r="H190" s="43"/>
      <c r="I190" s="52"/>
      <c r="J190" s="52"/>
      <c r="K190" s="52"/>
      <c r="L190" s="66">
        <f>IF(J190&lt;&gt;"",VLOOKUP(J190,notes!$B$2:$C$65,2,FALSE)+IF(J190&lt;&gt;"Silence",K190,0),0)</f>
        <v>0</v>
      </c>
      <c r="M190" s="64" t="str">
        <f t="shared" si="17"/>
        <v/>
      </c>
      <c r="O190" s="43" t="str">
        <f t="shared" si="12"/>
        <v/>
      </c>
    </row>
    <row r="191" spans="1:15" x14ac:dyDescent="0.25">
      <c r="A191" s="52"/>
      <c r="B191" s="43">
        <f t="shared" si="13"/>
        <v>0</v>
      </c>
      <c r="C191" s="52"/>
      <c r="D191" s="43">
        <f t="shared" si="14"/>
        <v>0</v>
      </c>
      <c r="E191" s="52"/>
      <c r="F191" s="43">
        <f t="shared" si="15"/>
        <v>32768</v>
      </c>
      <c r="G191" s="43" t="str">
        <f t="shared" si="16"/>
        <v/>
      </c>
      <c r="H191" s="43"/>
      <c r="I191" s="52"/>
      <c r="J191" s="52"/>
      <c r="K191" s="52"/>
      <c r="L191" s="66">
        <f>IF(J191&lt;&gt;"",VLOOKUP(J191,notes!$B$2:$C$65,2,FALSE)+IF(J191&lt;&gt;"Silence",K191,0),0)</f>
        <v>0</v>
      </c>
      <c r="M191" s="64" t="str">
        <f t="shared" si="17"/>
        <v/>
      </c>
      <c r="O191" s="43" t="str">
        <f t="shared" si="12"/>
        <v/>
      </c>
    </row>
    <row r="192" spans="1:15" x14ac:dyDescent="0.25">
      <c r="A192" s="52"/>
      <c r="B192" s="43">
        <f t="shared" si="13"/>
        <v>0</v>
      </c>
      <c r="C192" s="52"/>
      <c r="D192" s="43">
        <f t="shared" si="14"/>
        <v>0</v>
      </c>
      <c r="E192" s="52"/>
      <c r="F192" s="43">
        <f t="shared" si="15"/>
        <v>32768</v>
      </c>
      <c r="G192" s="43" t="str">
        <f t="shared" si="16"/>
        <v/>
      </c>
      <c r="H192" s="43"/>
      <c r="I192" s="52"/>
      <c r="J192" s="52"/>
      <c r="K192" s="52"/>
      <c r="L192" s="66">
        <f>IF(J192&lt;&gt;"",VLOOKUP(J192,notes!$B$2:$C$65,2,FALSE)+IF(J192&lt;&gt;"Silence",K192,0),0)</f>
        <v>0</v>
      </c>
      <c r="M192" s="64" t="str">
        <f t="shared" si="17"/>
        <v/>
      </c>
      <c r="O192" s="43" t="str">
        <f t="shared" si="12"/>
        <v/>
      </c>
    </row>
    <row r="193" spans="1:15" x14ac:dyDescent="0.25">
      <c r="A193" s="52"/>
      <c r="B193" s="43">
        <f t="shared" si="13"/>
        <v>0</v>
      </c>
      <c r="C193" s="52"/>
      <c r="D193" s="43">
        <f t="shared" si="14"/>
        <v>0</v>
      </c>
      <c r="E193" s="52"/>
      <c r="F193" s="43">
        <f t="shared" si="15"/>
        <v>32768</v>
      </c>
      <c r="G193" s="43" t="str">
        <f t="shared" si="16"/>
        <v/>
      </c>
      <c r="H193" s="43"/>
      <c r="I193" s="52"/>
      <c r="J193" s="52"/>
      <c r="K193" s="52"/>
      <c r="L193" s="66">
        <f>IF(J193&lt;&gt;"",VLOOKUP(J193,notes!$B$2:$C$65,2,FALSE)+IF(J193&lt;&gt;"Silence",K193,0),0)</f>
        <v>0</v>
      </c>
      <c r="M193" s="64" t="str">
        <f t="shared" si="17"/>
        <v/>
      </c>
      <c r="O193" s="43" t="str">
        <f t="shared" si="12"/>
        <v/>
      </c>
    </row>
    <row r="194" spans="1:15" x14ac:dyDescent="0.25">
      <c r="A194" s="52"/>
      <c r="B194" s="43">
        <f t="shared" si="13"/>
        <v>0</v>
      </c>
      <c r="C194" s="52"/>
      <c r="D194" s="43">
        <f t="shared" si="14"/>
        <v>0</v>
      </c>
      <c r="E194" s="52"/>
      <c r="F194" s="43">
        <f t="shared" si="15"/>
        <v>32768</v>
      </c>
      <c r="G194" s="43" t="str">
        <f t="shared" si="16"/>
        <v/>
      </c>
      <c r="H194" s="43"/>
      <c r="I194" s="52"/>
      <c r="J194" s="52"/>
      <c r="K194" s="52"/>
      <c r="L194" s="66">
        <f>IF(J194&lt;&gt;"",VLOOKUP(J194,notes!$B$2:$C$65,2,FALSE)+IF(J194&lt;&gt;"Silence",K194,0),0)</f>
        <v>0</v>
      </c>
      <c r="M194" s="64" t="str">
        <f t="shared" si="17"/>
        <v/>
      </c>
      <c r="O194" s="43" t="str">
        <f t="shared" ref="O194:O257" si="18">CONCATENATE(G194,M194)</f>
        <v/>
      </c>
    </row>
    <row r="195" spans="1:15" x14ac:dyDescent="0.25">
      <c r="A195" s="52"/>
      <c r="B195" s="43">
        <f t="shared" ref="B195:B258" si="19">POWER(2,2)*A195</f>
        <v>0</v>
      </c>
      <c r="C195" s="52"/>
      <c r="D195" s="43">
        <f t="shared" ref="D195:D258" si="20">POWER(2,6)*C195</f>
        <v>0</v>
      </c>
      <c r="E195" s="52"/>
      <c r="F195" s="43">
        <f t="shared" ref="F195:F258" si="21">POWER(2,11)*(E195+16)</f>
        <v>32768</v>
      </c>
      <c r="G195" s="43" t="str">
        <f t="shared" ref="G195:G258" si="22">IF(A195&lt;&gt;"",CONCATENATE("0x",DEC2HEX(1+B195+D195+F195),","),"")</f>
        <v/>
      </c>
      <c r="H195" s="43"/>
      <c r="I195" s="52"/>
      <c r="J195" s="52"/>
      <c r="K195" s="52"/>
      <c r="L195" s="66">
        <f>IF(J195&lt;&gt;"",VLOOKUP(J195,notes!$B$2:$C$65,2,FALSE)+IF(J195&lt;&gt;"Silence",K195,0),0)</f>
        <v>0</v>
      </c>
      <c r="M195" s="64" t="str">
        <f t="shared" ref="M195:M258" si="23">IF(I195&lt;&gt;"",CONCATENATE("0x",DEC2HEX(0+POWER(2,2)*L195+POWER(2,8)*I195),","),"")</f>
        <v/>
      </c>
      <c r="O195" s="43" t="str">
        <f t="shared" si="18"/>
        <v/>
      </c>
    </row>
    <row r="196" spans="1:15" x14ac:dyDescent="0.25">
      <c r="A196" s="52"/>
      <c r="B196" s="43">
        <f t="shared" si="19"/>
        <v>0</v>
      </c>
      <c r="C196" s="52"/>
      <c r="D196" s="43">
        <f t="shared" si="20"/>
        <v>0</v>
      </c>
      <c r="E196" s="52"/>
      <c r="F196" s="43">
        <f t="shared" si="21"/>
        <v>32768</v>
      </c>
      <c r="G196" s="43" t="str">
        <f t="shared" si="22"/>
        <v/>
      </c>
      <c r="H196" s="43"/>
      <c r="I196" s="52"/>
      <c r="J196" s="52"/>
      <c r="K196" s="52"/>
      <c r="L196" s="66">
        <f>IF(J196&lt;&gt;"",VLOOKUP(J196,notes!$B$2:$C$65,2,FALSE)+IF(J196&lt;&gt;"Silence",K196,0),0)</f>
        <v>0</v>
      </c>
      <c r="M196" s="64" t="str">
        <f t="shared" si="23"/>
        <v/>
      </c>
      <c r="O196" s="43" t="str">
        <f t="shared" si="18"/>
        <v/>
      </c>
    </row>
    <row r="197" spans="1:15" x14ac:dyDescent="0.25">
      <c r="A197" s="52"/>
      <c r="B197" s="43">
        <f t="shared" si="19"/>
        <v>0</v>
      </c>
      <c r="C197" s="52"/>
      <c r="D197" s="43">
        <f t="shared" si="20"/>
        <v>0</v>
      </c>
      <c r="E197" s="52"/>
      <c r="F197" s="43">
        <f t="shared" si="21"/>
        <v>32768</v>
      </c>
      <c r="G197" s="43" t="str">
        <f t="shared" si="22"/>
        <v/>
      </c>
      <c r="H197" s="43"/>
      <c r="I197" s="52"/>
      <c r="J197" s="52"/>
      <c r="K197" s="52"/>
      <c r="L197" s="66">
        <f>IF(J197&lt;&gt;"",VLOOKUP(J197,notes!$B$2:$C$65,2,FALSE)+IF(J197&lt;&gt;"Silence",K197,0),0)</f>
        <v>0</v>
      </c>
      <c r="M197" s="64" t="str">
        <f t="shared" si="23"/>
        <v/>
      </c>
      <c r="O197" s="43" t="str">
        <f t="shared" si="18"/>
        <v/>
      </c>
    </row>
    <row r="198" spans="1:15" x14ac:dyDescent="0.25">
      <c r="A198" s="52"/>
      <c r="B198" s="43">
        <f t="shared" si="19"/>
        <v>0</v>
      </c>
      <c r="C198" s="52"/>
      <c r="D198" s="43">
        <f t="shared" si="20"/>
        <v>0</v>
      </c>
      <c r="E198" s="52"/>
      <c r="F198" s="43">
        <f t="shared" si="21"/>
        <v>32768</v>
      </c>
      <c r="G198" s="43" t="str">
        <f t="shared" si="22"/>
        <v/>
      </c>
      <c r="H198" s="43"/>
      <c r="I198" s="52"/>
      <c r="J198" s="52"/>
      <c r="K198" s="52"/>
      <c r="L198" s="66">
        <f>IF(J198&lt;&gt;"",VLOOKUP(J198,notes!$B$2:$C$65,2,FALSE)+IF(J198&lt;&gt;"Silence",K198,0),0)</f>
        <v>0</v>
      </c>
      <c r="M198" s="64" t="str">
        <f t="shared" si="23"/>
        <v/>
      </c>
      <c r="O198" s="43" t="str">
        <f t="shared" si="18"/>
        <v/>
      </c>
    </row>
    <row r="199" spans="1:15" x14ac:dyDescent="0.25">
      <c r="A199" s="52"/>
      <c r="B199" s="43">
        <f t="shared" si="19"/>
        <v>0</v>
      </c>
      <c r="C199" s="52"/>
      <c r="D199" s="43">
        <f t="shared" si="20"/>
        <v>0</v>
      </c>
      <c r="E199" s="52"/>
      <c r="F199" s="43">
        <f t="shared" si="21"/>
        <v>32768</v>
      </c>
      <c r="G199" s="43" t="str">
        <f t="shared" si="22"/>
        <v/>
      </c>
      <c r="H199" s="43"/>
      <c r="I199" s="52"/>
      <c r="J199" s="52"/>
      <c r="K199" s="52"/>
      <c r="L199" s="66">
        <f>IF(J199&lt;&gt;"",VLOOKUP(J199,notes!$B$2:$C$65,2,FALSE)+IF(J199&lt;&gt;"Silence",K199,0),0)</f>
        <v>0</v>
      </c>
      <c r="M199" s="64" t="str">
        <f t="shared" si="23"/>
        <v/>
      </c>
      <c r="O199" s="43" t="str">
        <f t="shared" si="18"/>
        <v/>
      </c>
    </row>
    <row r="200" spans="1:15" x14ac:dyDescent="0.25">
      <c r="A200" s="52"/>
      <c r="B200" s="43">
        <f t="shared" si="19"/>
        <v>0</v>
      </c>
      <c r="C200" s="52"/>
      <c r="D200" s="43">
        <f t="shared" si="20"/>
        <v>0</v>
      </c>
      <c r="E200" s="52"/>
      <c r="F200" s="43">
        <f t="shared" si="21"/>
        <v>32768</v>
      </c>
      <c r="G200" s="43" t="str">
        <f t="shared" si="22"/>
        <v/>
      </c>
      <c r="H200" s="43"/>
      <c r="I200" s="52"/>
      <c r="J200" s="52"/>
      <c r="K200" s="52"/>
      <c r="L200" s="66">
        <f>IF(J200&lt;&gt;"",VLOOKUP(J200,notes!$B$2:$C$65,2,FALSE)+IF(J200&lt;&gt;"Silence",K200,0),0)</f>
        <v>0</v>
      </c>
      <c r="M200" s="64" t="str">
        <f t="shared" si="23"/>
        <v/>
      </c>
      <c r="O200" s="43" t="str">
        <f t="shared" si="18"/>
        <v/>
      </c>
    </row>
    <row r="201" spans="1:15" x14ac:dyDescent="0.25">
      <c r="A201" s="52"/>
      <c r="B201" s="43">
        <f t="shared" si="19"/>
        <v>0</v>
      </c>
      <c r="C201" s="52"/>
      <c r="D201" s="43">
        <f t="shared" si="20"/>
        <v>0</v>
      </c>
      <c r="E201" s="52"/>
      <c r="F201" s="43">
        <f t="shared" si="21"/>
        <v>32768</v>
      </c>
      <c r="G201" s="43" t="str">
        <f t="shared" si="22"/>
        <v/>
      </c>
      <c r="H201" s="43"/>
      <c r="I201" s="52"/>
      <c r="J201" s="52"/>
      <c r="K201" s="52"/>
      <c r="L201" s="66">
        <f>IF(J201&lt;&gt;"",VLOOKUP(J201,notes!$B$2:$C$65,2,FALSE)+IF(J201&lt;&gt;"Silence",K201,0),0)</f>
        <v>0</v>
      </c>
      <c r="M201" s="64" t="str">
        <f t="shared" si="23"/>
        <v/>
      </c>
      <c r="O201" s="43" t="str">
        <f t="shared" si="18"/>
        <v/>
      </c>
    </row>
    <row r="202" spans="1:15" x14ac:dyDescent="0.25">
      <c r="A202" s="52"/>
      <c r="B202" s="43">
        <f t="shared" si="19"/>
        <v>0</v>
      </c>
      <c r="C202" s="52"/>
      <c r="D202" s="43">
        <f t="shared" si="20"/>
        <v>0</v>
      </c>
      <c r="E202" s="52"/>
      <c r="F202" s="43">
        <f t="shared" si="21"/>
        <v>32768</v>
      </c>
      <c r="G202" s="43" t="str">
        <f t="shared" si="22"/>
        <v/>
      </c>
      <c r="H202" s="43"/>
      <c r="I202" s="52"/>
      <c r="J202" s="52"/>
      <c r="K202" s="52"/>
      <c r="L202" s="66">
        <f>IF(J202&lt;&gt;"",VLOOKUP(J202,notes!$B$2:$C$65,2,FALSE)+IF(J202&lt;&gt;"Silence",K202,0),0)</f>
        <v>0</v>
      </c>
      <c r="M202" s="64" t="str">
        <f t="shared" si="23"/>
        <v/>
      </c>
      <c r="O202" s="43" t="str">
        <f t="shared" si="18"/>
        <v/>
      </c>
    </row>
    <row r="203" spans="1:15" x14ac:dyDescent="0.25">
      <c r="A203" s="52"/>
      <c r="B203" s="43">
        <f t="shared" si="19"/>
        <v>0</v>
      </c>
      <c r="C203" s="52"/>
      <c r="D203" s="43">
        <f t="shared" si="20"/>
        <v>0</v>
      </c>
      <c r="E203" s="52"/>
      <c r="F203" s="43">
        <f t="shared" si="21"/>
        <v>32768</v>
      </c>
      <c r="G203" s="43" t="str">
        <f t="shared" si="22"/>
        <v/>
      </c>
      <c r="H203" s="43"/>
      <c r="I203" s="52"/>
      <c r="J203" s="52"/>
      <c r="K203" s="52"/>
      <c r="L203" s="66">
        <f>IF(J203&lt;&gt;"",VLOOKUP(J203,notes!$B$2:$C$65,2,FALSE)+IF(J203&lt;&gt;"Silence",K203,0),0)</f>
        <v>0</v>
      </c>
      <c r="M203" s="64" t="str">
        <f t="shared" si="23"/>
        <v/>
      </c>
      <c r="O203" s="43" t="str">
        <f t="shared" si="18"/>
        <v/>
      </c>
    </row>
    <row r="204" spans="1:15" x14ac:dyDescent="0.25">
      <c r="A204" s="52"/>
      <c r="B204" s="43">
        <f t="shared" si="19"/>
        <v>0</v>
      </c>
      <c r="C204" s="52"/>
      <c r="D204" s="43">
        <f t="shared" si="20"/>
        <v>0</v>
      </c>
      <c r="E204" s="52"/>
      <c r="F204" s="43">
        <f t="shared" si="21"/>
        <v>32768</v>
      </c>
      <c r="G204" s="43" t="str">
        <f t="shared" si="22"/>
        <v/>
      </c>
      <c r="H204" s="43"/>
      <c r="I204" s="52"/>
      <c r="J204" s="52"/>
      <c r="K204" s="52"/>
      <c r="L204" s="66">
        <f>IF(J204&lt;&gt;"",VLOOKUP(J204,notes!$B$2:$C$65,2,FALSE)+IF(J204&lt;&gt;"Silence",K204,0),0)</f>
        <v>0</v>
      </c>
      <c r="M204" s="64" t="str">
        <f t="shared" si="23"/>
        <v/>
      </c>
      <c r="O204" s="43" t="str">
        <f t="shared" si="18"/>
        <v/>
      </c>
    </row>
    <row r="205" spans="1:15" x14ac:dyDescent="0.25">
      <c r="A205" s="52"/>
      <c r="B205" s="43">
        <f t="shared" si="19"/>
        <v>0</v>
      </c>
      <c r="C205" s="52"/>
      <c r="D205" s="43">
        <f t="shared" si="20"/>
        <v>0</v>
      </c>
      <c r="E205" s="52"/>
      <c r="F205" s="43">
        <f t="shared" si="21"/>
        <v>32768</v>
      </c>
      <c r="G205" s="43" t="str">
        <f t="shared" si="22"/>
        <v/>
      </c>
      <c r="H205" s="43"/>
      <c r="I205" s="52"/>
      <c r="J205" s="52"/>
      <c r="K205" s="52"/>
      <c r="L205" s="66">
        <f>IF(J205&lt;&gt;"",VLOOKUP(J205,notes!$B$2:$C$65,2,FALSE)+IF(J205&lt;&gt;"Silence",K205,0),0)</f>
        <v>0</v>
      </c>
      <c r="M205" s="64" t="str">
        <f t="shared" si="23"/>
        <v/>
      </c>
      <c r="O205" s="43" t="str">
        <f t="shared" si="18"/>
        <v/>
      </c>
    </row>
    <row r="206" spans="1:15" x14ac:dyDescent="0.25">
      <c r="A206" s="52"/>
      <c r="B206" s="43">
        <f t="shared" si="19"/>
        <v>0</v>
      </c>
      <c r="C206" s="52"/>
      <c r="D206" s="43">
        <f t="shared" si="20"/>
        <v>0</v>
      </c>
      <c r="E206" s="52"/>
      <c r="F206" s="43">
        <f t="shared" si="21"/>
        <v>32768</v>
      </c>
      <c r="G206" s="43" t="str">
        <f t="shared" si="22"/>
        <v/>
      </c>
      <c r="H206" s="43"/>
      <c r="I206" s="52"/>
      <c r="J206" s="52"/>
      <c r="K206" s="52"/>
      <c r="L206" s="66">
        <f>IF(J206&lt;&gt;"",VLOOKUP(J206,notes!$B$2:$C$65,2,FALSE)+IF(J206&lt;&gt;"Silence",K206,0),0)</f>
        <v>0</v>
      </c>
      <c r="M206" s="64" t="str">
        <f t="shared" si="23"/>
        <v/>
      </c>
      <c r="O206" s="43" t="str">
        <f t="shared" si="18"/>
        <v/>
      </c>
    </row>
    <row r="207" spans="1:15" x14ac:dyDescent="0.25">
      <c r="A207" s="52"/>
      <c r="B207" s="43">
        <f t="shared" si="19"/>
        <v>0</v>
      </c>
      <c r="C207" s="52"/>
      <c r="D207" s="43">
        <f t="shared" si="20"/>
        <v>0</v>
      </c>
      <c r="E207" s="52"/>
      <c r="F207" s="43">
        <f t="shared" si="21"/>
        <v>32768</v>
      </c>
      <c r="G207" s="43" t="str">
        <f t="shared" si="22"/>
        <v/>
      </c>
      <c r="H207" s="43"/>
      <c r="I207" s="52"/>
      <c r="J207" s="52"/>
      <c r="K207" s="52"/>
      <c r="L207" s="66">
        <f>IF(J207&lt;&gt;"",VLOOKUP(J207,notes!$B$2:$C$65,2,FALSE)+IF(J207&lt;&gt;"Silence",K207,0),0)</f>
        <v>0</v>
      </c>
      <c r="M207" s="64" t="str">
        <f t="shared" si="23"/>
        <v/>
      </c>
      <c r="O207" s="43" t="str">
        <f t="shared" si="18"/>
        <v/>
      </c>
    </row>
    <row r="208" spans="1:15" x14ac:dyDescent="0.25">
      <c r="A208" s="52"/>
      <c r="B208" s="43">
        <f t="shared" si="19"/>
        <v>0</v>
      </c>
      <c r="C208" s="52"/>
      <c r="D208" s="43">
        <f t="shared" si="20"/>
        <v>0</v>
      </c>
      <c r="E208" s="52"/>
      <c r="F208" s="43">
        <f t="shared" si="21"/>
        <v>32768</v>
      </c>
      <c r="G208" s="43" t="str">
        <f t="shared" si="22"/>
        <v/>
      </c>
      <c r="H208" s="43"/>
      <c r="I208" s="52"/>
      <c r="J208" s="52"/>
      <c r="K208" s="52"/>
      <c r="L208" s="66">
        <f>IF(J208&lt;&gt;"",VLOOKUP(J208,notes!$B$2:$C$65,2,FALSE)+IF(J208&lt;&gt;"Silence",K208,0),0)</f>
        <v>0</v>
      </c>
      <c r="M208" s="64" t="str">
        <f t="shared" si="23"/>
        <v/>
      </c>
      <c r="O208" s="43" t="str">
        <f t="shared" si="18"/>
        <v/>
      </c>
    </row>
    <row r="209" spans="1:15" x14ac:dyDescent="0.25">
      <c r="A209" s="52"/>
      <c r="B209" s="43">
        <f t="shared" si="19"/>
        <v>0</v>
      </c>
      <c r="C209" s="52"/>
      <c r="D209" s="43">
        <f t="shared" si="20"/>
        <v>0</v>
      </c>
      <c r="E209" s="52"/>
      <c r="F209" s="43">
        <f t="shared" si="21"/>
        <v>32768</v>
      </c>
      <c r="G209" s="43" t="str">
        <f t="shared" si="22"/>
        <v/>
      </c>
      <c r="H209" s="43"/>
      <c r="I209" s="52"/>
      <c r="J209" s="52"/>
      <c r="K209" s="52"/>
      <c r="L209" s="66">
        <f>IF(J209&lt;&gt;"",VLOOKUP(J209,notes!$B$2:$C$65,2,FALSE)+IF(J209&lt;&gt;"Silence",K209,0),0)</f>
        <v>0</v>
      </c>
      <c r="M209" s="64" t="str">
        <f t="shared" si="23"/>
        <v/>
      </c>
      <c r="O209" s="43" t="str">
        <f t="shared" si="18"/>
        <v/>
      </c>
    </row>
    <row r="210" spans="1:15" x14ac:dyDescent="0.25">
      <c r="A210" s="52"/>
      <c r="B210" s="43">
        <f t="shared" si="19"/>
        <v>0</v>
      </c>
      <c r="C210" s="52"/>
      <c r="D210" s="43">
        <f t="shared" si="20"/>
        <v>0</v>
      </c>
      <c r="E210" s="52"/>
      <c r="F210" s="43">
        <f t="shared" si="21"/>
        <v>32768</v>
      </c>
      <c r="G210" s="43" t="str">
        <f t="shared" si="22"/>
        <v/>
      </c>
      <c r="H210" s="43"/>
      <c r="I210" s="52"/>
      <c r="J210" s="52"/>
      <c r="K210" s="52"/>
      <c r="L210" s="66">
        <f>IF(J210&lt;&gt;"",VLOOKUP(J210,notes!$B$2:$C$65,2,FALSE)+IF(J210&lt;&gt;"Silence",K210,0),0)</f>
        <v>0</v>
      </c>
      <c r="M210" s="64" t="str">
        <f t="shared" si="23"/>
        <v/>
      </c>
      <c r="O210" s="43" t="str">
        <f t="shared" si="18"/>
        <v/>
      </c>
    </row>
    <row r="211" spans="1:15" x14ac:dyDescent="0.25">
      <c r="A211" s="52"/>
      <c r="B211" s="43">
        <f t="shared" si="19"/>
        <v>0</v>
      </c>
      <c r="C211" s="52"/>
      <c r="D211" s="43">
        <f t="shared" si="20"/>
        <v>0</v>
      </c>
      <c r="E211" s="52"/>
      <c r="F211" s="43">
        <f t="shared" si="21"/>
        <v>32768</v>
      </c>
      <c r="G211" s="43" t="str">
        <f t="shared" si="22"/>
        <v/>
      </c>
      <c r="H211" s="43"/>
      <c r="I211" s="52"/>
      <c r="J211" s="52"/>
      <c r="K211" s="52"/>
      <c r="L211" s="66">
        <f>IF(J211&lt;&gt;"",VLOOKUP(J211,notes!$B$2:$C$65,2,FALSE)+IF(J211&lt;&gt;"Silence",K211,0),0)</f>
        <v>0</v>
      </c>
      <c r="M211" s="64" t="str">
        <f t="shared" si="23"/>
        <v/>
      </c>
      <c r="O211" s="43" t="str">
        <f t="shared" si="18"/>
        <v/>
      </c>
    </row>
    <row r="212" spans="1:15" x14ac:dyDescent="0.25">
      <c r="A212" s="52"/>
      <c r="B212" s="43">
        <f t="shared" si="19"/>
        <v>0</v>
      </c>
      <c r="C212" s="52"/>
      <c r="D212" s="43">
        <f t="shared" si="20"/>
        <v>0</v>
      </c>
      <c r="E212" s="52"/>
      <c r="F212" s="43">
        <f t="shared" si="21"/>
        <v>32768</v>
      </c>
      <c r="G212" s="43" t="str">
        <f t="shared" si="22"/>
        <v/>
      </c>
      <c r="H212" s="43"/>
      <c r="I212" s="52"/>
      <c r="J212" s="52"/>
      <c r="K212" s="52"/>
      <c r="L212" s="66">
        <f>IF(J212&lt;&gt;"",VLOOKUP(J212,notes!$B$2:$C$65,2,FALSE)+IF(J212&lt;&gt;"Silence",K212,0),0)</f>
        <v>0</v>
      </c>
      <c r="M212" s="64" t="str">
        <f t="shared" si="23"/>
        <v/>
      </c>
      <c r="O212" s="43" t="str">
        <f t="shared" si="18"/>
        <v/>
      </c>
    </row>
    <row r="213" spans="1:15" x14ac:dyDescent="0.25">
      <c r="A213" s="52"/>
      <c r="B213" s="43">
        <f t="shared" si="19"/>
        <v>0</v>
      </c>
      <c r="C213" s="52"/>
      <c r="D213" s="43">
        <f t="shared" si="20"/>
        <v>0</v>
      </c>
      <c r="E213" s="52"/>
      <c r="F213" s="43">
        <f t="shared" si="21"/>
        <v>32768</v>
      </c>
      <c r="G213" s="43" t="str">
        <f t="shared" si="22"/>
        <v/>
      </c>
      <c r="H213" s="43"/>
      <c r="I213" s="52"/>
      <c r="J213" s="52"/>
      <c r="K213" s="52"/>
      <c r="L213" s="66">
        <f>IF(J213&lt;&gt;"",VLOOKUP(J213,notes!$B$2:$C$65,2,FALSE)+IF(J213&lt;&gt;"Silence",K213,0),0)</f>
        <v>0</v>
      </c>
      <c r="M213" s="64" t="str">
        <f t="shared" si="23"/>
        <v/>
      </c>
      <c r="O213" s="43" t="str">
        <f t="shared" si="18"/>
        <v/>
      </c>
    </row>
    <row r="214" spans="1:15" x14ac:dyDescent="0.25">
      <c r="A214" s="52"/>
      <c r="B214" s="43">
        <f t="shared" si="19"/>
        <v>0</v>
      </c>
      <c r="C214" s="52"/>
      <c r="D214" s="43">
        <f t="shared" si="20"/>
        <v>0</v>
      </c>
      <c r="E214" s="52"/>
      <c r="F214" s="43">
        <f t="shared" si="21"/>
        <v>32768</v>
      </c>
      <c r="G214" s="43" t="str">
        <f t="shared" si="22"/>
        <v/>
      </c>
      <c r="H214" s="43"/>
      <c r="I214" s="52"/>
      <c r="J214" s="52"/>
      <c r="K214" s="52"/>
      <c r="L214" s="66">
        <f>IF(J214&lt;&gt;"",VLOOKUP(J214,notes!$B$2:$C$65,2,FALSE)+IF(J214&lt;&gt;"Silence",K214,0),0)</f>
        <v>0</v>
      </c>
      <c r="M214" s="64" t="str">
        <f t="shared" si="23"/>
        <v/>
      </c>
      <c r="O214" s="43" t="str">
        <f t="shared" si="18"/>
        <v/>
      </c>
    </row>
    <row r="215" spans="1:15" x14ac:dyDescent="0.25">
      <c r="A215" s="52"/>
      <c r="B215" s="43">
        <f t="shared" si="19"/>
        <v>0</v>
      </c>
      <c r="C215" s="52"/>
      <c r="D215" s="43">
        <f t="shared" si="20"/>
        <v>0</v>
      </c>
      <c r="E215" s="52"/>
      <c r="F215" s="43">
        <f t="shared" si="21"/>
        <v>32768</v>
      </c>
      <c r="G215" s="43" t="str">
        <f t="shared" si="22"/>
        <v/>
      </c>
      <c r="H215" s="43"/>
      <c r="I215" s="52"/>
      <c r="J215" s="52"/>
      <c r="K215" s="52"/>
      <c r="L215" s="66">
        <f>IF(J215&lt;&gt;"",VLOOKUP(J215,notes!$B$2:$C$65,2,FALSE)+IF(J215&lt;&gt;"Silence",K215,0),0)</f>
        <v>0</v>
      </c>
      <c r="M215" s="64" t="str">
        <f t="shared" si="23"/>
        <v/>
      </c>
      <c r="O215" s="43" t="str">
        <f t="shared" si="18"/>
        <v/>
      </c>
    </row>
    <row r="216" spans="1:15" x14ac:dyDescent="0.25">
      <c r="A216" s="52"/>
      <c r="B216" s="43">
        <f t="shared" si="19"/>
        <v>0</v>
      </c>
      <c r="C216" s="52"/>
      <c r="D216" s="43">
        <f t="shared" si="20"/>
        <v>0</v>
      </c>
      <c r="E216" s="52"/>
      <c r="F216" s="43">
        <f t="shared" si="21"/>
        <v>32768</v>
      </c>
      <c r="G216" s="43" t="str">
        <f t="shared" si="22"/>
        <v/>
      </c>
      <c r="H216" s="43"/>
      <c r="I216" s="52"/>
      <c r="J216" s="52"/>
      <c r="K216" s="52"/>
      <c r="L216" s="66">
        <f>IF(J216&lt;&gt;"",VLOOKUP(J216,notes!$B$2:$C$65,2,FALSE)+IF(J216&lt;&gt;"Silence",K216,0),0)</f>
        <v>0</v>
      </c>
      <c r="M216" s="64" t="str">
        <f t="shared" si="23"/>
        <v/>
      </c>
      <c r="O216" s="43" t="str">
        <f t="shared" si="18"/>
        <v/>
      </c>
    </row>
    <row r="217" spans="1:15" x14ac:dyDescent="0.25">
      <c r="A217" s="52"/>
      <c r="B217" s="43">
        <f t="shared" si="19"/>
        <v>0</v>
      </c>
      <c r="C217" s="52"/>
      <c r="D217" s="43">
        <f t="shared" si="20"/>
        <v>0</v>
      </c>
      <c r="E217" s="52"/>
      <c r="F217" s="43">
        <f t="shared" si="21"/>
        <v>32768</v>
      </c>
      <c r="G217" s="43" t="str">
        <f t="shared" si="22"/>
        <v/>
      </c>
      <c r="H217" s="43"/>
      <c r="I217" s="52"/>
      <c r="J217" s="52"/>
      <c r="K217" s="52"/>
      <c r="L217" s="66">
        <f>IF(J217&lt;&gt;"",VLOOKUP(J217,notes!$B$2:$C$65,2,FALSE)+IF(J217&lt;&gt;"Silence",K217,0),0)</f>
        <v>0</v>
      </c>
      <c r="M217" s="64" t="str">
        <f t="shared" si="23"/>
        <v/>
      </c>
      <c r="O217" s="43" t="str">
        <f t="shared" si="18"/>
        <v/>
      </c>
    </row>
    <row r="218" spans="1:15" x14ac:dyDescent="0.25">
      <c r="A218" s="52"/>
      <c r="B218" s="43">
        <f t="shared" si="19"/>
        <v>0</v>
      </c>
      <c r="C218" s="52"/>
      <c r="D218" s="43">
        <f t="shared" si="20"/>
        <v>0</v>
      </c>
      <c r="E218" s="52"/>
      <c r="F218" s="43">
        <f t="shared" si="21"/>
        <v>32768</v>
      </c>
      <c r="G218" s="43" t="str">
        <f t="shared" si="22"/>
        <v/>
      </c>
      <c r="H218" s="43"/>
      <c r="I218" s="52"/>
      <c r="J218" s="52"/>
      <c r="K218" s="52"/>
      <c r="L218" s="66">
        <f>IF(J218&lt;&gt;"",VLOOKUP(J218,notes!$B$2:$C$65,2,FALSE)+IF(J218&lt;&gt;"Silence",K218,0),0)</f>
        <v>0</v>
      </c>
      <c r="M218" s="64" t="str">
        <f t="shared" si="23"/>
        <v/>
      </c>
      <c r="O218" s="43" t="str">
        <f t="shared" si="18"/>
        <v/>
      </c>
    </row>
    <row r="219" spans="1:15" x14ac:dyDescent="0.25">
      <c r="A219" s="52"/>
      <c r="B219" s="43">
        <f t="shared" si="19"/>
        <v>0</v>
      </c>
      <c r="C219" s="52"/>
      <c r="D219" s="43">
        <f t="shared" si="20"/>
        <v>0</v>
      </c>
      <c r="E219" s="52"/>
      <c r="F219" s="43">
        <f t="shared" si="21"/>
        <v>32768</v>
      </c>
      <c r="G219" s="43" t="str">
        <f t="shared" si="22"/>
        <v/>
      </c>
      <c r="H219" s="43"/>
      <c r="I219" s="52"/>
      <c r="J219" s="52"/>
      <c r="K219" s="52"/>
      <c r="L219" s="66">
        <f>IF(J219&lt;&gt;"",VLOOKUP(J219,notes!$B$2:$C$65,2,FALSE)+IF(J219&lt;&gt;"Silence",K219,0),0)</f>
        <v>0</v>
      </c>
      <c r="M219" s="64" t="str">
        <f t="shared" si="23"/>
        <v/>
      </c>
      <c r="O219" s="43" t="str">
        <f t="shared" si="18"/>
        <v/>
      </c>
    </row>
    <row r="220" spans="1:15" x14ac:dyDescent="0.25">
      <c r="A220" s="52"/>
      <c r="B220" s="43">
        <f t="shared" si="19"/>
        <v>0</v>
      </c>
      <c r="C220" s="52"/>
      <c r="D220" s="43">
        <f t="shared" si="20"/>
        <v>0</v>
      </c>
      <c r="E220" s="52"/>
      <c r="F220" s="43">
        <f t="shared" si="21"/>
        <v>32768</v>
      </c>
      <c r="G220" s="43" t="str">
        <f t="shared" si="22"/>
        <v/>
      </c>
      <c r="H220" s="43"/>
      <c r="I220" s="52"/>
      <c r="J220" s="52"/>
      <c r="K220" s="52"/>
      <c r="L220" s="66">
        <f>IF(J220&lt;&gt;"",VLOOKUP(J220,notes!$B$2:$C$65,2,FALSE)+IF(J220&lt;&gt;"Silence",K220,0),0)</f>
        <v>0</v>
      </c>
      <c r="M220" s="64" t="str">
        <f t="shared" si="23"/>
        <v/>
      </c>
      <c r="O220" s="43" t="str">
        <f t="shared" si="18"/>
        <v/>
      </c>
    </row>
    <row r="221" spans="1:15" x14ac:dyDescent="0.25">
      <c r="A221" s="52"/>
      <c r="B221" s="43">
        <f t="shared" si="19"/>
        <v>0</v>
      </c>
      <c r="C221" s="52"/>
      <c r="D221" s="43">
        <f t="shared" si="20"/>
        <v>0</v>
      </c>
      <c r="E221" s="52"/>
      <c r="F221" s="43">
        <f t="shared" si="21"/>
        <v>32768</v>
      </c>
      <c r="G221" s="43" t="str">
        <f t="shared" si="22"/>
        <v/>
      </c>
      <c r="H221" s="43"/>
      <c r="I221" s="52"/>
      <c r="J221" s="52"/>
      <c r="K221" s="52"/>
      <c r="L221" s="66">
        <f>IF(J221&lt;&gt;"",VLOOKUP(J221,notes!$B$2:$C$65,2,FALSE)+IF(J221&lt;&gt;"Silence",K221,0),0)</f>
        <v>0</v>
      </c>
      <c r="M221" s="64" t="str">
        <f t="shared" si="23"/>
        <v/>
      </c>
      <c r="O221" s="43" t="str">
        <f t="shared" si="18"/>
        <v/>
      </c>
    </row>
    <row r="222" spans="1:15" x14ac:dyDescent="0.25">
      <c r="A222" s="52"/>
      <c r="B222" s="43">
        <f t="shared" si="19"/>
        <v>0</v>
      </c>
      <c r="C222" s="52"/>
      <c r="D222" s="43">
        <f t="shared" si="20"/>
        <v>0</v>
      </c>
      <c r="E222" s="52"/>
      <c r="F222" s="43">
        <f t="shared" si="21"/>
        <v>32768</v>
      </c>
      <c r="G222" s="43" t="str">
        <f t="shared" si="22"/>
        <v/>
      </c>
      <c r="H222" s="43"/>
      <c r="I222" s="52"/>
      <c r="J222" s="52"/>
      <c r="K222" s="52"/>
      <c r="L222" s="66">
        <f>IF(J222&lt;&gt;"",VLOOKUP(J222,notes!$B$2:$C$65,2,FALSE)+IF(J222&lt;&gt;"Silence",K222,0),0)</f>
        <v>0</v>
      </c>
      <c r="M222" s="64" t="str">
        <f t="shared" si="23"/>
        <v/>
      </c>
      <c r="O222" s="43" t="str">
        <f t="shared" si="18"/>
        <v/>
      </c>
    </row>
    <row r="223" spans="1:15" x14ac:dyDescent="0.25">
      <c r="A223" s="52"/>
      <c r="B223" s="43">
        <f t="shared" si="19"/>
        <v>0</v>
      </c>
      <c r="C223" s="52"/>
      <c r="D223" s="43">
        <f t="shared" si="20"/>
        <v>0</v>
      </c>
      <c r="E223" s="52"/>
      <c r="F223" s="43">
        <f t="shared" si="21"/>
        <v>32768</v>
      </c>
      <c r="G223" s="43" t="str">
        <f t="shared" si="22"/>
        <v/>
      </c>
      <c r="H223" s="43"/>
      <c r="I223" s="52"/>
      <c r="J223" s="52"/>
      <c r="K223" s="52"/>
      <c r="L223" s="66">
        <f>IF(J223&lt;&gt;"",VLOOKUP(J223,notes!$B$2:$C$65,2,FALSE)+IF(J223&lt;&gt;"Silence",K223,0),0)</f>
        <v>0</v>
      </c>
      <c r="M223" s="64" t="str">
        <f t="shared" si="23"/>
        <v/>
      </c>
      <c r="O223" s="43" t="str">
        <f t="shared" si="18"/>
        <v/>
      </c>
    </row>
    <row r="224" spans="1:15" x14ac:dyDescent="0.25">
      <c r="A224" s="52"/>
      <c r="B224" s="43">
        <f t="shared" si="19"/>
        <v>0</v>
      </c>
      <c r="C224" s="52"/>
      <c r="D224" s="43">
        <f t="shared" si="20"/>
        <v>0</v>
      </c>
      <c r="E224" s="52"/>
      <c r="F224" s="43">
        <f t="shared" si="21"/>
        <v>32768</v>
      </c>
      <c r="G224" s="43" t="str">
        <f t="shared" si="22"/>
        <v/>
      </c>
      <c r="H224" s="43"/>
      <c r="I224" s="52"/>
      <c r="J224" s="52"/>
      <c r="K224" s="52"/>
      <c r="L224" s="66">
        <f>IF(J224&lt;&gt;"",VLOOKUP(J224,notes!$B$2:$C$65,2,FALSE)+IF(J224&lt;&gt;"Silence",K224,0),0)</f>
        <v>0</v>
      </c>
      <c r="M224" s="64" t="str">
        <f t="shared" si="23"/>
        <v/>
      </c>
      <c r="O224" s="43" t="str">
        <f t="shared" si="18"/>
        <v/>
      </c>
    </row>
    <row r="225" spans="1:15" x14ac:dyDescent="0.25">
      <c r="A225" s="52"/>
      <c r="B225" s="43">
        <f t="shared" si="19"/>
        <v>0</v>
      </c>
      <c r="C225" s="52"/>
      <c r="D225" s="43">
        <f t="shared" si="20"/>
        <v>0</v>
      </c>
      <c r="E225" s="52"/>
      <c r="F225" s="43">
        <f t="shared" si="21"/>
        <v>32768</v>
      </c>
      <c r="G225" s="43" t="str">
        <f t="shared" si="22"/>
        <v/>
      </c>
      <c r="H225" s="43"/>
      <c r="I225" s="52"/>
      <c r="J225" s="52"/>
      <c r="K225" s="52"/>
      <c r="L225" s="66">
        <f>IF(J225&lt;&gt;"",VLOOKUP(J225,notes!$B$2:$C$65,2,FALSE)+IF(J225&lt;&gt;"Silence",K225,0),0)</f>
        <v>0</v>
      </c>
      <c r="M225" s="64" t="str">
        <f t="shared" si="23"/>
        <v/>
      </c>
      <c r="O225" s="43" t="str">
        <f t="shared" si="18"/>
        <v/>
      </c>
    </row>
    <row r="226" spans="1:15" x14ac:dyDescent="0.25">
      <c r="A226" s="52"/>
      <c r="B226" s="43">
        <f t="shared" si="19"/>
        <v>0</v>
      </c>
      <c r="C226" s="52"/>
      <c r="D226" s="43">
        <f t="shared" si="20"/>
        <v>0</v>
      </c>
      <c r="E226" s="52"/>
      <c r="F226" s="43">
        <f t="shared" si="21"/>
        <v>32768</v>
      </c>
      <c r="G226" s="43" t="str">
        <f t="shared" si="22"/>
        <v/>
      </c>
      <c r="H226" s="43"/>
      <c r="I226" s="52"/>
      <c r="J226" s="52"/>
      <c r="K226" s="52"/>
      <c r="L226" s="66">
        <f>IF(J226&lt;&gt;"",VLOOKUP(J226,notes!$B$2:$C$65,2,FALSE)+IF(J226&lt;&gt;"Silence",K226,0),0)</f>
        <v>0</v>
      </c>
      <c r="M226" s="64" t="str">
        <f t="shared" si="23"/>
        <v/>
      </c>
      <c r="O226" s="43" t="str">
        <f t="shared" si="18"/>
        <v/>
      </c>
    </row>
    <row r="227" spans="1:15" x14ac:dyDescent="0.25">
      <c r="A227" s="52"/>
      <c r="B227" s="43">
        <f t="shared" si="19"/>
        <v>0</v>
      </c>
      <c r="C227" s="52"/>
      <c r="D227" s="43">
        <f t="shared" si="20"/>
        <v>0</v>
      </c>
      <c r="E227" s="52"/>
      <c r="F227" s="43">
        <f t="shared" si="21"/>
        <v>32768</v>
      </c>
      <c r="G227" s="43" t="str">
        <f t="shared" si="22"/>
        <v/>
      </c>
      <c r="H227" s="43"/>
      <c r="I227" s="52"/>
      <c r="J227" s="52"/>
      <c r="K227" s="52"/>
      <c r="L227" s="66">
        <f>IF(J227&lt;&gt;"",VLOOKUP(J227,notes!$B$2:$C$65,2,FALSE)+IF(J227&lt;&gt;"Silence",K227,0),0)</f>
        <v>0</v>
      </c>
      <c r="M227" s="64" t="str">
        <f t="shared" si="23"/>
        <v/>
      </c>
      <c r="O227" s="43" t="str">
        <f t="shared" si="18"/>
        <v/>
      </c>
    </row>
    <row r="228" spans="1:15" x14ac:dyDescent="0.25">
      <c r="A228" s="52"/>
      <c r="B228" s="43">
        <f t="shared" si="19"/>
        <v>0</v>
      </c>
      <c r="C228" s="52"/>
      <c r="D228" s="43">
        <f t="shared" si="20"/>
        <v>0</v>
      </c>
      <c r="E228" s="52"/>
      <c r="F228" s="43">
        <f t="shared" si="21"/>
        <v>32768</v>
      </c>
      <c r="G228" s="43" t="str">
        <f t="shared" si="22"/>
        <v/>
      </c>
      <c r="H228" s="43"/>
      <c r="I228" s="52"/>
      <c r="J228" s="52"/>
      <c r="K228" s="52"/>
      <c r="L228" s="66">
        <f>IF(J228&lt;&gt;"",VLOOKUP(J228,notes!$B$2:$C$65,2,FALSE)+IF(J228&lt;&gt;"Silence",K228,0),0)</f>
        <v>0</v>
      </c>
      <c r="M228" s="64" t="str">
        <f t="shared" si="23"/>
        <v/>
      </c>
      <c r="O228" s="43" t="str">
        <f t="shared" si="18"/>
        <v/>
      </c>
    </row>
    <row r="229" spans="1:15" x14ac:dyDescent="0.25">
      <c r="A229" s="52"/>
      <c r="B229" s="43">
        <f t="shared" si="19"/>
        <v>0</v>
      </c>
      <c r="C229" s="52"/>
      <c r="D229" s="43">
        <f t="shared" si="20"/>
        <v>0</v>
      </c>
      <c r="E229" s="52"/>
      <c r="F229" s="43">
        <f t="shared" si="21"/>
        <v>32768</v>
      </c>
      <c r="G229" s="43" t="str">
        <f t="shared" si="22"/>
        <v/>
      </c>
      <c r="H229" s="43"/>
      <c r="I229" s="52"/>
      <c r="J229" s="52"/>
      <c r="K229" s="52"/>
      <c r="L229" s="66">
        <f>IF(J229&lt;&gt;"",VLOOKUP(J229,notes!$B$2:$C$65,2,FALSE)+IF(J229&lt;&gt;"Silence",K229,0),0)</f>
        <v>0</v>
      </c>
      <c r="M229" s="64" t="str">
        <f t="shared" si="23"/>
        <v/>
      </c>
      <c r="O229" s="43" t="str">
        <f t="shared" si="18"/>
        <v/>
      </c>
    </row>
    <row r="230" spans="1:15" x14ac:dyDescent="0.25">
      <c r="A230" s="52"/>
      <c r="B230" s="43">
        <f t="shared" si="19"/>
        <v>0</v>
      </c>
      <c r="C230" s="52"/>
      <c r="D230" s="43">
        <f t="shared" si="20"/>
        <v>0</v>
      </c>
      <c r="E230" s="52"/>
      <c r="F230" s="43">
        <f t="shared" si="21"/>
        <v>32768</v>
      </c>
      <c r="G230" s="43" t="str">
        <f t="shared" si="22"/>
        <v/>
      </c>
      <c r="H230" s="43"/>
      <c r="I230" s="52"/>
      <c r="J230" s="52"/>
      <c r="K230" s="52"/>
      <c r="L230" s="66">
        <f>IF(J230&lt;&gt;"",VLOOKUP(J230,notes!$B$2:$C$65,2,FALSE)+IF(J230&lt;&gt;"Silence",K230,0),0)</f>
        <v>0</v>
      </c>
      <c r="M230" s="64" t="str">
        <f t="shared" si="23"/>
        <v/>
      </c>
      <c r="O230" s="43" t="str">
        <f t="shared" si="18"/>
        <v/>
      </c>
    </row>
    <row r="231" spans="1:15" x14ac:dyDescent="0.25">
      <c r="A231" s="52"/>
      <c r="B231" s="43">
        <f t="shared" si="19"/>
        <v>0</v>
      </c>
      <c r="C231" s="52"/>
      <c r="D231" s="43">
        <f t="shared" si="20"/>
        <v>0</v>
      </c>
      <c r="E231" s="52"/>
      <c r="F231" s="43">
        <f t="shared" si="21"/>
        <v>32768</v>
      </c>
      <c r="G231" s="43" t="str">
        <f t="shared" si="22"/>
        <v/>
      </c>
      <c r="H231" s="43"/>
      <c r="I231" s="52"/>
      <c r="J231" s="52"/>
      <c r="K231" s="52"/>
      <c r="L231" s="66">
        <f>IF(J231&lt;&gt;"",VLOOKUP(J231,notes!$B$2:$C$65,2,FALSE)+IF(J231&lt;&gt;"Silence",K231,0),0)</f>
        <v>0</v>
      </c>
      <c r="M231" s="64" t="str">
        <f t="shared" si="23"/>
        <v/>
      </c>
      <c r="O231" s="43" t="str">
        <f t="shared" si="18"/>
        <v/>
      </c>
    </row>
    <row r="232" spans="1:15" x14ac:dyDescent="0.25">
      <c r="A232" s="52"/>
      <c r="B232" s="43">
        <f t="shared" si="19"/>
        <v>0</v>
      </c>
      <c r="C232" s="52"/>
      <c r="D232" s="43">
        <f t="shared" si="20"/>
        <v>0</v>
      </c>
      <c r="E232" s="52"/>
      <c r="F232" s="43">
        <f t="shared" si="21"/>
        <v>32768</v>
      </c>
      <c r="G232" s="43" t="str">
        <f t="shared" si="22"/>
        <v/>
      </c>
      <c r="H232" s="43"/>
      <c r="I232" s="52"/>
      <c r="J232" s="52"/>
      <c r="K232" s="52"/>
      <c r="L232" s="66">
        <f>IF(J232&lt;&gt;"",VLOOKUP(J232,notes!$B$2:$C$65,2,FALSE)+IF(J232&lt;&gt;"Silence",K232,0),0)</f>
        <v>0</v>
      </c>
      <c r="M232" s="64" t="str">
        <f t="shared" si="23"/>
        <v/>
      </c>
      <c r="O232" s="43" t="str">
        <f t="shared" si="18"/>
        <v/>
      </c>
    </row>
    <row r="233" spans="1:15" x14ac:dyDescent="0.25">
      <c r="A233" s="52"/>
      <c r="B233" s="43">
        <f t="shared" si="19"/>
        <v>0</v>
      </c>
      <c r="C233" s="52"/>
      <c r="D233" s="43">
        <f t="shared" si="20"/>
        <v>0</v>
      </c>
      <c r="E233" s="52"/>
      <c r="F233" s="43">
        <f t="shared" si="21"/>
        <v>32768</v>
      </c>
      <c r="G233" s="43" t="str">
        <f t="shared" si="22"/>
        <v/>
      </c>
      <c r="H233" s="43"/>
      <c r="I233" s="52"/>
      <c r="J233" s="52"/>
      <c r="K233" s="52"/>
      <c r="L233" s="66">
        <f>IF(J233&lt;&gt;"",VLOOKUP(J233,notes!$B$2:$C$65,2,FALSE)+IF(J233&lt;&gt;"Silence",K233,0),0)</f>
        <v>0</v>
      </c>
      <c r="M233" s="64" t="str">
        <f t="shared" si="23"/>
        <v/>
      </c>
      <c r="O233" s="43" t="str">
        <f t="shared" si="18"/>
        <v/>
      </c>
    </row>
    <row r="234" spans="1:15" x14ac:dyDescent="0.25">
      <c r="A234" s="52"/>
      <c r="B234" s="43">
        <f t="shared" si="19"/>
        <v>0</v>
      </c>
      <c r="C234" s="52"/>
      <c r="D234" s="43">
        <f t="shared" si="20"/>
        <v>0</v>
      </c>
      <c r="E234" s="52"/>
      <c r="F234" s="43">
        <f t="shared" si="21"/>
        <v>32768</v>
      </c>
      <c r="G234" s="43" t="str">
        <f t="shared" si="22"/>
        <v/>
      </c>
      <c r="H234" s="43"/>
      <c r="I234" s="52"/>
      <c r="J234" s="52"/>
      <c r="K234" s="52"/>
      <c r="L234" s="66">
        <f>IF(J234&lt;&gt;"",VLOOKUP(J234,notes!$B$2:$C$65,2,FALSE)+IF(J234&lt;&gt;"Silence",K234,0),0)</f>
        <v>0</v>
      </c>
      <c r="M234" s="64" t="str">
        <f t="shared" si="23"/>
        <v/>
      </c>
      <c r="O234" s="43" t="str">
        <f t="shared" si="18"/>
        <v/>
      </c>
    </row>
    <row r="235" spans="1:15" x14ac:dyDescent="0.25">
      <c r="A235" s="52"/>
      <c r="B235" s="43">
        <f t="shared" si="19"/>
        <v>0</v>
      </c>
      <c r="C235" s="52"/>
      <c r="D235" s="43">
        <f t="shared" si="20"/>
        <v>0</v>
      </c>
      <c r="E235" s="52"/>
      <c r="F235" s="43">
        <f t="shared" si="21"/>
        <v>32768</v>
      </c>
      <c r="G235" s="43" t="str">
        <f t="shared" si="22"/>
        <v/>
      </c>
      <c r="H235" s="43"/>
      <c r="I235" s="52"/>
      <c r="J235" s="52"/>
      <c r="K235" s="52"/>
      <c r="L235" s="66">
        <f>IF(J235&lt;&gt;"",VLOOKUP(J235,notes!$B$2:$C$65,2,FALSE)+IF(J235&lt;&gt;"Silence",K235,0),0)</f>
        <v>0</v>
      </c>
      <c r="M235" s="64" t="str">
        <f t="shared" si="23"/>
        <v/>
      </c>
      <c r="O235" s="43" t="str">
        <f t="shared" si="18"/>
        <v/>
      </c>
    </row>
    <row r="236" spans="1:15" x14ac:dyDescent="0.25">
      <c r="A236" s="52"/>
      <c r="B236" s="43">
        <f t="shared" si="19"/>
        <v>0</v>
      </c>
      <c r="C236" s="52"/>
      <c r="D236" s="43">
        <f t="shared" si="20"/>
        <v>0</v>
      </c>
      <c r="E236" s="52"/>
      <c r="F236" s="43">
        <f t="shared" si="21"/>
        <v>32768</v>
      </c>
      <c r="G236" s="43" t="str">
        <f t="shared" si="22"/>
        <v/>
      </c>
      <c r="H236" s="43"/>
      <c r="I236" s="52"/>
      <c r="J236" s="52"/>
      <c r="K236" s="52"/>
      <c r="L236" s="66">
        <f>IF(J236&lt;&gt;"",VLOOKUP(J236,notes!$B$2:$C$65,2,FALSE)+IF(J236&lt;&gt;"Silence",K236,0),0)</f>
        <v>0</v>
      </c>
      <c r="M236" s="64" t="str">
        <f t="shared" si="23"/>
        <v/>
      </c>
      <c r="O236" s="43" t="str">
        <f t="shared" si="18"/>
        <v/>
      </c>
    </row>
    <row r="237" spans="1:15" x14ac:dyDescent="0.25">
      <c r="A237" s="52"/>
      <c r="B237" s="43">
        <f t="shared" si="19"/>
        <v>0</v>
      </c>
      <c r="C237" s="52"/>
      <c r="D237" s="43">
        <f t="shared" si="20"/>
        <v>0</v>
      </c>
      <c r="E237" s="52"/>
      <c r="F237" s="43">
        <f t="shared" si="21"/>
        <v>32768</v>
      </c>
      <c r="G237" s="43" t="str">
        <f t="shared" si="22"/>
        <v/>
      </c>
      <c r="H237" s="43"/>
      <c r="I237" s="52"/>
      <c r="J237" s="52"/>
      <c r="K237" s="52"/>
      <c r="L237" s="66">
        <f>IF(J237&lt;&gt;"",VLOOKUP(J237,notes!$B$2:$C$65,2,FALSE)+IF(J237&lt;&gt;"Silence",K237,0),0)</f>
        <v>0</v>
      </c>
      <c r="M237" s="64" t="str">
        <f t="shared" si="23"/>
        <v/>
      </c>
      <c r="O237" s="43" t="str">
        <f t="shared" si="18"/>
        <v/>
      </c>
    </row>
    <row r="238" spans="1:15" x14ac:dyDescent="0.25">
      <c r="A238" s="52"/>
      <c r="B238" s="43">
        <f t="shared" si="19"/>
        <v>0</v>
      </c>
      <c r="C238" s="52"/>
      <c r="D238" s="43">
        <f t="shared" si="20"/>
        <v>0</v>
      </c>
      <c r="E238" s="52"/>
      <c r="F238" s="43">
        <f t="shared" si="21"/>
        <v>32768</v>
      </c>
      <c r="G238" s="43" t="str">
        <f t="shared" si="22"/>
        <v/>
      </c>
      <c r="H238" s="43"/>
      <c r="I238" s="52"/>
      <c r="J238" s="52"/>
      <c r="K238" s="52"/>
      <c r="L238" s="66">
        <f>IF(J238&lt;&gt;"",VLOOKUP(J238,notes!$B$2:$C$65,2,FALSE)+IF(J238&lt;&gt;"Silence",K238,0),0)</f>
        <v>0</v>
      </c>
      <c r="M238" s="64" t="str">
        <f t="shared" si="23"/>
        <v/>
      </c>
      <c r="O238" s="43" t="str">
        <f t="shared" si="18"/>
        <v/>
      </c>
    </row>
    <row r="239" spans="1:15" x14ac:dyDescent="0.25">
      <c r="A239" s="52"/>
      <c r="B239" s="43">
        <f t="shared" si="19"/>
        <v>0</v>
      </c>
      <c r="C239" s="52"/>
      <c r="D239" s="43">
        <f t="shared" si="20"/>
        <v>0</v>
      </c>
      <c r="E239" s="52"/>
      <c r="F239" s="43">
        <f t="shared" si="21"/>
        <v>32768</v>
      </c>
      <c r="G239" s="43" t="str">
        <f t="shared" si="22"/>
        <v/>
      </c>
      <c r="H239" s="43"/>
      <c r="I239" s="52"/>
      <c r="J239" s="52"/>
      <c r="K239" s="52"/>
      <c r="L239" s="66">
        <f>IF(J239&lt;&gt;"",VLOOKUP(J239,notes!$B$2:$C$65,2,FALSE)+IF(J239&lt;&gt;"Silence",K239,0),0)</f>
        <v>0</v>
      </c>
      <c r="M239" s="64" t="str">
        <f t="shared" si="23"/>
        <v/>
      </c>
      <c r="O239" s="43" t="str">
        <f t="shared" si="18"/>
        <v/>
      </c>
    </row>
    <row r="240" spans="1:15" x14ac:dyDescent="0.25">
      <c r="A240" s="52"/>
      <c r="B240" s="43">
        <f t="shared" si="19"/>
        <v>0</v>
      </c>
      <c r="C240" s="52"/>
      <c r="D240" s="43">
        <f t="shared" si="20"/>
        <v>0</v>
      </c>
      <c r="E240" s="52"/>
      <c r="F240" s="43">
        <f t="shared" si="21"/>
        <v>32768</v>
      </c>
      <c r="G240" s="43" t="str">
        <f t="shared" si="22"/>
        <v/>
      </c>
      <c r="H240" s="43"/>
      <c r="I240" s="52"/>
      <c r="J240" s="52"/>
      <c r="K240" s="52"/>
      <c r="L240" s="66">
        <f>IF(J240&lt;&gt;"",VLOOKUP(J240,notes!$B$2:$C$65,2,FALSE)+IF(J240&lt;&gt;"Silence",K240,0),0)</f>
        <v>0</v>
      </c>
      <c r="M240" s="64" t="str">
        <f t="shared" si="23"/>
        <v/>
      </c>
      <c r="O240" s="43" t="str">
        <f t="shared" si="18"/>
        <v/>
      </c>
    </row>
    <row r="241" spans="1:16384" x14ac:dyDescent="0.25">
      <c r="A241" s="52"/>
      <c r="B241" s="43">
        <f t="shared" si="19"/>
        <v>0</v>
      </c>
      <c r="C241" s="52"/>
      <c r="D241" s="43">
        <f t="shared" si="20"/>
        <v>0</v>
      </c>
      <c r="E241" s="52"/>
      <c r="F241" s="43">
        <f t="shared" si="21"/>
        <v>32768</v>
      </c>
      <c r="G241" s="43" t="str">
        <f t="shared" si="22"/>
        <v/>
      </c>
      <c r="H241" s="43"/>
      <c r="I241" s="52"/>
      <c r="J241" s="52"/>
      <c r="K241" s="52"/>
      <c r="L241" s="66">
        <f>IF(J241&lt;&gt;"",VLOOKUP(J241,notes!$B$2:$C$65,2,FALSE)+IF(J241&lt;&gt;"Silence",K241,0),0)</f>
        <v>0</v>
      </c>
      <c r="M241" s="64" t="str">
        <f t="shared" si="23"/>
        <v/>
      </c>
      <c r="O241" s="43" t="str">
        <f t="shared" si="18"/>
        <v/>
      </c>
    </row>
    <row r="242" spans="1:16384" x14ac:dyDescent="0.25">
      <c r="A242" s="52"/>
      <c r="B242" s="43">
        <f t="shared" si="19"/>
        <v>0</v>
      </c>
      <c r="C242" s="52"/>
      <c r="D242" s="43">
        <f t="shared" si="20"/>
        <v>0</v>
      </c>
      <c r="E242" s="52"/>
      <c r="F242" s="43">
        <f t="shared" si="21"/>
        <v>32768</v>
      </c>
      <c r="G242" s="43" t="str">
        <f t="shared" si="22"/>
        <v/>
      </c>
      <c r="H242" s="43"/>
      <c r="I242" s="52"/>
      <c r="J242" s="52"/>
      <c r="K242" s="52"/>
      <c r="L242" s="66">
        <f>IF(J242&lt;&gt;"",VLOOKUP(J242,notes!$B$2:$C$65,2,FALSE)+IF(J242&lt;&gt;"Silence",K242,0),0)</f>
        <v>0</v>
      </c>
      <c r="M242" s="64" t="str">
        <f t="shared" si="23"/>
        <v/>
      </c>
      <c r="O242" s="43" t="str">
        <f t="shared" si="18"/>
        <v/>
      </c>
    </row>
    <row r="243" spans="1:16384" x14ac:dyDescent="0.25">
      <c r="A243" s="52"/>
      <c r="B243" s="43">
        <f t="shared" si="19"/>
        <v>0</v>
      </c>
      <c r="C243" s="52"/>
      <c r="D243" s="43">
        <f t="shared" si="20"/>
        <v>0</v>
      </c>
      <c r="E243" s="52"/>
      <c r="F243" s="43">
        <f t="shared" si="21"/>
        <v>32768</v>
      </c>
      <c r="G243" s="43" t="str">
        <f t="shared" si="22"/>
        <v/>
      </c>
      <c r="H243" s="43"/>
      <c r="I243" s="52"/>
      <c r="J243" s="52"/>
      <c r="K243" s="52"/>
      <c r="L243" s="66">
        <f>IF(J243&lt;&gt;"",VLOOKUP(J243,notes!$B$2:$C$65,2,FALSE)+IF(J243&lt;&gt;"Silence",K243,0),0)</f>
        <v>0</v>
      </c>
      <c r="M243" s="64" t="str">
        <f t="shared" si="23"/>
        <v/>
      </c>
      <c r="O243" s="43" t="str">
        <f t="shared" si="18"/>
        <v/>
      </c>
    </row>
    <row r="244" spans="1:16384" x14ac:dyDescent="0.25">
      <c r="A244" s="52"/>
      <c r="B244" s="43">
        <f t="shared" si="19"/>
        <v>0</v>
      </c>
      <c r="C244" s="52"/>
      <c r="D244" s="43">
        <f t="shared" si="20"/>
        <v>0</v>
      </c>
      <c r="E244" s="52"/>
      <c r="F244" s="43">
        <f t="shared" si="21"/>
        <v>32768</v>
      </c>
      <c r="G244" s="43" t="str">
        <f t="shared" si="22"/>
        <v/>
      </c>
      <c r="H244" s="43"/>
      <c r="I244" s="52"/>
      <c r="J244" s="52"/>
      <c r="K244" s="52"/>
      <c r="L244" s="66">
        <f>IF(J244&lt;&gt;"",VLOOKUP(J244,notes!$B$2:$C$65,2,FALSE)+IF(J244&lt;&gt;"Silence",K244,0),0)</f>
        <v>0</v>
      </c>
      <c r="M244" s="64" t="str">
        <f t="shared" si="23"/>
        <v/>
      </c>
      <c r="O244" s="43" t="str">
        <f t="shared" si="18"/>
        <v/>
      </c>
    </row>
    <row r="245" spans="1:16384" x14ac:dyDescent="0.25">
      <c r="A245" s="52"/>
      <c r="B245" s="43">
        <f t="shared" si="19"/>
        <v>0</v>
      </c>
      <c r="C245" s="52"/>
      <c r="D245" s="43">
        <f t="shared" si="20"/>
        <v>0</v>
      </c>
      <c r="E245" s="52"/>
      <c r="F245" s="43">
        <f t="shared" si="21"/>
        <v>32768</v>
      </c>
      <c r="G245" s="43" t="str">
        <f t="shared" si="22"/>
        <v/>
      </c>
      <c r="H245" s="43"/>
      <c r="I245" s="52"/>
      <c r="J245" s="52"/>
      <c r="K245" s="52"/>
      <c r="L245" s="66">
        <f>IF(J245&lt;&gt;"",VLOOKUP(J245,notes!$B$2:$C$65,2,FALSE)+IF(J245&lt;&gt;"Silence",K245,0),0)</f>
        <v>0</v>
      </c>
      <c r="M245" s="64" t="str">
        <f t="shared" si="23"/>
        <v/>
      </c>
      <c r="O245" s="43" t="str">
        <f t="shared" si="18"/>
        <v/>
      </c>
    </row>
    <row r="246" spans="1:16384" x14ac:dyDescent="0.25">
      <c r="A246" s="52"/>
      <c r="B246" s="43">
        <f t="shared" si="19"/>
        <v>0</v>
      </c>
      <c r="C246" s="52"/>
      <c r="D246" s="43">
        <f t="shared" si="20"/>
        <v>0</v>
      </c>
      <c r="E246" s="52"/>
      <c r="F246" s="43">
        <f t="shared" si="21"/>
        <v>32768</v>
      </c>
      <c r="G246" s="43" t="str">
        <f t="shared" si="22"/>
        <v/>
      </c>
      <c r="H246" s="43"/>
      <c r="I246" s="52"/>
      <c r="J246" s="52"/>
      <c r="K246" s="52"/>
      <c r="L246" s="66">
        <f>IF(J246&lt;&gt;"",VLOOKUP(J246,notes!$B$2:$C$65,2,FALSE)+IF(J246&lt;&gt;"Silence",K246,0),0)</f>
        <v>0</v>
      </c>
      <c r="M246" s="64" t="str">
        <f t="shared" si="23"/>
        <v/>
      </c>
      <c r="O246" s="43" t="str">
        <f t="shared" si="18"/>
        <v/>
      </c>
    </row>
    <row r="247" spans="1:16384" x14ac:dyDescent="0.25">
      <c r="A247" s="52"/>
      <c r="B247" s="43">
        <f t="shared" si="19"/>
        <v>0</v>
      </c>
      <c r="C247" s="52"/>
      <c r="D247" s="43">
        <f t="shared" si="20"/>
        <v>0</v>
      </c>
      <c r="E247" s="52"/>
      <c r="F247" s="43">
        <f t="shared" si="21"/>
        <v>32768</v>
      </c>
      <c r="G247" s="43" t="str">
        <f t="shared" si="22"/>
        <v/>
      </c>
      <c r="H247" s="43"/>
      <c r="I247" s="52"/>
      <c r="J247" s="52"/>
      <c r="K247" s="52"/>
      <c r="L247" s="66">
        <f>IF(J247&lt;&gt;"",VLOOKUP(J247,notes!$B$2:$C$65,2,FALSE)+IF(J247&lt;&gt;"Silence",K247,0),0)</f>
        <v>0</v>
      </c>
      <c r="M247" s="64" t="str">
        <f t="shared" si="23"/>
        <v/>
      </c>
      <c r="O247" s="43" t="str">
        <f t="shared" si="18"/>
        <v/>
      </c>
    </row>
    <row r="248" spans="1:16384" x14ac:dyDescent="0.25">
      <c r="A248" s="52"/>
      <c r="B248" s="43">
        <f t="shared" si="19"/>
        <v>0</v>
      </c>
      <c r="C248" s="52"/>
      <c r="D248" s="43">
        <f t="shared" si="20"/>
        <v>0</v>
      </c>
      <c r="E248" s="52"/>
      <c r="F248" s="43">
        <f t="shared" si="21"/>
        <v>32768</v>
      </c>
      <c r="G248" s="43" t="str">
        <f t="shared" si="22"/>
        <v/>
      </c>
      <c r="H248" s="43"/>
      <c r="I248" s="52"/>
      <c r="J248" s="52"/>
      <c r="K248" s="52"/>
      <c r="L248" s="66">
        <f>IF(J248&lt;&gt;"",VLOOKUP(J248,notes!$B$2:$C$65,2,FALSE)+IF(J248&lt;&gt;"Silence",K248,0),0)</f>
        <v>0</v>
      </c>
      <c r="M248" s="64" t="str">
        <f t="shared" si="23"/>
        <v/>
      </c>
      <c r="O248" s="43" t="str">
        <f t="shared" si="18"/>
        <v/>
      </c>
    </row>
    <row r="249" spans="1:16384" x14ac:dyDescent="0.25">
      <c r="A249" s="52"/>
      <c r="B249" s="43">
        <f t="shared" si="19"/>
        <v>0</v>
      </c>
      <c r="C249" s="52"/>
      <c r="D249" s="43">
        <f t="shared" si="20"/>
        <v>0</v>
      </c>
      <c r="E249" s="52"/>
      <c r="F249" s="43">
        <f t="shared" si="21"/>
        <v>32768</v>
      </c>
      <c r="G249" s="43" t="str">
        <f t="shared" si="22"/>
        <v/>
      </c>
      <c r="H249" s="43"/>
      <c r="I249" s="52"/>
      <c r="J249" s="52"/>
      <c r="K249" s="52"/>
      <c r="L249" s="66">
        <f>IF(J249&lt;&gt;"",VLOOKUP(J249,notes!$B$2:$C$65,2,FALSE)+IF(J249&lt;&gt;"Silence",K249,0),0)</f>
        <v>0</v>
      </c>
      <c r="M249" s="64" t="str">
        <f t="shared" si="23"/>
        <v/>
      </c>
      <c r="O249" s="43" t="str">
        <f t="shared" si="18"/>
        <v/>
      </c>
    </row>
    <row r="250" spans="1:16384" x14ac:dyDescent="0.25">
      <c r="A250" s="52"/>
      <c r="B250" s="43">
        <f t="shared" si="19"/>
        <v>0</v>
      </c>
      <c r="C250" s="52"/>
      <c r="D250" s="43">
        <f t="shared" si="20"/>
        <v>0</v>
      </c>
      <c r="E250" s="52"/>
      <c r="F250" s="43">
        <f t="shared" si="21"/>
        <v>32768</v>
      </c>
      <c r="G250" s="43" t="str">
        <f t="shared" si="22"/>
        <v/>
      </c>
      <c r="H250" s="43"/>
      <c r="I250" s="52"/>
      <c r="J250" s="52"/>
      <c r="K250" s="52"/>
      <c r="L250" s="66">
        <f>IF(J250&lt;&gt;"",VLOOKUP(J250,notes!$B$2:$C$65,2,FALSE)+IF(J250&lt;&gt;"Silence",K250,0),0)</f>
        <v>0</v>
      </c>
      <c r="M250" s="64" t="str">
        <f t="shared" si="23"/>
        <v/>
      </c>
      <c r="O250" s="43" t="str">
        <f t="shared" si="18"/>
        <v/>
      </c>
    </row>
    <row r="251" spans="1:16384" x14ac:dyDescent="0.25">
      <c r="A251" s="52"/>
      <c r="B251" s="43">
        <f t="shared" si="19"/>
        <v>0</v>
      </c>
      <c r="C251" s="52"/>
      <c r="D251" s="43">
        <f t="shared" si="20"/>
        <v>0</v>
      </c>
      <c r="E251" s="52"/>
      <c r="F251" s="43">
        <f t="shared" si="21"/>
        <v>32768</v>
      </c>
      <c r="G251" s="43" t="str">
        <f t="shared" si="22"/>
        <v/>
      </c>
      <c r="H251" s="43"/>
      <c r="I251" s="52"/>
      <c r="J251" s="52"/>
      <c r="K251" s="52"/>
      <c r="L251" s="66">
        <f>IF(J251&lt;&gt;"",VLOOKUP(J251,notes!$B$2:$C$65,2,FALSE)+IF(J251&lt;&gt;"Silence",K251,0),0)</f>
        <v>0</v>
      </c>
      <c r="M251" s="64" t="str">
        <f t="shared" si="23"/>
        <v/>
      </c>
      <c r="O251" s="43" t="str">
        <f t="shared" si="18"/>
        <v/>
      </c>
    </row>
    <row r="252" spans="1:16384" x14ac:dyDescent="0.25">
      <c r="A252" s="52"/>
      <c r="B252" s="43">
        <f t="shared" si="19"/>
        <v>0</v>
      </c>
      <c r="C252" s="52"/>
      <c r="D252" s="43">
        <f t="shared" si="20"/>
        <v>0</v>
      </c>
      <c r="E252" s="52"/>
      <c r="F252" s="43">
        <f t="shared" si="21"/>
        <v>32768</v>
      </c>
      <c r="G252" s="43" t="str">
        <f t="shared" si="22"/>
        <v/>
      </c>
      <c r="H252" s="43"/>
      <c r="I252" s="52"/>
      <c r="J252" s="52"/>
      <c r="K252" s="52"/>
      <c r="L252" s="66">
        <f>IF(J252&lt;&gt;"",VLOOKUP(J252,notes!$B$2:$C$65,2,FALSE)+IF(J252&lt;&gt;"Silence",K252,0),0)</f>
        <v>0</v>
      </c>
      <c r="M252" s="64" t="str">
        <f t="shared" si="23"/>
        <v/>
      </c>
      <c r="O252" s="43" t="str">
        <f t="shared" si="18"/>
        <v/>
      </c>
    </row>
    <row r="253" spans="1:16384" x14ac:dyDescent="0.25">
      <c r="A253" s="52"/>
      <c r="B253" s="43">
        <f t="shared" si="19"/>
        <v>0</v>
      </c>
      <c r="C253" s="52"/>
      <c r="D253" s="43">
        <f t="shared" si="20"/>
        <v>0</v>
      </c>
      <c r="E253" s="52"/>
      <c r="F253" s="43">
        <f t="shared" si="21"/>
        <v>32768</v>
      </c>
      <c r="G253" s="43" t="str">
        <f t="shared" si="22"/>
        <v/>
      </c>
      <c r="H253" s="43"/>
      <c r="I253" s="52"/>
      <c r="J253" s="52"/>
      <c r="K253" s="52"/>
      <c r="L253" s="66">
        <f>IF(J253&lt;&gt;"",VLOOKUP(J253,notes!$B$2:$C$65,2,FALSE)+IF(J253&lt;&gt;"Silence",K253,0),0)</f>
        <v>0</v>
      </c>
      <c r="M253" s="64" t="str">
        <f t="shared" si="23"/>
        <v/>
      </c>
      <c r="O253" s="43" t="str">
        <f t="shared" si="18"/>
        <v/>
      </c>
    </row>
    <row r="254" spans="1:16384" x14ac:dyDescent="0.25">
      <c r="A254" s="52"/>
      <c r="B254" s="43">
        <f t="shared" si="19"/>
        <v>0</v>
      </c>
      <c r="C254" s="52"/>
      <c r="D254" s="43">
        <f t="shared" si="20"/>
        <v>0</v>
      </c>
      <c r="E254" s="52"/>
      <c r="F254" s="43">
        <f t="shared" si="21"/>
        <v>32768</v>
      </c>
      <c r="G254" s="43" t="str">
        <f t="shared" si="22"/>
        <v/>
      </c>
      <c r="H254" s="43"/>
      <c r="I254" s="52"/>
      <c r="J254" s="52"/>
      <c r="K254" s="52"/>
      <c r="L254" s="66">
        <f>IF(J254&lt;&gt;"",VLOOKUP(J254,notes!$B$2:$C$65,2,FALSE)+IF(J254&lt;&gt;"Silence",K254,0),0)</f>
        <v>0</v>
      </c>
      <c r="M254" s="64" t="str">
        <f t="shared" si="23"/>
        <v/>
      </c>
      <c r="O254" s="43" t="str">
        <f t="shared" si="18"/>
        <v/>
      </c>
    </row>
    <row r="255" spans="1:16384" x14ac:dyDescent="0.25">
      <c r="A255" s="52"/>
      <c r="B255" s="43">
        <f t="shared" si="19"/>
        <v>0</v>
      </c>
      <c r="C255" s="52"/>
      <c r="D255" s="43">
        <f t="shared" si="20"/>
        <v>0</v>
      </c>
      <c r="E255" s="52"/>
      <c r="F255" s="43">
        <f t="shared" si="21"/>
        <v>32768</v>
      </c>
      <c r="G255" s="43" t="str">
        <f t="shared" si="22"/>
        <v/>
      </c>
      <c r="H255" s="43"/>
      <c r="I255" s="52"/>
      <c r="J255" s="52"/>
      <c r="K255" s="52"/>
      <c r="L255" s="66">
        <f>IF(J255&lt;&gt;"",VLOOKUP(J255,notes!$B$2:$C$65,2,FALSE)+IF(J255&lt;&gt;"Silence",K255,0),0)</f>
        <v>0</v>
      </c>
      <c r="M255" s="64" t="str">
        <f t="shared" si="23"/>
        <v/>
      </c>
      <c r="O255" s="43" t="str">
        <f t="shared" si="18"/>
        <v/>
      </c>
    </row>
    <row r="256" spans="1:16384" s="46" customFormat="1" ht="15.75" thickBot="1" x14ac:dyDescent="0.3">
      <c r="A256" s="52"/>
      <c r="B256" s="74">
        <f t="shared" si="19"/>
        <v>0</v>
      </c>
      <c r="C256" s="52"/>
      <c r="D256" s="74">
        <f t="shared" si="20"/>
        <v>0</v>
      </c>
      <c r="E256" s="52"/>
      <c r="F256" s="74">
        <f t="shared" si="21"/>
        <v>32768</v>
      </c>
      <c r="G256" s="74" t="str">
        <f t="shared" si="22"/>
        <v/>
      </c>
      <c r="H256" s="74"/>
      <c r="I256" s="52"/>
      <c r="J256" s="52"/>
      <c r="K256" s="52"/>
      <c r="L256" s="66">
        <f>IF(J256&lt;&gt;"",VLOOKUP(J256,notes!$B$2:$C$65,2,FALSE)+IF(J256&lt;&gt;"Silence",K256,0),0)</f>
        <v>0</v>
      </c>
      <c r="M256" s="64" t="str">
        <f t="shared" si="23"/>
        <v/>
      </c>
      <c r="N256" s="44"/>
      <c r="O256" s="43" t="str">
        <f t="shared" si="18"/>
        <v/>
      </c>
      <c r="P256" s="65"/>
      <c r="Q256" s="44"/>
      <c r="R256" s="44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  <c r="IX256" s="65"/>
      <c r="IY256" s="65"/>
      <c r="IZ256" s="65"/>
      <c r="JA256" s="65"/>
      <c r="JB256" s="65"/>
      <c r="JC256" s="65"/>
      <c r="JD256" s="65"/>
      <c r="JE256" s="65"/>
      <c r="JF256" s="65"/>
      <c r="JG256" s="65"/>
      <c r="JH256" s="65"/>
      <c r="JI256" s="65"/>
      <c r="JJ256" s="65"/>
      <c r="JK256" s="65"/>
      <c r="JL256" s="65"/>
      <c r="JM256" s="65"/>
      <c r="JN256" s="65"/>
      <c r="JO256" s="65"/>
      <c r="JP256" s="65"/>
      <c r="JQ256" s="65"/>
      <c r="JR256" s="65"/>
      <c r="JS256" s="65"/>
      <c r="JT256" s="65"/>
      <c r="JU256" s="65"/>
      <c r="JV256" s="65"/>
      <c r="JW256" s="65"/>
      <c r="JX256" s="65"/>
      <c r="JY256" s="65"/>
      <c r="JZ256" s="65"/>
      <c r="KA256" s="65"/>
      <c r="KB256" s="65"/>
      <c r="KC256" s="65"/>
      <c r="KD256" s="65"/>
      <c r="KE256" s="65"/>
      <c r="KF256" s="65"/>
      <c r="KG256" s="65"/>
      <c r="KH256" s="65"/>
      <c r="KI256" s="65"/>
      <c r="KJ256" s="65"/>
      <c r="KK256" s="65"/>
      <c r="KL256" s="65"/>
      <c r="KM256" s="65"/>
      <c r="KN256" s="65"/>
      <c r="KO256" s="65"/>
      <c r="KP256" s="65"/>
      <c r="KQ256" s="65"/>
      <c r="KR256" s="65"/>
      <c r="KS256" s="65"/>
      <c r="KT256" s="65"/>
      <c r="KU256" s="65"/>
      <c r="KV256" s="65"/>
      <c r="KW256" s="65"/>
      <c r="KX256" s="65"/>
      <c r="KY256" s="65"/>
      <c r="KZ256" s="65"/>
      <c r="LA256" s="65"/>
      <c r="LB256" s="65"/>
      <c r="LC256" s="65"/>
      <c r="LD256" s="65"/>
      <c r="LE256" s="65"/>
      <c r="LF256" s="65"/>
      <c r="LG256" s="65"/>
      <c r="LH256" s="65"/>
      <c r="LI256" s="65"/>
      <c r="LJ256" s="65"/>
      <c r="LK256" s="65"/>
      <c r="LL256" s="65"/>
      <c r="LM256" s="65"/>
      <c r="LN256" s="65"/>
      <c r="LO256" s="65"/>
      <c r="LP256" s="65"/>
      <c r="LQ256" s="65"/>
      <c r="LR256" s="65"/>
      <c r="LS256" s="65"/>
      <c r="LT256" s="65"/>
      <c r="LU256" s="65"/>
      <c r="LV256" s="65"/>
      <c r="LW256" s="65"/>
      <c r="LX256" s="65"/>
      <c r="LY256" s="65"/>
      <c r="LZ256" s="65"/>
      <c r="MA256" s="65"/>
      <c r="MB256" s="65"/>
      <c r="MC256" s="65"/>
      <c r="MD256" s="65"/>
      <c r="ME256" s="65"/>
      <c r="MF256" s="65"/>
      <c r="MG256" s="65"/>
      <c r="MH256" s="65"/>
      <c r="MI256" s="65"/>
      <c r="MJ256" s="65"/>
      <c r="MK256" s="65"/>
      <c r="ML256" s="65"/>
      <c r="MM256" s="65"/>
      <c r="MN256" s="65"/>
      <c r="MO256" s="65"/>
      <c r="MP256" s="65"/>
      <c r="MQ256" s="65"/>
      <c r="MR256" s="65"/>
      <c r="MS256" s="65"/>
      <c r="MT256" s="65"/>
      <c r="MU256" s="65"/>
      <c r="MV256" s="65"/>
      <c r="MW256" s="65"/>
      <c r="MX256" s="65"/>
      <c r="MY256" s="65"/>
      <c r="MZ256" s="65"/>
      <c r="NA256" s="65"/>
      <c r="NB256" s="65"/>
      <c r="NC256" s="65"/>
      <c r="ND256" s="65"/>
      <c r="NE256" s="65"/>
      <c r="NF256" s="65"/>
      <c r="NG256" s="65"/>
      <c r="NH256" s="65"/>
      <c r="NI256" s="65"/>
      <c r="NJ256" s="65"/>
      <c r="NK256" s="65"/>
      <c r="NL256" s="65"/>
      <c r="NM256" s="65"/>
      <c r="NN256" s="65"/>
      <c r="NO256" s="65"/>
      <c r="NP256" s="65"/>
      <c r="NQ256" s="65"/>
      <c r="NR256" s="65"/>
      <c r="NS256" s="65"/>
      <c r="NT256" s="65"/>
      <c r="NU256" s="65"/>
      <c r="NV256" s="65"/>
      <c r="NW256" s="65"/>
      <c r="NX256" s="65"/>
      <c r="NY256" s="65"/>
      <c r="NZ256" s="65"/>
      <c r="OA256" s="65"/>
      <c r="OB256" s="65"/>
      <c r="OC256" s="65"/>
      <c r="OD256" s="65"/>
      <c r="OE256" s="65"/>
      <c r="OF256" s="65"/>
      <c r="OG256" s="65"/>
      <c r="OH256" s="65"/>
      <c r="OI256" s="65"/>
      <c r="OJ256" s="65"/>
      <c r="OK256" s="65"/>
      <c r="OL256" s="65"/>
      <c r="OM256" s="65"/>
      <c r="ON256" s="65"/>
      <c r="OO256" s="65"/>
      <c r="OP256" s="65"/>
      <c r="OQ256" s="65"/>
      <c r="OR256" s="65"/>
      <c r="OS256" s="65"/>
      <c r="OT256" s="65"/>
      <c r="OU256" s="65"/>
      <c r="OV256" s="65"/>
      <c r="OW256" s="65"/>
      <c r="OX256" s="65"/>
      <c r="OY256" s="65"/>
      <c r="OZ256" s="65"/>
      <c r="PA256" s="65"/>
      <c r="PB256" s="65"/>
      <c r="PC256" s="65"/>
      <c r="PD256" s="65"/>
      <c r="PE256" s="65"/>
      <c r="PF256" s="65"/>
      <c r="PG256" s="65"/>
      <c r="PH256" s="65"/>
      <c r="PI256" s="65"/>
      <c r="PJ256" s="65"/>
      <c r="PK256" s="65"/>
      <c r="PL256" s="65"/>
      <c r="PM256" s="65"/>
      <c r="PN256" s="65"/>
      <c r="PO256" s="65"/>
      <c r="PP256" s="65"/>
      <c r="PQ256" s="65"/>
      <c r="PR256" s="65"/>
      <c r="PS256" s="65"/>
      <c r="PT256" s="65"/>
      <c r="PU256" s="65"/>
      <c r="PV256" s="65"/>
      <c r="PW256" s="65"/>
      <c r="PX256" s="65"/>
      <c r="PY256" s="65"/>
      <c r="PZ256" s="65"/>
      <c r="QA256" s="65"/>
      <c r="QB256" s="65"/>
      <c r="QC256" s="65"/>
      <c r="QD256" s="65"/>
      <c r="QE256" s="65"/>
      <c r="QF256" s="65"/>
      <c r="QG256" s="65"/>
      <c r="QH256" s="65"/>
      <c r="QI256" s="65"/>
      <c r="QJ256" s="65"/>
      <c r="QK256" s="65"/>
      <c r="QL256" s="65"/>
      <c r="QM256" s="65"/>
      <c r="QN256" s="65"/>
      <c r="QO256" s="65"/>
      <c r="QP256" s="65"/>
      <c r="QQ256" s="65"/>
      <c r="QR256" s="65"/>
      <c r="QS256" s="65"/>
      <c r="QT256" s="65"/>
      <c r="QU256" s="65"/>
      <c r="QV256" s="65"/>
      <c r="QW256" s="65"/>
      <c r="QX256" s="65"/>
      <c r="QY256" s="65"/>
      <c r="QZ256" s="65"/>
      <c r="RA256" s="65"/>
      <c r="RB256" s="65"/>
      <c r="RC256" s="65"/>
      <c r="RD256" s="65"/>
      <c r="RE256" s="65"/>
      <c r="RF256" s="65"/>
      <c r="RG256" s="65"/>
      <c r="RH256" s="65"/>
      <c r="RI256" s="65"/>
      <c r="RJ256" s="65"/>
      <c r="RK256" s="65"/>
      <c r="RL256" s="65"/>
      <c r="RM256" s="65"/>
      <c r="RN256" s="65"/>
      <c r="RO256" s="65"/>
      <c r="RP256" s="65"/>
      <c r="RQ256" s="65"/>
      <c r="RR256" s="65"/>
      <c r="RS256" s="65"/>
      <c r="RT256" s="65"/>
      <c r="RU256" s="65"/>
      <c r="RV256" s="65"/>
      <c r="RW256" s="65"/>
      <c r="RX256" s="65"/>
      <c r="RY256" s="65"/>
      <c r="RZ256" s="65"/>
      <c r="SA256" s="65"/>
      <c r="SB256" s="65"/>
      <c r="SC256" s="65"/>
      <c r="SD256" s="65"/>
      <c r="SE256" s="65"/>
      <c r="SF256" s="65"/>
      <c r="SG256" s="65"/>
      <c r="SH256" s="65"/>
      <c r="SI256" s="65"/>
      <c r="SJ256" s="65"/>
      <c r="SK256" s="65"/>
      <c r="SL256" s="65"/>
      <c r="SM256" s="65"/>
      <c r="SN256" s="65"/>
      <c r="SO256" s="65"/>
      <c r="SP256" s="65"/>
      <c r="SQ256" s="65"/>
      <c r="SR256" s="65"/>
      <c r="SS256" s="65"/>
      <c r="ST256" s="65"/>
      <c r="SU256" s="65"/>
      <c r="SV256" s="65"/>
      <c r="SW256" s="65"/>
      <c r="SX256" s="65"/>
      <c r="SY256" s="65"/>
      <c r="SZ256" s="65"/>
      <c r="TA256" s="65"/>
      <c r="TB256" s="65"/>
      <c r="TC256" s="65"/>
      <c r="TD256" s="65"/>
      <c r="TE256" s="65"/>
      <c r="TF256" s="65"/>
      <c r="TG256" s="65"/>
      <c r="TH256" s="65"/>
      <c r="TI256" s="65"/>
      <c r="TJ256" s="65"/>
      <c r="TK256" s="65"/>
      <c r="TL256" s="65"/>
      <c r="TM256" s="65"/>
      <c r="TN256" s="65"/>
      <c r="TO256" s="65"/>
      <c r="TP256" s="65"/>
      <c r="TQ256" s="65"/>
      <c r="TR256" s="65"/>
      <c r="TS256" s="65"/>
      <c r="TT256" s="65"/>
      <c r="TU256" s="65"/>
      <c r="TV256" s="65"/>
      <c r="TW256" s="65"/>
      <c r="TX256" s="65"/>
      <c r="TY256" s="65"/>
      <c r="TZ256" s="65"/>
      <c r="UA256" s="65"/>
      <c r="UB256" s="65"/>
      <c r="UC256" s="65"/>
      <c r="UD256" s="65"/>
      <c r="UE256" s="65"/>
      <c r="UF256" s="65"/>
      <c r="UG256" s="65"/>
      <c r="UH256" s="65"/>
      <c r="UI256" s="65"/>
      <c r="UJ256" s="65"/>
      <c r="UK256" s="65"/>
      <c r="UL256" s="65"/>
      <c r="UM256" s="65"/>
      <c r="UN256" s="65"/>
      <c r="UO256" s="65"/>
      <c r="UP256" s="65"/>
      <c r="UQ256" s="65"/>
      <c r="UR256" s="65"/>
      <c r="US256" s="65"/>
      <c r="UT256" s="65"/>
      <c r="UU256" s="65"/>
      <c r="UV256" s="65"/>
      <c r="UW256" s="65"/>
      <c r="UX256" s="65"/>
      <c r="UY256" s="65"/>
      <c r="UZ256" s="65"/>
      <c r="VA256" s="65"/>
      <c r="VB256" s="65"/>
      <c r="VC256" s="65"/>
      <c r="VD256" s="65"/>
      <c r="VE256" s="65"/>
      <c r="VF256" s="65"/>
      <c r="VG256" s="65"/>
      <c r="VH256" s="65"/>
      <c r="VI256" s="65"/>
      <c r="VJ256" s="65"/>
      <c r="VK256" s="65"/>
      <c r="VL256" s="65"/>
      <c r="VM256" s="65"/>
      <c r="VN256" s="65"/>
      <c r="VO256" s="65"/>
      <c r="VP256" s="65"/>
      <c r="VQ256" s="65"/>
      <c r="VR256" s="65"/>
      <c r="VS256" s="65"/>
      <c r="VT256" s="65"/>
      <c r="VU256" s="65"/>
      <c r="VV256" s="65"/>
      <c r="VW256" s="65"/>
      <c r="VX256" s="65"/>
      <c r="VY256" s="65"/>
      <c r="VZ256" s="65"/>
      <c r="WA256" s="65"/>
      <c r="WB256" s="65"/>
      <c r="WC256" s="65"/>
      <c r="WD256" s="65"/>
      <c r="WE256" s="65"/>
      <c r="WF256" s="65"/>
      <c r="WG256" s="65"/>
      <c r="WH256" s="65"/>
      <c r="WI256" s="65"/>
      <c r="WJ256" s="65"/>
      <c r="WK256" s="65"/>
      <c r="WL256" s="65"/>
      <c r="WM256" s="65"/>
      <c r="WN256" s="65"/>
      <c r="WO256" s="65"/>
      <c r="WP256" s="65"/>
      <c r="WQ256" s="65"/>
      <c r="WR256" s="65"/>
      <c r="WS256" s="65"/>
      <c r="WT256" s="65"/>
      <c r="WU256" s="65"/>
      <c r="WV256" s="65"/>
      <c r="WW256" s="65"/>
      <c r="WX256" s="65"/>
      <c r="WY256" s="65"/>
      <c r="WZ256" s="65"/>
      <c r="XA256" s="65"/>
      <c r="XB256" s="65"/>
      <c r="XC256" s="65"/>
      <c r="XD256" s="65"/>
      <c r="XE256" s="65"/>
      <c r="XF256" s="65"/>
      <c r="XG256" s="65"/>
      <c r="XH256" s="65"/>
      <c r="XI256" s="65"/>
      <c r="XJ256" s="65"/>
      <c r="XK256" s="65"/>
      <c r="XL256" s="65"/>
      <c r="XM256" s="65"/>
      <c r="XN256" s="65"/>
      <c r="XO256" s="65"/>
      <c r="XP256" s="65"/>
      <c r="XQ256" s="65"/>
      <c r="XR256" s="65"/>
      <c r="XS256" s="65"/>
      <c r="XT256" s="65"/>
      <c r="XU256" s="65"/>
      <c r="XV256" s="65"/>
      <c r="XW256" s="65"/>
      <c r="XX256" s="65"/>
      <c r="XY256" s="65"/>
      <c r="XZ256" s="65"/>
      <c r="YA256" s="65"/>
      <c r="YB256" s="65"/>
      <c r="YC256" s="65"/>
      <c r="YD256" s="65"/>
      <c r="YE256" s="65"/>
      <c r="YF256" s="65"/>
      <c r="YG256" s="65"/>
      <c r="YH256" s="65"/>
      <c r="YI256" s="65"/>
      <c r="YJ256" s="65"/>
      <c r="YK256" s="65"/>
      <c r="YL256" s="65"/>
      <c r="YM256" s="65"/>
      <c r="YN256" s="65"/>
      <c r="YO256" s="65"/>
      <c r="YP256" s="65"/>
      <c r="YQ256" s="65"/>
      <c r="YR256" s="65"/>
      <c r="YS256" s="65"/>
      <c r="YT256" s="65"/>
      <c r="YU256" s="65"/>
      <c r="YV256" s="65"/>
      <c r="YW256" s="65"/>
      <c r="YX256" s="65"/>
      <c r="YY256" s="65"/>
      <c r="YZ256" s="65"/>
      <c r="ZA256" s="65"/>
      <c r="ZB256" s="65"/>
      <c r="ZC256" s="65"/>
      <c r="ZD256" s="65"/>
      <c r="ZE256" s="65"/>
      <c r="ZF256" s="65"/>
      <c r="ZG256" s="65"/>
      <c r="ZH256" s="65"/>
      <c r="ZI256" s="65"/>
      <c r="ZJ256" s="65"/>
      <c r="ZK256" s="65"/>
      <c r="ZL256" s="65"/>
      <c r="ZM256" s="65"/>
      <c r="ZN256" s="65"/>
      <c r="ZO256" s="65"/>
      <c r="ZP256" s="65"/>
      <c r="ZQ256" s="65"/>
      <c r="ZR256" s="65"/>
      <c r="ZS256" s="65"/>
      <c r="ZT256" s="65"/>
      <c r="ZU256" s="65"/>
      <c r="ZV256" s="65"/>
      <c r="ZW256" s="65"/>
      <c r="ZX256" s="65"/>
      <c r="ZY256" s="65"/>
      <c r="ZZ256" s="65"/>
      <c r="AAA256" s="65"/>
      <c r="AAB256" s="65"/>
      <c r="AAC256" s="65"/>
      <c r="AAD256" s="65"/>
      <c r="AAE256" s="65"/>
      <c r="AAF256" s="65"/>
      <c r="AAG256" s="65"/>
      <c r="AAH256" s="65"/>
      <c r="AAI256" s="65"/>
      <c r="AAJ256" s="65"/>
      <c r="AAK256" s="65"/>
      <c r="AAL256" s="65"/>
      <c r="AAM256" s="65"/>
      <c r="AAN256" s="65"/>
      <c r="AAO256" s="65"/>
      <c r="AAP256" s="65"/>
      <c r="AAQ256" s="65"/>
      <c r="AAR256" s="65"/>
      <c r="AAS256" s="65"/>
      <c r="AAT256" s="65"/>
      <c r="AAU256" s="65"/>
      <c r="AAV256" s="65"/>
      <c r="AAW256" s="65"/>
      <c r="AAX256" s="65"/>
      <c r="AAY256" s="65"/>
      <c r="AAZ256" s="65"/>
      <c r="ABA256" s="65"/>
      <c r="ABB256" s="65"/>
      <c r="ABC256" s="65"/>
      <c r="ABD256" s="65"/>
      <c r="ABE256" s="65"/>
      <c r="ABF256" s="65"/>
      <c r="ABG256" s="65"/>
      <c r="ABH256" s="65"/>
      <c r="ABI256" s="65"/>
      <c r="ABJ256" s="65"/>
      <c r="ABK256" s="65"/>
      <c r="ABL256" s="65"/>
      <c r="ABM256" s="65"/>
      <c r="ABN256" s="65"/>
      <c r="ABO256" s="65"/>
      <c r="ABP256" s="65"/>
      <c r="ABQ256" s="65"/>
      <c r="ABR256" s="65"/>
      <c r="ABS256" s="65"/>
      <c r="ABT256" s="65"/>
      <c r="ABU256" s="65"/>
      <c r="ABV256" s="65"/>
      <c r="ABW256" s="65"/>
      <c r="ABX256" s="65"/>
      <c r="ABY256" s="65"/>
      <c r="ABZ256" s="65"/>
      <c r="ACA256" s="65"/>
      <c r="ACB256" s="65"/>
      <c r="ACC256" s="65"/>
      <c r="ACD256" s="65"/>
      <c r="ACE256" s="65"/>
      <c r="ACF256" s="65"/>
      <c r="ACG256" s="65"/>
      <c r="ACH256" s="65"/>
      <c r="ACI256" s="65"/>
      <c r="ACJ256" s="65"/>
      <c r="ACK256" s="65"/>
      <c r="ACL256" s="65"/>
      <c r="ACM256" s="65"/>
      <c r="ACN256" s="65"/>
      <c r="ACO256" s="65"/>
      <c r="ACP256" s="65"/>
      <c r="ACQ256" s="65"/>
      <c r="ACR256" s="65"/>
      <c r="ACS256" s="65"/>
      <c r="ACT256" s="65"/>
      <c r="ACU256" s="65"/>
      <c r="ACV256" s="65"/>
      <c r="ACW256" s="65"/>
      <c r="ACX256" s="65"/>
      <c r="ACY256" s="65"/>
      <c r="ACZ256" s="65"/>
      <c r="ADA256" s="65"/>
      <c r="ADB256" s="65"/>
      <c r="ADC256" s="65"/>
      <c r="ADD256" s="65"/>
      <c r="ADE256" s="65"/>
      <c r="ADF256" s="65"/>
      <c r="ADG256" s="65"/>
      <c r="ADH256" s="65"/>
      <c r="ADI256" s="65"/>
      <c r="ADJ256" s="65"/>
      <c r="ADK256" s="65"/>
      <c r="ADL256" s="65"/>
      <c r="ADM256" s="65"/>
      <c r="ADN256" s="65"/>
      <c r="ADO256" s="65"/>
      <c r="ADP256" s="65"/>
      <c r="ADQ256" s="65"/>
      <c r="ADR256" s="65"/>
      <c r="ADS256" s="65"/>
      <c r="ADT256" s="65"/>
      <c r="ADU256" s="65"/>
      <c r="ADV256" s="65"/>
      <c r="ADW256" s="65"/>
      <c r="ADX256" s="65"/>
      <c r="ADY256" s="65"/>
      <c r="ADZ256" s="65"/>
      <c r="AEA256" s="65"/>
      <c r="AEB256" s="65"/>
      <c r="AEC256" s="65"/>
      <c r="AED256" s="65"/>
      <c r="AEE256" s="65"/>
      <c r="AEF256" s="65"/>
      <c r="AEG256" s="65"/>
      <c r="AEH256" s="65"/>
      <c r="AEI256" s="65"/>
      <c r="AEJ256" s="65"/>
      <c r="AEK256" s="65"/>
      <c r="AEL256" s="65"/>
      <c r="AEM256" s="65"/>
      <c r="AEN256" s="65"/>
      <c r="AEO256" s="65"/>
      <c r="AEP256" s="65"/>
      <c r="AEQ256" s="65"/>
      <c r="AER256" s="65"/>
      <c r="AES256" s="65"/>
      <c r="AET256" s="65"/>
      <c r="AEU256" s="65"/>
      <c r="AEV256" s="65"/>
      <c r="AEW256" s="65"/>
      <c r="AEX256" s="65"/>
      <c r="AEY256" s="65"/>
      <c r="AEZ256" s="65"/>
      <c r="AFA256" s="65"/>
      <c r="AFB256" s="65"/>
      <c r="AFC256" s="65"/>
      <c r="AFD256" s="65"/>
      <c r="AFE256" s="65"/>
      <c r="AFF256" s="65"/>
      <c r="AFG256" s="65"/>
      <c r="AFH256" s="65"/>
      <c r="AFI256" s="65"/>
      <c r="AFJ256" s="65"/>
      <c r="AFK256" s="65"/>
      <c r="AFL256" s="65"/>
      <c r="AFM256" s="65"/>
      <c r="AFN256" s="65"/>
      <c r="AFO256" s="65"/>
      <c r="AFP256" s="65"/>
      <c r="AFQ256" s="65"/>
      <c r="AFR256" s="65"/>
      <c r="AFS256" s="65"/>
      <c r="AFT256" s="65"/>
      <c r="AFU256" s="65"/>
      <c r="AFV256" s="65"/>
      <c r="AFW256" s="65"/>
      <c r="AFX256" s="65"/>
      <c r="AFY256" s="65"/>
      <c r="AFZ256" s="65"/>
      <c r="AGA256" s="65"/>
      <c r="AGB256" s="65"/>
      <c r="AGC256" s="65"/>
      <c r="AGD256" s="65"/>
      <c r="AGE256" s="65"/>
      <c r="AGF256" s="65"/>
      <c r="AGG256" s="65"/>
      <c r="AGH256" s="65"/>
      <c r="AGI256" s="65"/>
      <c r="AGJ256" s="65"/>
      <c r="AGK256" s="65"/>
      <c r="AGL256" s="65"/>
      <c r="AGM256" s="65"/>
      <c r="AGN256" s="65"/>
      <c r="AGO256" s="65"/>
      <c r="AGP256" s="65"/>
      <c r="AGQ256" s="65"/>
      <c r="AGR256" s="65"/>
      <c r="AGS256" s="65"/>
      <c r="AGT256" s="65"/>
      <c r="AGU256" s="65"/>
      <c r="AGV256" s="65"/>
      <c r="AGW256" s="65"/>
      <c r="AGX256" s="65"/>
      <c r="AGY256" s="65"/>
      <c r="AGZ256" s="65"/>
      <c r="AHA256" s="65"/>
      <c r="AHB256" s="65"/>
      <c r="AHC256" s="65"/>
      <c r="AHD256" s="65"/>
      <c r="AHE256" s="65"/>
      <c r="AHF256" s="65"/>
      <c r="AHG256" s="65"/>
      <c r="AHH256" s="65"/>
      <c r="AHI256" s="65"/>
      <c r="AHJ256" s="65"/>
      <c r="AHK256" s="65"/>
      <c r="AHL256" s="65"/>
      <c r="AHM256" s="65"/>
      <c r="AHN256" s="65"/>
      <c r="AHO256" s="65"/>
      <c r="AHP256" s="65"/>
      <c r="AHQ256" s="65"/>
      <c r="AHR256" s="65"/>
      <c r="AHS256" s="65"/>
      <c r="AHT256" s="65"/>
      <c r="AHU256" s="65"/>
      <c r="AHV256" s="65"/>
      <c r="AHW256" s="65"/>
      <c r="AHX256" s="65"/>
      <c r="AHY256" s="65"/>
      <c r="AHZ256" s="65"/>
      <c r="AIA256" s="65"/>
      <c r="AIB256" s="65"/>
      <c r="AIC256" s="65"/>
      <c r="AID256" s="65"/>
      <c r="AIE256" s="65"/>
      <c r="AIF256" s="65"/>
      <c r="AIG256" s="65"/>
      <c r="AIH256" s="65"/>
      <c r="AII256" s="65"/>
      <c r="AIJ256" s="65"/>
      <c r="AIK256" s="65"/>
      <c r="AIL256" s="65"/>
      <c r="AIM256" s="65"/>
      <c r="AIN256" s="65"/>
      <c r="AIO256" s="65"/>
      <c r="AIP256" s="65"/>
      <c r="AIQ256" s="65"/>
      <c r="AIR256" s="65"/>
      <c r="AIS256" s="65"/>
      <c r="AIT256" s="65"/>
      <c r="AIU256" s="65"/>
      <c r="AIV256" s="65"/>
      <c r="AIW256" s="65"/>
      <c r="AIX256" s="65"/>
      <c r="AIY256" s="65"/>
      <c r="AIZ256" s="65"/>
      <c r="AJA256" s="65"/>
      <c r="AJB256" s="65"/>
      <c r="AJC256" s="65"/>
      <c r="AJD256" s="65"/>
      <c r="AJE256" s="65"/>
      <c r="AJF256" s="65"/>
      <c r="AJG256" s="65"/>
      <c r="AJH256" s="65"/>
      <c r="AJI256" s="65"/>
      <c r="AJJ256" s="65"/>
      <c r="AJK256" s="65"/>
      <c r="AJL256" s="65"/>
      <c r="AJM256" s="65"/>
      <c r="AJN256" s="65"/>
      <c r="AJO256" s="65"/>
      <c r="AJP256" s="65"/>
      <c r="AJQ256" s="65"/>
      <c r="AJR256" s="65"/>
      <c r="AJS256" s="65"/>
      <c r="AJT256" s="65"/>
      <c r="AJU256" s="65"/>
      <c r="AJV256" s="65"/>
      <c r="AJW256" s="65"/>
      <c r="AJX256" s="65"/>
      <c r="AJY256" s="65"/>
      <c r="AJZ256" s="65"/>
      <c r="AKA256" s="65"/>
      <c r="AKB256" s="65"/>
      <c r="AKC256" s="65"/>
      <c r="AKD256" s="65"/>
      <c r="AKE256" s="65"/>
      <c r="AKF256" s="65"/>
      <c r="AKG256" s="65"/>
      <c r="AKH256" s="65"/>
      <c r="AKI256" s="65"/>
      <c r="AKJ256" s="65"/>
      <c r="AKK256" s="65"/>
      <c r="AKL256" s="65"/>
      <c r="AKM256" s="65"/>
      <c r="AKN256" s="65"/>
      <c r="AKO256" s="65"/>
      <c r="AKP256" s="65"/>
      <c r="AKQ256" s="65"/>
      <c r="AKR256" s="65"/>
      <c r="AKS256" s="65"/>
      <c r="AKT256" s="65"/>
      <c r="AKU256" s="65"/>
      <c r="AKV256" s="65"/>
      <c r="AKW256" s="65"/>
      <c r="AKX256" s="65"/>
      <c r="AKY256" s="65"/>
      <c r="AKZ256" s="65"/>
      <c r="ALA256" s="65"/>
      <c r="ALB256" s="65"/>
      <c r="ALC256" s="65"/>
      <c r="ALD256" s="65"/>
      <c r="ALE256" s="65"/>
      <c r="ALF256" s="65"/>
      <c r="ALG256" s="65"/>
      <c r="ALH256" s="65"/>
      <c r="ALI256" s="65"/>
      <c r="ALJ256" s="65"/>
      <c r="ALK256" s="65"/>
      <c r="ALL256" s="65"/>
      <c r="ALM256" s="65"/>
      <c r="ALN256" s="65"/>
      <c r="ALO256" s="65"/>
      <c r="ALP256" s="65"/>
      <c r="ALQ256" s="65"/>
      <c r="ALR256" s="65"/>
      <c r="ALS256" s="65"/>
      <c r="ALT256" s="65"/>
      <c r="ALU256" s="65"/>
      <c r="ALV256" s="65"/>
      <c r="ALW256" s="65"/>
      <c r="ALX256" s="65"/>
      <c r="ALY256" s="65"/>
      <c r="ALZ256" s="65"/>
      <c r="AMA256" s="65"/>
      <c r="AMB256" s="65"/>
      <c r="AMC256" s="65"/>
      <c r="AMD256" s="65"/>
      <c r="AME256" s="65"/>
      <c r="AMF256" s="65"/>
      <c r="AMG256" s="65"/>
      <c r="AMH256" s="65"/>
      <c r="AMI256" s="65"/>
      <c r="AMJ256" s="65"/>
      <c r="AMK256" s="65"/>
      <c r="AML256" s="65"/>
      <c r="AMM256" s="65"/>
      <c r="AMN256" s="65"/>
      <c r="AMO256" s="65"/>
      <c r="AMP256" s="65"/>
      <c r="AMQ256" s="65"/>
      <c r="AMR256" s="65"/>
      <c r="AMS256" s="65"/>
      <c r="AMT256" s="65"/>
      <c r="AMU256" s="65"/>
      <c r="AMV256" s="65"/>
      <c r="AMW256" s="65"/>
      <c r="AMX256" s="65"/>
      <c r="AMY256" s="65"/>
      <c r="AMZ256" s="65"/>
      <c r="ANA256" s="65"/>
      <c r="ANB256" s="65"/>
      <c r="ANC256" s="65"/>
      <c r="AND256" s="65"/>
      <c r="ANE256" s="65"/>
      <c r="ANF256" s="65"/>
      <c r="ANG256" s="65"/>
      <c r="ANH256" s="65"/>
      <c r="ANI256" s="65"/>
      <c r="ANJ256" s="65"/>
      <c r="ANK256" s="65"/>
      <c r="ANL256" s="65"/>
      <c r="ANM256" s="65"/>
      <c r="ANN256" s="65"/>
      <c r="ANO256" s="65"/>
      <c r="ANP256" s="65"/>
      <c r="ANQ256" s="65"/>
      <c r="ANR256" s="65"/>
      <c r="ANS256" s="65"/>
      <c r="ANT256" s="65"/>
      <c r="ANU256" s="65"/>
      <c r="ANV256" s="65"/>
      <c r="ANW256" s="65"/>
      <c r="ANX256" s="65"/>
      <c r="ANY256" s="65"/>
      <c r="ANZ256" s="65"/>
      <c r="AOA256" s="65"/>
      <c r="AOB256" s="65"/>
      <c r="AOC256" s="65"/>
      <c r="AOD256" s="65"/>
      <c r="AOE256" s="65"/>
      <c r="AOF256" s="65"/>
      <c r="AOG256" s="65"/>
      <c r="AOH256" s="65"/>
      <c r="AOI256" s="65"/>
      <c r="AOJ256" s="65"/>
      <c r="AOK256" s="65"/>
      <c r="AOL256" s="65"/>
      <c r="AOM256" s="65"/>
      <c r="AON256" s="65"/>
      <c r="AOO256" s="65"/>
      <c r="AOP256" s="65"/>
      <c r="AOQ256" s="65"/>
      <c r="AOR256" s="65"/>
      <c r="AOS256" s="65"/>
      <c r="AOT256" s="65"/>
      <c r="AOU256" s="65"/>
      <c r="AOV256" s="65"/>
      <c r="AOW256" s="65"/>
      <c r="AOX256" s="65"/>
      <c r="AOY256" s="65"/>
      <c r="AOZ256" s="65"/>
      <c r="APA256" s="65"/>
      <c r="APB256" s="65"/>
      <c r="APC256" s="65"/>
      <c r="APD256" s="65"/>
      <c r="APE256" s="65"/>
      <c r="APF256" s="65"/>
      <c r="APG256" s="65"/>
      <c r="APH256" s="65"/>
      <c r="API256" s="65"/>
      <c r="APJ256" s="65"/>
      <c r="APK256" s="65"/>
      <c r="APL256" s="65"/>
      <c r="APM256" s="65"/>
      <c r="APN256" s="65"/>
      <c r="APO256" s="65"/>
      <c r="APP256" s="65"/>
      <c r="APQ256" s="65"/>
      <c r="APR256" s="65"/>
      <c r="APS256" s="65"/>
      <c r="APT256" s="65"/>
      <c r="APU256" s="65"/>
      <c r="APV256" s="65"/>
      <c r="APW256" s="65"/>
      <c r="APX256" s="65"/>
      <c r="APY256" s="65"/>
      <c r="APZ256" s="65"/>
      <c r="AQA256" s="65"/>
      <c r="AQB256" s="65"/>
      <c r="AQC256" s="65"/>
      <c r="AQD256" s="65"/>
      <c r="AQE256" s="65"/>
      <c r="AQF256" s="65"/>
      <c r="AQG256" s="65"/>
      <c r="AQH256" s="65"/>
      <c r="AQI256" s="65"/>
      <c r="AQJ256" s="65"/>
      <c r="AQK256" s="65"/>
      <c r="AQL256" s="65"/>
      <c r="AQM256" s="65"/>
      <c r="AQN256" s="65"/>
      <c r="AQO256" s="65"/>
      <c r="AQP256" s="65"/>
      <c r="AQQ256" s="65"/>
      <c r="AQR256" s="65"/>
      <c r="AQS256" s="65"/>
      <c r="AQT256" s="65"/>
      <c r="AQU256" s="65"/>
      <c r="AQV256" s="65"/>
      <c r="AQW256" s="65"/>
      <c r="AQX256" s="65"/>
      <c r="AQY256" s="65"/>
      <c r="AQZ256" s="65"/>
      <c r="ARA256" s="65"/>
      <c r="ARB256" s="65"/>
      <c r="ARC256" s="65"/>
      <c r="ARD256" s="65"/>
      <c r="ARE256" s="65"/>
      <c r="ARF256" s="65"/>
      <c r="ARG256" s="65"/>
      <c r="ARH256" s="65"/>
      <c r="ARI256" s="65"/>
      <c r="ARJ256" s="65"/>
      <c r="ARK256" s="65"/>
      <c r="ARL256" s="65"/>
      <c r="ARM256" s="65"/>
      <c r="ARN256" s="65"/>
      <c r="ARO256" s="65"/>
      <c r="ARP256" s="65"/>
      <c r="ARQ256" s="65"/>
      <c r="ARR256" s="65"/>
      <c r="ARS256" s="65"/>
      <c r="ART256" s="65"/>
      <c r="ARU256" s="65"/>
      <c r="ARV256" s="65"/>
      <c r="ARW256" s="65"/>
      <c r="ARX256" s="65"/>
      <c r="ARY256" s="65"/>
      <c r="ARZ256" s="65"/>
      <c r="ASA256" s="65"/>
      <c r="ASB256" s="65"/>
      <c r="ASC256" s="65"/>
      <c r="ASD256" s="65"/>
      <c r="ASE256" s="65"/>
      <c r="ASF256" s="65"/>
      <c r="ASG256" s="65"/>
      <c r="ASH256" s="65"/>
      <c r="ASI256" s="65"/>
      <c r="ASJ256" s="65"/>
      <c r="ASK256" s="65"/>
      <c r="ASL256" s="65"/>
      <c r="ASM256" s="65"/>
      <c r="ASN256" s="65"/>
      <c r="ASO256" s="65"/>
      <c r="ASP256" s="65"/>
      <c r="ASQ256" s="65"/>
      <c r="ASR256" s="65"/>
      <c r="ASS256" s="65"/>
      <c r="AST256" s="65"/>
      <c r="ASU256" s="65"/>
      <c r="ASV256" s="65"/>
      <c r="ASW256" s="65"/>
      <c r="ASX256" s="65"/>
      <c r="ASY256" s="65"/>
      <c r="ASZ256" s="65"/>
      <c r="ATA256" s="65"/>
      <c r="ATB256" s="65"/>
      <c r="ATC256" s="65"/>
      <c r="ATD256" s="65"/>
      <c r="ATE256" s="65"/>
      <c r="ATF256" s="65"/>
      <c r="ATG256" s="65"/>
      <c r="ATH256" s="65"/>
      <c r="ATI256" s="65"/>
      <c r="ATJ256" s="65"/>
      <c r="ATK256" s="65"/>
      <c r="ATL256" s="65"/>
      <c r="ATM256" s="65"/>
      <c r="ATN256" s="65"/>
      <c r="ATO256" s="65"/>
      <c r="ATP256" s="65"/>
      <c r="ATQ256" s="65"/>
      <c r="ATR256" s="65"/>
      <c r="ATS256" s="65"/>
      <c r="ATT256" s="65"/>
      <c r="ATU256" s="65"/>
      <c r="ATV256" s="65"/>
      <c r="ATW256" s="65"/>
      <c r="ATX256" s="65"/>
      <c r="ATY256" s="65"/>
      <c r="ATZ256" s="65"/>
      <c r="AUA256" s="65"/>
      <c r="AUB256" s="65"/>
      <c r="AUC256" s="65"/>
      <c r="AUD256" s="65"/>
      <c r="AUE256" s="65"/>
      <c r="AUF256" s="65"/>
      <c r="AUG256" s="65"/>
      <c r="AUH256" s="65"/>
      <c r="AUI256" s="65"/>
      <c r="AUJ256" s="65"/>
      <c r="AUK256" s="65"/>
      <c r="AUL256" s="65"/>
      <c r="AUM256" s="65"/>
      <c r="AUN256" s="65"/>
      <c r="AUO256" s="65"/>
      <c r="AUP256" s="65"/>
      <c r="AUQ256" s="65"/>
      <c r="AUR256" s="65"/>
      <c r="AUS256" s="65"/>
      <c r="AUT256" s="65"/>
      <c r="AUU256" s="65"/>
      <c r="AUV256" s="65"/>
      <c r="AUW256" s="65"/>
      <c r="AUX256" s="65"/>
      <c r="AUY256" s="65"/>
      <c r="AUZ256" s="65"/>
      <c r="AVA256" s="65"/>
      <c r="AVB256" s="65"/>
      <c r="AVC256" s="65"/>
      <c r="AVD256" s="65"/>
      <c r="AVE256" s="65"/>
      <c r="AVF256" s="65"/>
      <c r="AVG256" s="65"/>
      <c r="AVH256" s="65"/>
      <c r="AVI256" s="65"/>
      <c r="AVJ256" s="65"/>
      <c r="AVK256" s="65"/>
      <c r="AVL256" s="65"/>
      <c r="AVM256" s="65"/>
      <c r="AVN256" s="65"/>
      <c r="AVO256" s="65"/>
      <c r="AVP256" s="65"/>
      <c r="AVQ256" s="65"/>
      <c r="AVR256" s="65"/>
      <c r="AVS256" s="65"/>
      <c r="AVT256" s="65"/>
      <c r="AVU256" s="65"/>
      <c r="AVV256" s="65"/>
      <c r="AVW256" s="65"/>
      <c r="AVX256" s="65"/>
      <c r="AVY256" s="65"/>
      <c r="AVZ256" s="65"/>
      <c r="AWA256" s="65"/>
      <c r="AWB256" s="65"/>
      <c r="AWC256" s="65"/>
      <c r="AWD256" s="65"/>
      <c r="AWE256" s="65"/>
      <c r="AWF256" s="65"/>
      <c r="AWG256" s="65"/>
      <c r="AWH256" s="65"/>
      <c r="AWI256" s="65"/>
      <c r="AWJ256" s="65"/>
      <c r="AWK256" s="65"/>
      <c r="AWL256" s="65"/>
      <c r="AWM256" s="65"/>
      <c r="AWN256" s="65"/>
      <c r="AWO256" s="65"/>
      <c r="AWP256" s="65"/>
      <c r="AWQ256" s="65"/>
      <c r="AWR256" s="65"/>
      <c r="AWS256" s="65"/>
      <c r="AWT256" s="65"/>
      <c r="AWU256" s="65"/>
      <c r="AWV256" s="65"/>
      <c r="AWW256" s="65"/>
      <c r="AWX256" s="65"/>
      <c r="AWY256" s="65"/>
      <c r="AWZ256" s="65"/>
      <c r="AXA256" s="65"/>
      <c r="AXB256" s="65"/>
      <c r="AXC256" s="65"/>
      <c r="AXD256" s="65"/>
      <c r="AXE256" s="65"/>
      <c r="AXF256" s="65"/>
      <c r="AXG256" s="65"/>
      <c r="AXH256" s="65"/>
      <c r="AXI256" s="65"/>
      <c r="AXJ256" s="65"/>
      <c r="AXK256" s="65"/>
      <c r="AXL256" s="65"/>
      <c r="AXM256" s="65"/>
      <c r="AXN256" s="65"/>
      <c r="AXO256" s="65"/>
      <c r="AXP256" s="65"/>
      <c r="AXQ256" s="65"/>
      <c r="AXR256" s="65"/>
      <c r="AXS256" s="65"/>
      <c r="AXT256" s="65"/>
      <c r="AXU256" s="65"/>
      <c r="AXV256" s="65"/>
      <c r="AXW256" s="65"/>
      <c r="AXX256" s="65"/>
      <c r="AXY256" s="65"/>
      <c r="AXZ256" s="65"/>
      <c r="AYA256" s="65"/>
      <c r="AYB256" s="65"/>
      <c r="AYC256" s="65"/>
      <c r="AYD256" s="65"/>
      <c r="AYE256" s="65"/>
      <c r="AYF256" s="65"/>
      <c r="AYG256" s="65"/>
      <c r="AYH256" s="65"/>
      <c r="AYI256" s="65"/>
      <c r="AYJ256" s="65"/>
      <c r="AYK256" s="65"/>
      <c r="AYL256" s="65"/>
      <c r="AYM256" s="65"/>
      <c r="AYN256" s="65"/>
      <c r="AYO256" s="65"/>
      <c r="AYP256" s="65"/>
      <c r="AYQ256" s="65"/>
      <c r="AYR256" s="65"/>
      <c r="AYS256" s="65"/>
      <c r="AYT256" s="65"/>
      <c r="AYU256" s="65"/>
      <c r="AYV256" s="65"/>
      <c r="AYW256" s="65"/>
      <c r="AYX256" s="65"/>
      <c r="AYY256" s="65"/>
      <c r="AYZ256" s="65"/>
      <c r="AZA256" s="65"/>
      <c r="AZB256" s="65"/>
      <c r="AZC256" s="65"/>
      <c r="AZD256" s="65"/>
      <c r="AZE256" s="65"/>
      <c r="AZF256" s="65"/>
      <c r="AZG256" s="65"/>
      <c r="AZH256" s="65"/>
      <c r="AZI256" s="65"/>
      <c r="AZJ256" s="65"/>
      <c r="AZK256" s="65"/>
      <c r="AZL256" s="65"/>
      <c r="AZM256" s="65"/>
      <c r="AZN256" s="65"/>
      <c r="AZO256" s="65"/>
      <c r="AZP256" s="65"/>
      <c r="AZQ256" s="65"/>
      <c r="AZR256" s="65"/>
      <c r="AZS256" s="65"/>
      <c r="AZT256" s="65"/>
      <c r="AZU256" s="65"/>
      <c r="AZV256" s="65"/>
      <c r="AZW256" s="65"/>
      <c r="AZX256" s="65"/>
      <c r="AZY256" s="65"/>
      <c r="AZZ256" s="65"/>
      <c r="BAA256" s="65"/>
      <c r="BAB256" s="65"/>
      <c r="BAC256" s="65"/>
      <c r="BAD256" s="65"/>
      <c r="BAE256" s="65"/>
      <c r="BAF256" s="65"/>
      <c r="BAG256" s="65"/>
      <c r="BAH256" s="65"/>
      <c r="BAI256" s="65"/>
      <c r="BAJ256" s="65"/>
      <c r="BAK256" s="65"/>
      <c r="BAL256" s="65"/>
      <c r="BAM256" s="65"/>
      <c r="BAN256" s="65"/>
      <c r="BAO256" s="65"/>
      <c r="BAP256" s="65"/>
      <c r="BAQ256" s="65"/>
      <c r="BAR256" s="65"/>
      <c r="BAS256" s="65"/>
      <c r="BAT256" s="65"/>
      <c r="BAU256" s="65"/>
      <c r="BAV256" s="65"/>
      <c r="BAW256" s="65"/>
      <c r="BAX256" s="65"/>
      <c r="BAY256" s="65"/>
      <c r="BAZ256" s="65"/>
      <c r="BBA256" s="65"/>
      <c r="BBB256" s="65"/>
      <c r="BBC256" s="65"/>
      <c r="BBD256" s="65"/>
      <c r="BBE256" s="65"/>
      <c r="BBF256" s="65"/>
      <c r="BBG256" s="65"/>
      <c r="BBH256" s="65"/>
      <c r="BBI256" s="65"/>
      <c r="BBJ256" s="65"/>
      <c r="BBK256" s="65"/>
      <c r="BBL256" s="65"/>
      <c r="BBM256" s="65"/>
      <c r="BBN256" s="65"/>
      <c r="BBO256" s="65"/>
      <c r="BBP256" s="65"/>
      <c r="BBQ256" s="65"/>
      <c r="BBR256" s="65"/>
      <c r="BBS256" s="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CC256" s="65"/>
      <c r="BCD256" s="65"/>
      <c r="BCE256" s="65"/>
      <c r="BCF256" s="65"/>
      <c r="BCG256" s="65"/>
      <c r="BCH256" s="65"/>
      <c r="BCI256" s="65"/>
      <c r="BCJ256" s="65"/>
      <c r="BCK256" s="65"/>
      <c r="BCL256" s="65"/>
      <c r="BCM256" s="65"/>
      <c r="BCN256" s="65"/>
      <c r="BCO256" s="65"/>
      <c r="BCP256" s="65"/>
      <c r="BCQ256" s="65"/>
      <c r="BCR256" s="65"/>
      <c r="BCS256" s="65"/>
      <c r="BCT256" s="65"/>
      <c r="BCU256" s="65"/>
      <c r="BCV256" s="65"/>
      <c r="BCW256" s="65"/>
      <c r="BCX256" s="65"/>
      <c r="BCY256" s="65"/>
      <c r="BCZ256" s="65"/>
      <c r="BDA256" s="65"/>
      <c r="BDB256" s="65"/>
      <c r="BDC256" s="65"/>
      <c r="BDD256" s="65"/>
      <c r="BDE256" s="65"/>
      <c r="BDF256" s="65"/>
      <c r="BDG256" s="65"/>
      <c r="BDH256" s="65"/>
      <c r="BDI256" s="65"/>
      <c r="BDJ256" s="65"/>
      <c r="BDK256" s="65"/>
      <c r="BDL256" s="65"/>
      <c r="BDM256" s="65"/>
      <c r="BDN256" s="65"/>
      <c r="BDO256" s="65"/>
      <c r="BDP256" s="65"/>
      <c r="BDQ256" s="65"/>
      <c r="BDR256" s="65"/>
      <c r="BDS256" s="65"/>
      <c r="BDT256" s="65"/>
      <c r="BDU256" s="65"/>
      <c r="BDV256" s="65"/>
      <c r="BDW256" s="65"/>
      <c r="BDX256" s="65"/>
      <c r="BDY256" s="65"/>
      <c r="BDZ256" s="65"/>
      <c r="BEA256" s="65"/>
      <c r="BEB256" s="65"/>
      <c r="BEC256" s="65"/>
      <c r="BED256" s="65"/>
      <c r="BEE256" s="65"/>
      <c r="BEF256" s="65"/>
      <c r="BEG256" s="65"/>
      <c r="BEH256" s="65"/>
      <c r="BEI256" s="65"/>
      <c r="BEJ256" s="65"/>
      <c r="BEK256" s="65"/>
      <c r="BEL256" s="65"/>
      <c r="BEM256" s="65"/>
      <c r="BEN256" s="65"/>
      <c r="BEO256" s="65"/>
      <c r="BEP256" s="65"/>
      <c r="BEQ256" s="65"/>
      <c r="BER256" s="65"/>
      <c r="BES256" s="65"/>
      <c r="BET256" s="65"/>
      <c r="BEU256" s="65"/>
      <c r="BEV256" s="65"/>
      <c r="BEW256" s="65"/>
      <c r="BEX256" s="65"/>
      <c r="BEY256" s="65"/>
      <c r="BEZ256" s="65"/>
      <c r="BFA256" s="65"/>
      <c r="BFB256" s="65"/>
      <c r="BFC256" s="65"/>
      <c r="BFD256" s="65"/>
      <c r="BFE256" s="65"/>
      <c r="BFF256" s="65"/>
      <c r="BFG256" s="65"/>
      <c r="BFH256" s="65"/>
      <c r="BFI256" s="65"/>
      <c r="BFJ256" s="65"/>
      <c r="BFK256" s="65"/>
      <c r="BFL256" s="65"/>
      <c r="BFM256" s="65"/>
      <c r="BFN256" s="65"/>
      <c r="BFO256" s="65"/>
      <c r="BFP256" s="65"/>
      <c r="BFQ256" s="65"/>
      <c r="BFR256" s="65"/>
      <c r="BFS256" s="65"/>
      <c r="BFT256" s="65"/>
      <c r="BFU256" s="65"/>
      <c r="BFV256" s="65"/>
      <c r="BFW256" s="65"/>
      <c r="BFX256" s="65"/>
      <c r="BFY256" s="65"/>
      <c r="BFZ256" s="65"/>
      <c r="BGA256" s="65"/>
      <c r="BGB256" s="65"/>
      <c r="BGC256" s="65"/>
      <c r="BGD256" s="65"/>
      <c r="BGE256" s="65"/>
      <c r="BGF256" s="65"/>
      <c r="BGG256" s="65"/>
      <c r="BGH256" s="65"/>
      <c r="BGI256" s="65"/>
      <c r="BGJ256" s="65"/>
      <c r="BGK256" s="65"/>
      <c r="BGL256" s="65"/>
      <c r="BGM256" s="65"/>
      <c r="BGN256" s="65"/>
      <c r="BGO256" s="65"/>
      <c r="BGP256" s="65"/>
      <c r="BGQ256" s="65"/>
      <c r="BGR256" s="65"/>
      <c r="BGS256" s="65"/>
      <c r="BGT256" s="65"/>
      <c r="BGU256" s="65"/>
      <c r="BGV256" s="65"/>
      <c r="BGW256" s="65"/>
      <c r="BGX256" s="65"/>
      <c r="BGY256" s="65"/>
      <c r="BGZ256" s="65"/>
      <c r="BHA256" s="65"/>
      <c r="BHB256" s="65"/>
      <c r="BHC256" s="65"/>
      <c r="BHD256" s="65"/>
      <c r="BHE256" s="65"/>
      <c r="BHF256" s="65"/>
      <c r="BHG256" s="65"/>
      <c r="BHH256" s="65"/>
      <c r="BHI256" s="65"/>
      <c r="BHJ256" s="65"/>
      <c r="BHK256" s="65"/>
      <c r="BHL256" s="65"/>
      <c r="BHM256" s="65"/>
      <c r="BHN256" s="65"/>
      <c r="BHO256" s="65"/>
      <c r="BHP256" s="65"/>
      <c r="BHQ256" s="65"/>
      <c r="BHR256" s="65"/>
      <c r="BHS256" s="65"/>
      <c r="BHT256" s="65"/>
      <c r="BHU256" s="65"/>
      <c r="BHV256" s="65"/>
      <c r="BHW256" s="65"/>
      <c r="BHX256" s="65"/>
      <c r="BHY256" s="65"/>
      <c r="BHZ256" s="65"/>
      <c r="BIA256" s="65"/>
      <c r="BIB256" s="65"/>
      <c r="BIC256" s="65"/>
      <c r="BID256" s="65"/>
      <c r="BIE256" s="65"/>
      <c r="BIF256" s="65"/>
      <c r="BIG256" s="65"/>
      <c r="BIH256" s="65"/>
      <c r="BII256" s="65"/>
      <c r="BIJ256" s="65"/>
      <c r="BIK256" s="65"/>
      <c r="BIL256" s="65"/>
      <c r="BIM256" s="65"/>
      <c r="BIN256" s="65"/>
      <c r="BIO256" s="65"/>
      <c r="BIP256" s="65"/>
      <c r="BIQ256" s="65"/>
      <c r="BIR256" s="65"/>
      <c r="BIS256" s="65"/>
      <c r="BIT256" s="65"/>
      <c r="BIU256" s="65"/>
      <c r="BIV256" s="65"/>
      <c r="BIW256" s="65"/>
      <c r="BIX256" s="65"/>
      <c r="BIY256" s="65"/>
      <c r="BIZ256" s="65"/>
      <c r="BJA256" s="65"/>
      <c r="BJB256" s="65"/>
      <c r="BJC256" s="65"/>
      <c r="BJD256" s="65"/>
      <c r="BJE256" s="65"/>
      <c r="BJF256" s="65"/>
      <c r="BJG256" s="65"/>
      <c r="BJH256" s="65"/>
      <c r="BJI256" s="65"/>
      <c r="BJJ256" s="65"/>
      <c r="BJK256" s="65"/>
      <c r="BJL256" s="65"/>
      <c r="BJM256" s="65"/>
      <c r="BJN256" s="65"/>
      <c r="BJO256" s="65"/>
      <c r="BJP256" s="65"/>
      <c r="BJQ256" s="65"/>
      <c r="BJR256" s="65"/>
      <c r="BJS256" s="65"/>
      <c r="BJT256" s="65"/>
      <c r="BJU256" s="65"/>
      <c r="BJV256" s="65"/>
      <c r="BJW256" s="65"/>
      <c r="BJX256" s="65"/>
      <c r="BJY256" s="65"/>
      <c r="BJZ256" s="65"/>
      <c r="BKA256" s="65"/>
      <c r="BKB256" s="65"/>
      <c r="BKC256" s="65"/>
      <c r="BKD256" s="65"/>
      <c r="BKE256" s="65"/>
      <c r="BKF256" s="65"/>
      <c r="BKG256" s="65"/>
      <c r="BKH256" s="65"/>
      <c r="BKI256" s="65"/>
      <c r="BKJ256" s="65"/>
      <c r="BKK256" s="65"/>
      <c r="BKL256" s="65"/>
      <c r="BKM256" s="65"/>
      <c r="BKN256" s="65"/>
      <c r="BKO256" s="65"/>
      <c r="BKP256" s="65"/>
      <c r="BKQ256" s="65"/>
      <c r="BKR256" s="65"/>
      <c r="BKS256" s="65"/>
      <c r="BKT256" s="65"/>
      <c r="BKU256" s="65"/>
      <c r="BKV256" s="65"/>
      <c r="BKW256" s="65"/>
      <c r="BKX256" s="65"/>
      <c r="BKY256" s="65"/>
      <c r="BKZ256" s="65"/>
      <c r="BLA256" s="65"/>
      <c r="BLB256" s="65"/>
      <c r="BLC256" s="65"/>
      <c r="BLD256" s="65"/>
      <c r="BLE256" s="65"/>
      <c r="BLF256" s="65"/>
      <c r="BLG256" s="65"/>
      <c r="BLH256" s="65"/>
      <c r="BLI256" s="65"/>
      <c r="BLJ256" s="65"/>
      <c r="BLK256" s="65"/>
      <c r="BLL256" s="65"/>
      <c r="BLM256" s="65"/>
      <c r="BLN256" s="65"/>
      <c r="BLO256" s="65"/>
      <c r="BLP256" s="65"/>
      <c r="BLQ256" s="65"/>
      <c r="BLR256" s="65"/>
      <c r="BLS256" s="65"/>
      <c r="BLT256" s="65"/>
      <c r="BLU256" s="65"/>
      <c r="BLV256" s="65"/>
      <c r="BLW256" s="65"/>
      <c r="BLX256" s="65"/>
      <c r="BLY256" s="65"/>
      <c r="BLZ256" s="65"/>
      <c r="BMA256" s="65"/>
      <c r="BMB256" s="65"/>
      <c r="BMC256" s="65"/>
      <c r="BMD256" s="65"/>
      <c r="BME256" s="65"/>
      <c r="BMF256" s="65"/>
      <c r="BMG256" s="65"/>
      <c r="BMH256" s="65"/>
      <c r="BMI256" s="65"/>
      <c r="BMJ256" s="65"/>
      <c r="BMK256" s="65"/>
      <c r="BML256" s="65"/>
      <c r="BMM256" s="65"/>
      <c r="BMN256" s="65"/>
      <c r="BMO256" s="65"/>
      <c r="BMP256" s="65"/>
      <c r="BMQ256" s="65"/>
      <c r="BMR256" s="65"/>
      <c r="BMS256" s="65"/>
      <c r="BMT256" s="65"/>
      <c r="BMU256" s="65"/>
      <c r="BMV256" s="65"/>
      <c r="BMW256" s="65"/>
      <c r="BMX256" s="65"/>
      <c r="BMY256" s="65"/>
      <c r="BMZ256" s="65"/>
      <c r="BNA256" s="65"/>
      <c r="BNB256" s="65"/>
      <c r="BNC256" s="65"/>
      <c r="BND256" s="65"/>
      <c r="BNE256" s="65"/>
      <c r="BNF256" s="65"/>
      <c r="BNG256" s="65"/>
      <c r="BNH256" s="65"/>
      <c r="BNI256" s="65"/>
      <c r="BNJ256" s="65"/>
      <c r="BNK256" s="65"/>
      <c r="BNL256" s="65"/>
      <c r="BNM256" s="65"/>
      <c r="BNN256" s="65"/>
      <c r="BNO256" s="65"/>
      <c r="BNP256" s="65"/>
      <c r="BNQ256" s="65"/>
      <c r="BNR256" s="65"/>
      <c r="BNS256" s="65"/>
      <c r="BNT256" s="65"/>
      <c r="BNU256" s="65"/>
      <c r="BNV256" s="65"/>
      <c r="BNW256" s="65"/>
      <c r="BNX256" s="65"/>
      <c r="BNY256" s="65"/>
      <c r="BNZ256" s="65"/>
      <c r="BOA256" s="65"/>
      <c r="BOB256" s="65"/>
      <c r="BOC256" s="65"/>
      <c r="BOD256" s="65"/>
      <c r="BOE256" s="65"/>
      <c r="BOF256" s="65"/>
      <c r="BOG256" s="65"/>
      <c r="BOH256" s="65"/>
      <c r="BOI256" s="65"/>
      <c r="BOJ256" s="65"/>
      <c r="BOK256" s="65"/>
      <c r="BOL256" s="65"/>
      <c r="BOM256" s="65"/>
      <c r="BON256" s="65"/>
      <c r="BOO256" s="65"/>
      <c r="BOP256" s="65"/>
      <c r="BOQ256" s="65"/>
      <c r="BOR256" s="65"/>
      <c r="BOS256" s="65"/>
      <c r="BOT256" s="65"/>
      <c r="BOU256" s="65"/>
      <c r="BOV256" s="65"/>
      <c r="BOW256" s="65"/>
      <c r="BOX256" s="65"/>
      <c r="BOY256" s="65"/>
      <c r="BOZ256" s="65"/>
      <c r="BPA256" s="65"/>
      <c r="BPB256" s="65"/>
      <c r="BPC256" s="65"/>
      <c r="BPD256" s="65"/>
      <c r="BPE256" s="65"/>
      <c r="BPF256" s="65"/>
      <c r="BPG256" s="65"/>
      <c r="BPH256" s="65"/>
      <c r="BPI256" s="65"/>
      <c r="BPJ256" s="65"/>
      <c r="BPK256" s="65"/>
      <c r="BPL256" s="65"/>
      <c r="BPM256" s="65"/>
      <c r="BPN256" s="65"/>
      <c r="BPO256" s="65"/>
      <c r="BPP256" s="65"/>
      <c r="BPQ256" s="65"/>
      <c r="BPR256" s="65"/>
      <c r="BPS256" s="65"/>
      <c r="BPT256" s="65"/>
      <c r="BPU256" s="65"/>
      <c r="BPV256" s="65"/>
      <c r="BPW256" s="65"/>
      <c r="BPX256" s="65"/>
      <c r="BPY256" s="65"/>
      <c r="BPZ256" s="65"/>
      <c r="BQA256" s="65"/>
      <c r="BQB256" s="65"/>
      <c r="BQC256" s="65"/>
      <c r="BQD256" s="65"/>
      <c r="BQE256" s="65"/>
      <c r="BQF256" s="65"/>
      <c r="BQG256" s="65"/>
      <c r="BQH256" s="65"/>
      <c r="BQI256" s="65"/>
      <c r="BQJ256" s="65"/>
      <c r="BQK256" s="65"/>
      <c r="BQL256" s="65"/>
      <c r="BQM256" s="65"/>
      <c r="BQN256" s="65"/>
      <c r="BQO256" s="65"/>
      <c r="BQP256" s="65"/>
      <c r="BQQ256" s="65"/>
      <c r="BQR256" s="65"/>
      <c r="BQS256" s="65"/>
      <c r="BQT256" s="65"/>
      <c r="BQU256" s="65"/>
      <c r="BQV256" s="65"/>
      <c r="BQW256" s="65"/>
      <c r="BQX256" s="65"/>
      <c r="BQY256" s="65"/>
      <c r="BQZ256" s="65"/>
      <c r="BRA256" s="65"/>
      <c r="BRB256" s="65"/>
      <c r="BRC256" s="65"/>
      <c r="BRD256" s="65"/>
      <c r="BRE256" s="65"/>
      <c r="BRF256" s="65"/>
      <c r="BRG256" s="65"/>
      <c r="BRH256" s="65"/>
      <c r="BRI256" s="65"/>
      <c r="BRJ256" s="65"/>
      <c r="BRK256" s="65"/>
      <c r="BRL256" s="65"/>
      <c r="BRM256" s="65"/>
      <c r="BRN256" s="65"/>
      <c r="BRO256" s="65"/>
      <c r="BRP256" s="65"/>
      <c r="BRQ256" s="65"/>
      <c r="BRR256" s="65"/>
      <c r="BRS256" s="65"/>
      <c r="BRT256" s="65"/>
      <c r="BRU256" s="65"/>
      <c r="BRV256" s="65"/>
      <c r="BRW256" s="65"/>
      <c r="BRX256" s="65"/>
      <c r="BRY256" s="65"/>
      <c r="BRZ256" s="65"/>
      <c r="BSA256" s="65"/>
      <c r="BSB256" s="65"/>
      <c r="BSC256" s="65"/>
      <c r="BSD256" s="65"/>
      <c r="BSE256" s="65"/>
      <c r="BSF256" s="65"/>
      <c r="BSG256" s="65"/>
      <c r="BSH256" s="65"/>
      <c r="BSI256" s="65"/>
      <c r="BSJ256" s="65"/>
      <c r="BSK256" s="65"/>
      <c r="BSL256" s="65"/>
      <c r="BSM256" s="65"/>
      <c r="BSN256" s="65"/>
      <c r="BSO256" s="65"/>
      <c r="BSP256" s="65"/>
      <c r="BSQ256" s="65"/>
      <c r="BSR256" s="65"/>
      <c r="BSS256" s="65"/>
      <c r="BST256" s="65"/>
      <c r="BSU256" s="65"/>
      <c r="BSV256" s="65"/>
      <c r="BSW256" s="65"/>
      <c r="BSX256" s="65"/>
      <c r="BSY256" s="65"/>
      <c r="BSZ256" s="65"/>
      <c r="BTA256" s="65"/>
      <c r="BTB256" s="65"/>
      <c r="BTC256" s="65"/>
      <c r="BTD256" s="65"/>
      <c r="BTE256" s="65"/>
      <c r="BTF256" s="65"/>
      <c r="BTG256" s="65"/>
      <c r="BTH256" s="65"/>
      <c r="BTI256" s="65"/>
      <c r="BTJ256" s="65"/>
      <c r="BTK256" s="65"/>
      <c r="BTL256" s="65"/>
      <c r="BTM256" s="65"/>
      <c r="BTN256" s="65"/>
      <c r="BTO256" s="65"/>
      <c r="BTP256" s="65"/>
      <c r="BTQ256" s="65"/>
      <c r="BTR256" s="65"/>
      <c r="BTS256" s="65"/>
      <c r="BTT256" s="65"/>
      <c r="BTU256" s="65"/>
      <c r="BTV256" s="65"/>
      <c r="BTW256" s="65"/>
      <c r="BTX256" s="65"/>
      <c r="BTY256" s="65"/>
      <c r="BTZ256" s="65"/>
      <c r="BUA256" s="65"/>
      <c r="BUB256" s="65"/>
      <c r="BUC256" s="65"/>
      <c r="BUD256" s="65"/>
      <c r="BUE256" s="65"/>
      <c r="BUF256" s="65"/>
      <c r="BUG256" s="65"/>
      <c r="BUH256" s="65"/>
      <c r="BUI256" s="65"/>
      <c r="BUJ256" s="65"/>
      <c r="BUK256" s="65"/>
      <c r="BUL256" s="65"/>
      <c r="BUM256" s="65"/>
      <c r="BUN256" s="65"/>
      <c r="BUO256" s="65"/>
      <c r="BUP256" s="65"/>
      <c r="BUQ256" s="65"/>
      <c r="BUR256" s="65"/>
      <c r="BUS256" s="65"/>
      <c r="BUT256" s="65"/>
      <c r="BUU256" s="65"/>
      <c r="BUV256" s="65"/>
      <c r="BUW256" s="65"/>
      <c r="BUX256" s="65"/>
      <c r="BUY256" s="65"/>
      <c r="BUZ256" s="65"/>
      <c r="BVA256" s="65"/>
      <c r="BVB256" s="65"/>
      <c r="BVC256" s="65"/>
      <c r="BVD256" s="65"/>
      <c r="BVE256" s="65"/>
      <c r="BVF256" s="65"/>
      <c r="BVG256" s="65"/>
      <c r="BVH256" s="65"/>
      <c r="BVI256" s="65"/>
      <c r="BVJ256" s="65"/>
      <c r="BVK256" s="65"/>
      <c r="BVL256" s="65"/>
      <c r="BVM256" s="65"/>
      <c r="BVN256" s="65"/>
      <c r="BVO256" s="65"/>
      <c r="BVP256" s="65"/>
      <c r="BVQ256" s="65"/>
      <c r="BVR256" s="65"/>
      <c r="BVS256" s="65"/>
      <c r="BVT256" s="65"/>
      <c r="BVU256" s="65"/>
      <c r="BVV256" s="65"/>
      <c r="BVW256" s="65"/>
      <c r="BVX256" s="65"/>
      <c r="BVY256" s="65"/>
      <c r="BVZ256" s="65"/>
      <c r="BWA256" s="65"/>
      <c r="BWB256" s="65"/>
      <c r="BWC256" s="65"/>
      <c r="BWD256" s="65"/>
      <c r="BWE256" s="65"/>
      <c r="BWF256" s="65"/>
      <c r="BWG256" s="65"/>
      <c r="BWH256" s="65"/>
      <c r="BWI256" s="65"/>
      <c r="BWJ256" s="65"/>
      <c r="BWK256" s="65"/>
      <c r="BWL256" s="65"/>
      <c r="BWM256" s="65"/>
      <c r="BWN256" s="65"/>
      <c r="BWO256" s="65"/>
      <c r="BWP256" s="65"/>
      <c r="BWQ256" s="65"/>
      <c r="BWR256" s="65"/>
      <c r="BWS256" s="65"/>
      <c r="BWT256" s="65"/>
      <c r="BWU256" s="65"/>
      <c r="BWV256" s="65"/>
      <c r="BWW256" s="65"/>
      <c r="BWX256" s="65"/>
      <c r="BWY256" s="65"/>
      <c r="BWZ256" s="65"/>
      <c r="BXA256" s="65"/>
      <c r="BXB256" s="65"/>
      <c r="BXC256" s="65"/>
      <c r="BXD256" s="65"/>
      <c r="BXE256" s="65"/>
      <c r="BXF256" s="65"/>
      <c r="BXG256" s="65"/>
      <c r="BXH256" s="65"/>
      <c r="BXI256" s="65"/>
      <c r="BXJ256" s="65"/>
      <c r="BXK256" s="65"/>
      <c r="BXL256" s="65"/>
      <c r="BXM256" s="65"/>
      <c r="BXN256" s="65"/>
      <c r="BXO256" s="65"/>
      <c r="BXP256" s="65"/>
      <c r="BXQ256" s="65"/>
      <c r="BXR256" s="65"/>
      <c r="BXS256" s="65"/>
      <c r="BXT256" s="65"/>
      <c r="BXU256" s="65"/>
      <c r="BXV256" s="65"/>
      <c r="BXW256" s="65"/>
      <c r="BXX256" s="65"/>
      <c r="BXY256" s="65"/>
      <c r="BXZ256" s="65"/>
      <c r="BYA256" s="65"/>
      <c r="BYB256" s="65"/>
      <c r="BYC256" s="65"/>
      <c r="BYD256" s="65"/>
      <c r="BYE256" s="65"/>
      <c r="BYF256" s="65"/>
      <c r="BYG256" s="65"/>
      <c r="BYH256" s="65"/>
      <c r="BYI256" s="65"/>
      <c r="BYJ256" s="65"/>
      <c r="BYK256" s="65"/>
      <c r="BYL256" s="65"/>
      <c r="BYM256" s="65"/>
      <c r="BYN256" s="65"/>
      <c r="BYO256" s="65"/>
      <c r="BYP256" s="65"/>
      <c r="BYQ256" s="65"/>
      <c r="BYR256" s="65"/>
      <c r="BYS256" s="65"/>
      <c r="BYT256" s="65"/>
      <c r="BYU256" s="65"/>
      <c r="BYV256" s="65"/>
      <c r="BYW256" s="65"/>
      <c r="BYX256" s="65"/>
      <c r="BYY256" s="65"/>
      <c r="BYZ256" s="65"/>
      <c r="BZA256" s="65"/>
      <c r="BZB256" s="65"/>
      <c r="BZC256" s="65"/>
      <c r="BZD256" s="65"/>
      <c r="BZE256" s="65"/>
      <c r="BZF256" s="65"/>
      <c r="BZG256" s="65"/>
      <c r="BZH256" s="65"/>
      <c r="BZI256" s="65"/>
      <c r="BZJ256" s="65"/>
      <c r="BZK256" s="65"/>
      <c r="BZL256" s="65"/>
      <c r="BZM256" s="65"/>
      <c r="BZN256" s="65"/>
      <c r="BZO256" s="65"/>
      <c r="BZP256" s="65"/>
      <c r="BZQ256" s="65"/>
      <c r="BZR256" s="65"/>
      <c r="BZS256" s="65"/>
      <c r="BZT256" s="65"/>
      <c r="BZU256" s="65"/>
      <c r="BZV256" s="65"/>
      <c r="BZW256" s="65"/>
      <c r="BZX256" s="65"/>
      <c r="BZY256" s="65"/>
      <c r="BZZ256" s="65"/>
      <c r="CAA256" s="65"/>
      <c r="CAB256" s="65"/>
      <c r="CAC256" s="65"/>
      <c r="CAD256" s="65"/>
      <c r="CAE256" s="65"/>
      <c r="CAF256" s="65"/>
      <c r="CAG256" s="65"/>
      <c r="CAH256" s="65"/>
      <c r="CAI256" s="65"/>
      <c r="CAJ256" s="65"/>
      <c r="CAK256" s="65"/>
      <c r="CAL256" s="65"/>
      <c r="CAM256" s="65"/>
      <c r="CAN256" s="65"/>
      <c r="CAO256" s="65"/>
      <c r="CAP256" s="65"/>
      <c r="CAQ256" s="65"/>
      <c r="CAR256" s="65"/>
      <c r="CAS256" s="65"/>
      <c r="CAT256" s="65"/>
      <c r="CAU256" s="65"/>
      <c r="CAV256" s="65"/>
      <c r="CAW256" s="65"/>
      <c r="CAX256" s="65"/>
      <c r="CAY256" s="65"/>
      <c r="CAZ256" s="65"/>
      <c r="CBA256" s="65"/>
      <c r="CBB256" s="65"/>
      <c r="CBC256" s="65"/>
      <c r="CBD256" s="65"/>
      <c r="CBE256" s="65"/>
      <c r="CBF256" s="65"/>
      <c r="CBG256" s="65"/>
      <c r="CBH256" s="65"/>
      <c r="CBI256" s="65"/>
      <c r="CBJ256" s="65"/>
      <c r="CBK256" s="65"/>
      <c r="CBL256" s="65"/>
      <c r="CBM256" s="65"/>
      <c r="CBN256" s="65"/>
      <c r="CBO256" s="65"/>
      <c r="CBP256" s="65"/>
      <c r="CBQ256" s="65"/>
      <c r="CBR256" s="65"/>
      <c r="CBS256" s="65"/>
      <c r="CBT256" s="65"/>
      <c r="CBU256" s="65"/>
      <c r="CBV256" s="65"/>
      <c r="CBW256" s="65"/>
      <c r="CBX256" s="65"/>
      <c r="CBY256" s="65"/>
      <c r="CBZ256" s="65"/>
      <c r="CCA256" s="65"/>
      <c r="CCB256" s="65"/>
      <c r="CCC256" s="65"/>
      <c r="CCD256" s="65"/>
      <c r="CCE256" s="65"/>
      <c r="CCF256" s="65"/>
      <c r="CCG256" s="65"/>
      <c r="CCH256" s="65"/>
      <c r="CCI256" s="65"/>
      <c r="CCJ256" s="65"/>
      <c r="CCK256" s="65"/>
      <c r="CCL256" s="65"/>
      <c r="CCM256" s="65"/>
      <c r="CCN256" s="65"/>
      <c r="CCO256" s="65"/>
      <c r="CCP256" s="65"/>
      <c r="CCQ256" s="65"/>
      <c r="CCR256" s="65"/>
      <c r="CCS256" s="65"/>
      <c r="CCT256" s="65"/>
      <c r="CCU256" s="65"/>
      <c r="CCV256" s="65"/>
      <c r="CCW256" s="65"/>
      <c r="CCX256" s="65"/>
      <c r="CCY256" s="65"/>
      <c r="CCZ256" s="65"/>
      <c r="CDA256" s="65"/>
      <c r="CDB256" s="65"/>
      <c r="CDC256" s="65"/>
      <c r="CDD256" s="65"/>
      <c r="CDE256" s="65"/>
      <c r="CDF256" s="65"/>
      <c r="CDG256" s="65"/>
      <c r="CDH256" s="65"/>
      <c r="CDI256" s="65"/>
      <c r="CDJ256" s="65"/>
      <c r="CDK256" s="65"/>
      <c r="CDL256" s="65"/>
      <c r="CDM256" s="65"/>
      <c r="CDN256" s="65"/>
      <c r="CDO256" s="65"/>
      <c r="CDP256" s="65"/>
      <c r="CDQ256" s="65"/>
      <c r="CDR256" s="65"/>
      <c r="CDS256" s="65"/>
      <c r="CDT256" s="65"/>
      <c r="CDU256" s="65"/>
      <c r="CDV256" s="65"/>
      <c r="CDW256" s="65"/>
      <c r="CDX256" s="65"/>
      <c r="CDY256" s="65"/>
      <c r="CDZ256" s="65"/>
      <c r="CEA256" s="65"/>
      <c r="CEB256" s="65"/>
      <c r="CEC256" s="65"/>
      <c r="CED256" s="65"/>
      <c r="CEE256" s="65"/>
      <c r="CEF256" s="65"/>
      <c r="CEG256" s="65"/>
      <c r="CEH256" s="65"/>
      <c r="CEI256" s="65"/>
      <c r="CEJ256" s="65"/>
      <c r="CEK256" s="65"/>
      <c r="CEL256" s="65"/>
      <c r="CEM256" s="65"/>
      <c r="CEN256" s="65"/>
      <c r="CEO256" s="65"/>
      <c r="CEP256" s="65"/>
      <c r="CEQ256" s="65"/>
      <c r="CER256" s="65"/>
      <c r="CES256" s="65"/>
      <c r="CET256" s="65"/>
      <c r="CEU256" s="65"/>
      <c r="CEV256" s="65"/>
      <c r="CEW256" s="65"/>
      <c r="CEX256" s="65"/>
      <c r="CEY256" s="65"/>
      <c r="CEZ256" s="65"/>
      <c r="CFA256" s="65"/>
      <c r="CFB256" s="65"/>
      <c r="CFC256" s="65"/>
      <c r="CFD256" s="65"/>
      <c r="CFE256" s="65"/>
      <c r="CFF256" s="65"/>
      <c r="CFG256" s="65"/>
      <c r="CFH256" s="65"/>
      <c r="CFI256" s="65"/>
      <c r="CFJ256" s="65"/>
      <c r="CFK256" s="65"/>
      <c r="CFL256" s="65"/>
      <c r="CFM256" s="65"/>
      <c r="CFN256" s="65"/>
      <c r="CFO256" s="65"/>
      <c r="CFP256" s="65"/>
      <c r="CFQ256" s="65"/>
      <c r="CFR256" s="65"/>
      <c r="CFS256" s="65"/>
      <c r="CFT256" s="65"/>
      <c r="CFU256" s="65"/>
      <c r="CFV256" s="65"/>
      <c r="CFW256" s="65"/>
      <c r="CFX256" s="65"/>
      <c r="CFY256" s="65"/>
      <c r="CFZ256" s="65"/>
      <c r="CGA256" s="65"/>
      <c r="CGB256" s="65"/>
      <c r="CGC256" s="65"/>
      <c r="CGD256" s="65"/>
      <c r="CGE256" s="65"/>
      <c r="CGF256" s="65"/>
      <c r="CGG256" s="65"/>
      <c r="CGH256" s="65"/>
      <c r="CGI256" s="65"/>
      <c r="CGJ256" s="65"/>
      <c r="CGK256" s="65"/>
      <c r="CGL256" s="65"/>
      <c r="CGM256" s="65"/>
      <c r="CGN256" s="65"/>
      <c r="CGO256" s="65"/>
      <c r="CGP256" s="65"/>
      <c r="CGQ256" s="65"/>
      <c r="CGR256" s="65"/>
      <c r="CGS256" s="65"/>
      <c r="CGT256" s="65"/>
      <c r="CGU256" s="65"/>
      <c r="CGV256" s="65"/>
      <c r="CGW256" s="65"/>
      <c r="CGX256" s="65"/>
      <c r="CGY256" s="65"/>
      <c r="CGZ256" s="65"/>
      <c r="CHA256" s="65"/>
      <c r="CHB256" s="65"/>
      <c r="CHC256" s="65"/>
      <c r="CHD256" s="65"/>
      <c r="CHE256" s="65"/>
      <c r="CHF256" s="65"/>
      <c r="CHG256" s="65"/>
      <c r="CHH256" s="65"/>
      <c r="CHI256" s="65"/>
      <c r="CHJ256" s="65"/>
      <c r="CHK256" s="65"/>
      <c r="CHL256" s="65"/>
      <c r="CHM256" s="65"/>
      <c r="CHN256" s="65"/>
      <c r="CHO256" s="65"/>
      <c r="CHP256" s="65"/>
      <c r="CHQ256" s="65"/>
      <c r="CHR256" s="65"/>
      <c r="CHS256" s="65"/>
      <c r="CHT256" s="65"/>
      <c r="CHU256" s="65"/>
      <c r="CHV256" s="65"/>
      <c r="CHW256" s="65"/>
      <c r="CHX256" s="65"/>
      <c r="CHY256" s="65"/>
      <c r="CHZ256" s="65"/>
      <c r="CIA256" s="65"/>
      <c r="CIB256" s="65"/>
      <c r="CIC256" s="65"/>
      <c r="CID256" s="65"/>
      <c r="CIE256" s="65"/>
      <c r="CIF256" s="65"/>
      <c r="CIG256" s="65"/>
      <c r="CIH256" s="65"/>
      <c r="CII256" s="65"/>
      <c r="CIJ256" s="65"/>
      <c r="CIK256" s="65"/>
      <c r="CIL256" s="65"/>
      <c r="CIM256" s="65"/>
      <c r="CIN256" s="65"/>
      <c r="CIO256" s="65"/>
      <c r="CIP256" s="65"/>
      <c r="CIQ256" s="65"/>
      <c r="CIR256" s="65"/>
      <c r="CIS256" s="65"/>
      <c r="CIT256" s="65"/>
      <c r="CIU256" s="65"/>
      <c r="CIV256" s="65"/>
      <c r="CIW256" s="65"/>
      <c r="CIX256" s="65"/>
      <c r="CIY256" s="65"/>
      <c r="CIZ256" s="65"/>
      <c r="CJA256" s="65"/>
      <c r="CJB256" s="65"/>
      <c r="CJC256" s="65"/>
      <c r="CJD256" s="65"/>
      <c r="CJE256" s="65"/>
      <c r="CJF256" s="65"/>
      <c r="CJG256" s="65"/>
      <c r="CJH256" s="65"/>
      <c r="CJI256" s="65"/>
      <c r="CJJ256" s="65"/>
      <c r="CJK256" s="65"/>
      <c r="CJL256" s="65"/>
      <c r="CJM256" s="65"/>
      <c r="CJN256" s="65"/>
      <c r="CJO256" s="65"/>
      <c r="CJP256" s="65"/>
      <c r="CJQ256" s="65"/>
      <c r="CJR256" s="65"/>
      <c r="CJS256" s="65"/>
      <c r="CJT256" s="65"/>
      <c r="CJU256" s="65"/>
      <c r="CJV256" s="65"/>
      <c r="CJW256" s="65"/>
      <c r="CJX256" s="65"/>
      <c r="CJY256" s="65"/>
      <c r="CJZ256" s="65"/>
      <c r="CKA256" s="65"/>
      <c r="CKB256" s="65"/>
      <c r="CKC256" s="65"/>
      <c r="CKD256" s="65"/>
      <c r="CKE256" s="65"/>
      <c r="CKF256" s="65"/>
      <c r="CKG256" s="65"/>
      <c r="CKH256" s="65"/>
      <c r="CKI256" s="65"/>
      <c r="CKJ256" s="65"/>
      <c r="CKK256" s="65"/>
      <c r="CKL256" s="65"/>
      <c r="CKM256" s="65"/>
      <c r="CKN256" s="65"/>
      <c r="CKO256" s="65"/>
      <c r="CKP256" s="65"/>
      <c r="CKQ256" s="65"/>
      <c r="CKR256" s="65"/>
      <c r="CKS256" s="65"/>
      <c r="CKT256" s="65"/>
      <c r="CKU256" s="65"/>
      <c r="CKV256" s="65"/>
      <c r="CKW256" s="65"/>
      <c r="CKX256" s="65"/>
      <c r="CKY256" s="65"/>
      <c r="CKZ256" s="65"/>
      <c r="CLA256" s="65"/>
      <c r="CLB256" s="65"/>
      <c r="CLC256" s="65"/>
      <c r="CLD256" s="65"/>
      <c r="CLE256" s="65"/>
      <c r="CLF256" s="65"/>
      <c r="CLG256" s="65"/>
      <c r="CLH256" s="65"/>
      <c r="CLI256" s="65"/>
      <c r="CLJ256" s="65"/>
      <c r="CLK256" s="65"/>
      <c r="CLL256" s="65"/>
      <c r="CLM256" s="65"/>
      <c r="CLN256" s="65"/>
      <c r="CLO256" s="65"/>
      <c r="CLP256" s="65"/>
      <c r="CLQ256" s="65"/>
      <c r="CLR256" s="65"/>
      <c r="CLS256" s="65"/>
      <c r="CLT256" s="65"/>
      <c r="CLU256" s="65"/>
      <c r="CLV256" s="65"/>
      <c r="CLW256" s="65"/>
      <c r="CLX256" s="65"/>
      <c r="CLY256" s="65"/>
      <c r="CLZ256" s="65"/>
      <c r="CMA256" s="65"/>
      <c r="CMB256" s="65"/>
      <c r="CMC256" s="65"/>
      <c r="CMD256" s="65"/>
      <c r="CME256" s="65"/>
      <c r="CMF256" s="65"/>
      <c r="CMG256" s="65"/>
      <c r="CMH256" s="65"/>
      <c r="CMI256" s="65"/>
      <c r="CMJ256" s="65"/>
      <c r="CMK256" s="65"/>
      <c r="CML256" s="65"/>
      <c r="CMM256" s="65"/>
      <c r="CMN256" s="65"/>
      <c r="CMO256" s="65"/>
      <c r="CMP256" s="65"/>
      <c r="CMQ256" s="65"/>
      <c r="CMR256" s="65"/>
      <c r="CMS256" s="65"/>
      <c r="CMT256" s="65"/>
      <c r="CMU256" s="65"/>
      <c r="CMV256" s="65"/>
      <c r="CMW256" s="65"/>
      <c r="CMX256" s="65"/>
      <c r="CMY256" s="65"/>
      <c r="CMZ256" s="65"/>
      <c r="CNA256" s="65"/>
      <c r="CNB256" s="65"/>
      <c r="CNC256" s="65"/>
      <c r="CND256" s="65"/>
      <c r="CNE256" s="65"/>
      <c r="CNF256" s="65"/>
      <c r="CNG256" s="65"/>
      <c r="CNH256" s="65"/>
      <c r="CNI256" s="65"/>
      <c r="CNJ256" s="65"/>
      <c r="CNK256" s="65"/>
      <c r="CNL256" s="65"/>
      <c r="CNM256" s="65"/>
      <c r="CNN256" s="65"/>
      <c r="CNO256" s="65"/>
      <c r="CNP256" s="65"/>
      <c r="CNQ256" s="65"/>
      <c r="CNR256" s="65"/>
      <c r="CNS256" s="65"/>
      <c r="CNT256" s="65"/>
      <c r="CNU256" s="65"/>
      <c r="CNV256" s="65"/>
      <c r="CNW256" s="65"/>
      <c r="CNX256" s="65"/>
      <c r="CNY256" s="65"/>
      <c r="CNZ256" s="65"/>
      <c r="COA256" s="65"/>
      <c r="COB256" s="65"/>
      <c r="COC256" s="65"/>
      <c r="COD256" s="65"/>
      <c r="COE256" s="65"/>
      <c r="COF256" s="65"/>
      <c r="COG256" s="65"/>
      <c r="COH256" s="65"/>
      <c r="COI256" s="65"/>
      <c r="COJ256" s="65"/>
      <c r="COK256" s="65"/>
      <c r="COL256" s="65"/>
      <c r="COM256" s="65"/>
      <c r="CON256" s="65"/>
      <c r="COO256" s="65"/>
      <c r="COP256" s="65"/>
      <c r="COQ256" s="65"/>
      <c r="COR256" s="65"/>
      <c r="COS256" s="65"/>
      <c r="COT256" s="65"/>
      <c r="COU256" s="65"/>
      <c r="COV256" s="65"/>
      <c r="COW256" s="65"/>
      <c r="COX256" s="65"/>
      <c r="COY256" s="65"/>
      <c r="COZ256" s="65"/>
      <c r="CPA256" s="65"/>
      <c r="CPB256" s="65"/>
      <c r="CPC256" s="65"/>
      <c r="CPD256" s="65"/>
      <c r="CPE256" s="65"/>
      <c r="CPF256" s="65"/>
      <c r="CPG256" s="65"/>
      <c r="CPH256" s="65"/>
      <c r="CPI256" s="65"/>
      <c r="CPJ256" s="65"/>
      <c r="CPK256" s="65"/>
      <c r="CPL256" s="65"/>
      <c r="CPM256" s="65"/>
      <c r="CPN256" s="65"/>
      <c r="CPO256" s="65"/>
      <c r="CPP256" s="65"/>
      <c r="CPQ256" s="65"/>
      <c r="CPR256" s="65"/>
      <c r="CPS256" s="65"/>
      <c r="CPT256" s="65"/>
      <c r="CPU256" s="65"/>
      <c r="CPV256" s="65"/>
      <c r="CPW256" s="65"/>
      <c r="CPX256" s="65"/>
      <c r="CPY256" s="65"/>
      <c r="CPZ256" s="65"/>
      <c r="CQA256" s="65"/>
      <c r="CQB256" s="65"/>
      <c r="CQC256" s="65"/>
      <c r="CQD256" s="65"/>
      <c r="CQE256" s="65"/>
      <c r="CQF256" s="65"/>
      <c r="CQG256" s="65"/>
      <c r="CQH256" s="65"/>
      <c r="CQI256" s="65"/>
      <c r="CQJ256" s="65"/>
      <c r="CQK256" s="65"/>
      <c r="CQL256" s="65"/>
      <c r="CQM256" s="65"/>
      <c r="CQN256" s="65"/>
      <c r="CQO256" s="65"/>
      <c r="CQP256" s="65"/>
      <c r="CQQ256" s="65"/>
      <c r="CQR256" s="65"/>
      <c r="CQS256" s="65"/>
      <c r="CQT256" s="65"/>
      <c r="CQU256" s="65"/>
      <c r="CQV256" s="65"/>
      <c r="CQW256" s="65"/>
      <c r="CQX256" s="65"/>
      <c r="CQY256" s="65"/>
      <c r="CQZ256" s="65"/>
      <c r="CRA256" s="65"/>
      <c r="CRB256" s="65"/>
      <c r="CRC256" s="65"/>
      <c r="CRD256" s="65"/>
      <c r="CRE256" s="65"/>
      <c r="CRF256" s="65"/>
      <c r="CRG256" s="65"/>
      <c r="CRH256" s="65"/>
      <c r="CRI256" s="65"/>
      <c r="CRJ256" s="65"/>
      <c r="CRK256" s="65"/>
      <c r="CRL256" s="65"/>
      <c r="CRM256" s="65"/>
      <c r="CRN256" s="65"/>
      <c r="CRO256" s="65"/>
      <c r="CRP256" s="65"/>
      <c r="CRQ256" s="65"/>
      <c r="CRR256" s="65"/>
      <c r="CRS256" s="65"/>
      <c r="CRT256" s="65"/>
      <c r="CRU256" s="65"/>
      <c r="CRV256" s="65"/>
      <c r="CRW256" s="65"/>
      <c r="CRX256" s="65"/>
      <c r="CRY256" s="65"/>
      <c r="CRZ256" s="65"/>
      <c r="CSA256" s="65"/>
      <c r="CSB256" s="65"/>
      <c r="CSC256" s="65"/>
      <c r="CSD256" s="65"/>
      <c r="CSE256" s="65"/>
      <c r="CSF256" s="65"/>
      <c r="CSG256" s="65"/>
      <c r="CSH256" s="65"/>
      <c r="CSI256" s="65"/>
      <c r="CSJ256" s="65"/>
      <c r="CSK256" s="65"/>
      <c r="CSL256" s="65"/>
      <c r="CSM256" s="65"/>
      <c r="CSN256" s="65"/>
      <c r="CSO256" s="65"/>
      <c r="CSP256" s="65"/>
      <c r="CSQ256" s="65"/>
      <c r="CSR256" s="65"/>
      <c r="CSS256" s="65"/>
      <c r="CST256" s="65"/>
      <c r="CSU256" s="65"/>
      <c r="CSV256" s="65"/>
      <c r="CSW256" s="65"/>
      <c r="CSX256" s="65"/>
      <c r="CSY256" s="65"/>
      <c r="CSZ256" s="65"/>
      <c r="CTA256" s="65"/>
      <c r="CTB256" s="65"/>
      <c r="CTC256" s="65"/>
      <c r="CTD256" s="65"/>
      <c r="CTE256" s="65"/>
      <c r="CTF256" s="65"/>
      <c r="CTG256" s="65"/>
      <c r="CTH256" s="65"/>
      <c r="CTI256" s="65"/>
      <c r="CTJ256" s="65"/>
      <c r="CTK256" s="65"/>
      <c r="CTL256" s="65"/>
      <c r="CTM256" s="65"/>
      <c r="CTN256" s="65"/>
      <c r="CTO256" s="65"/>
      <c r="CTP256" s="65"/>
      <c r="CTQ256" s="65"/>
      <c r="CTR256" s="65"/>
      <c r="CTS256" s="65"/>
      <c r="CTT256" s="65"/>
      <c r="CTU256" s="65"/>
      <c r="CTV256" s="65"/>
      <c r="CTW256" s="65"/>
      <c r="CTX256" s="65"/>
      <c r="CTY256" s="65"/>
      <c r="CTZ256" s="65"/>
      <c r="CUA256" s="65"/>
      <c r="CUB256" s="65"/>
      <c r="CUC256" s="65"/>
      <c r="CUD256" s="65"/>
      <c r="CUE256" s="65"/>
      <c r="CUF256" s="65"/>
      <c r="CUG256" s="65"/>
      <c r="CUH256" s="65"/>
      <c r="CUI256" s="65"/>
      <c r="CUJ256" s="65"/>
      <c r="CUK256" s="65"/>
      <c r="CUL256" s="65"/>
      <c r="CUM256" s="65"/>
      <c r="CUN256" s="65"/>
      <c r="CUO256" s="65"/>
      <c r="CUP256" s="65"/>
      <c r="CUQ256" s="65"/>
      <c r="CUR256" s="65"/>
      <c r="CUS256" s="65"/>
      <c r="CUT256" s="65"/>
      <c r="CUU256" s="65"/>
      <c r="CUV256" s="65"/>
      <c r="CUW256" s="65"/>
      <c r="CUX256" s="65"/>
      <c r="CUY256" s="65"/>
      <c r="CUZ256" s="65"/>
      <c r="CVA256" s="65"/>
      <c r="CVB256" s="65"/>
      <c r="CVC256" s="65"/>
      <c r="CVD256" s="65"/>
      <c r="CVE256" s="65"/>
      <c r="CVF256" s="65"/>
      <c r="CVG256" s="65"/>
      <c r="CVH256" s="65"/>
      <c r="CVI256" s="65"/>
      <c r="CVJ256" s="65"/>
      <c r="CVK256" s="65"/>
      <c r="CVL256" s="65"/>
      <c r="CVM256" s="65"/>
      <c r="CVN256" s="65"/>
      <c r="CVO256" s="65"/>
      <c r="CVP256" s="65"/>
      <c r="CVQ256" s="65"/>
      <c r="CVR256" s="65"/>
      <c r="CVS256" s="65"/>
      <c r="CVT256" s="65"/>
      <c r="CVU256" s="65"/>
      <c r="CVV256" s="65"/>
      <c r="CVW256" s="65"/>
      <c r="CVX256" s="65"/>
      <c r="CVY256" s="65"/>
      <c r="CVZ256" s="65"/>
      <c r="CWA256" s="65"/>
      <c r="CWB256" s="65"/>
      <c r="CWC256" s="65"/>
      <c r="CWD256" s="65"/>
      <c r="CWE256" s="65"/>
      <c r="CWF256" s="65"/>
      <c r="CWG256" s="65"/>
      <c r="CWH256" s="65"/>
      <c r="CWI256" s="65"/>
      <c r="CWJ256" s="65"/>
      <c r="CWK256" s="65"/>
      <c r="CWL256" s="65"/>
      <c r="CWM256" s="65"/>
      <c r="CWN256" s="65"/>
      <c r="CWO256" s="65"/>
      <c r="CWP256" s="65"/>
      <c r="CWQ256" s="65"/>
      <c r="CWR256" s="65"/>
      <c r="CWS256" s="65"/>
      <c r="CWT256" s="65"/>
      <c r="CWU256" s="65"/>
      <c r="CWV256" s="65"/>
      <c r="CWW256" s="65"/>
      <c r="CWX256" s="65"/>
      <c r="CWY256" s="65"/>
      <c r="CWZ256" s="65"/>
      <c r="CXA256" s="65"/>
      <c r="CXB256" s="65"/>
      <c r="CXC256" s="65"/>
      <c r="CXD256" s="65"/>
      <c r="CXE256" s="65"/>
      <c r="CXF256" s="65"/>
      <c r="CXG256" s="65"/>
      <c r="CXH256" s="65"/>
      <c r="CXI256" s="65"/>
      <c r="CXJ256" s="65"/>
      <c r="CXK256" s="65"/>
      <c r="CXL256" s="65"/>
      <c r="CXM256" s="65"/>
      <c r="CXN256" s="65"/>
      <c r="CXO256" s="65"/>
      <c r="CXP256" s="65"/>
      <c r="CXQ256" s="65"/>
      <c r="CXR256" s="65"/>
      <c r="CXS256" s="65"/>
      <c r="CXT256" s="65"/>
      <c r="CXU256" s="65"/>
      <c r="CXV256" s="65"/>
      <c r="CXW256" s="65"/>
      <c r="CXX256" s="65"/>
      <c r="CXY256" s="65"/>
      <c r="CXZ256" s="65"/>
      <c r="CYA256" s="65"/>
      <c r="CYB256" s="65"/>
      <c r="CYC256" s="65"/>
      <c r="CYD256" s="65"/>
      <c r="CYE256" s="65"/>
      <c r="CYF256" s="65"/>
      <c r="CYG256" s="65"/>
      <c r="CYH256" s="65"/>
      <c r="CYI256" s="65"/>
      <c r="CYJ256" s="65"/>
      <c r="CYK256" s="65"/>
      <c r="CYL256" s="65"/>
      <c r="CYM256" s="65"/>
      <c r="CYN256" s="65"/>
      <c r="CYO256" s="65"/>
      <c r="CYP256" s="65"/>
      <c r="CYQ256" s="65"/>
      <c r="CYR256" s="65"/>
      <c r="CYS256" s="65"/>
      <c r="CYT256" s="65"/>
      <c r="CYU256" s="65"/>
      <c r="CYV256" s="65"/>
      <c r="CYW256" s="65"/>
      <c r="CYX256" s="65"/>
      <c r="CYY256" s="65"/>
      <c r="CYZ256" s="65"/>
      <c r="CZA256" s="65"/>
      <c r="CZB256" s="65"/>
      <c r="CZC256" s="65"/>
      <c r="CZD256" s="65"/>
      <c r="CZE256" s="65"/>
      <c r="CZF256" s="65"/>
      <c r="CZG256" s="65"/>
      <c r="CZH256" s="65"/>
      <c r="CZI256" s="65"/>
      <c r="CZJ256" s="65"/>
      <c r="CZK256" s="65"/>
      <c r="CZL256" s="65"/>
      <c r="CZM256" s="65"/>
      <c r="CZN256" s="65"/>
      <c r="CZO256" s="65"/>
      <c r="CZP256" s="65"/>
      <c r="CZQ256" s="65"/>
      <c r="CZR256" s="65"/>
      <c r="CZS256" s="65"/>
      <c r="CZT256" s="65"/>
      <c r="CZU256" s="65"/>
      <c r="CZV256" s="65"/>
      <c r="CZW256" s="65"/>
      <c r="CZX256" s="65"/>
      <c r="CZY256" s="65"/>
      <c r="CZZ256" s="65"/>
      <c r="DAA256" s="65"/>
      <c r="DAB256" s="65"/>
      <c r="DAC256" s="65"/>
      <c r="DAD256" s="65"/>
      <c r="DAE256" s="65"/>
      <c r="DAF256" s="65"/>
      <c r="DAG256" s="65"/>
      <c r="DAH256" s="65"/>
      <c r="DAI256" s="65"/>
      <c r="DAJ256" s="65"/>
      <c r="DAK256" s="65"/>
      <c r="DAL256" s="65"/>
      <c r="DAM256" s="65"/>
      <c r="DAN256" s="65"/>
      <c r="DAO256" s="65"/>
      <c r="DAP256" s="65"/>
      <c r="DAQ256" s="65"/>
      <c r="DAR256" s="65"/>
      <c r="DAS256" s="65"/>
      <c r="DAT256" s="65"/>
      <c r="DAU256" s="65"/>
      <c r="DAV256" s="65"/>
      <c r="DAW256" s="65"/>
      <c r="DAX256" s="65"/>
      <c r="DAY256" s="65"/>
      <c r="DAZ256" s="65"/>
      <c r="DBA256" s="65"/>
      <c r="DBB256" s="65"/>
      <c r="DBC256" s="65"/>
      <c r="DBD256" s="65"/>
      <c r="DBE256" s="65"/>
      <c r="DBF256" s="65"/>
      <c r="DBG256" s="65"/>
      <c r="DBH256" s="65"/>
      <c r="DBI256" s="65"/>
      <c r="DBJ256" s="65"/>
      <c r="DBK256" s="65"/>
      <c r="DBL256" s="65"/>
      <c r="DBM256" s="65"/>
      <c r="DBN256" s="65"/>
      <c r="DBO256" s="65"/>
      <c r="DBP256" s="65"/>
      <c r="DBQ256" s="65"/>
      <c r="DBR256" s="65"/>
      <c r="DBS256" s="65"/>
      <c r="DBT256" s="65"/>
      <c r="DBU256" s="65"/>
      <c r="DBV256" s="65"/>
      <c r="DBW256" s="65"/>
      <c r="DBX256" s="65"/>
      <c r="DBY256" s="65"/>
      <c r="DBZ256" s="65"/>
      <c r="DCA256" s="65"/>
      <c r="DCB256" s="65"/>
      <c r="DCC256" s="65"/>
      <c r="DCD256" s="65"/>
      <c r="DCE256" s="65"/>
      <c r="DCF256" s="65"/>
      <c r="DCG256" s="65"/>
      <c r="DCH256" s="65"/>
      <c r="DCI256" s="65"/>
      <c r="DCJ256" s="65"/>
      <c r="DCK256" s="65"/>
      <c r="DCL256" s="65"/>
      <c r="DCM256" s="65"/>
      <c r="DCN256" s="65"/>
      <c r="DCO256" s="65"/>
      <c r="DCP256" s="65"/>
      <c r="DCQ256" s="65"/>
      <c r="DCR256" s="65"/>
      <c r="DCS256" s="65"/>
      <c r="DCT256" s="65"/>
      <c r="DCU256" s="65"/>
      <c r="DCV256" s="65"/>
      <c r="DCW256" s="65"/>
      <c r="DCX256" s="65"/>
      <c r="DCY256" s="65"/>
      <c r="DCZ256" s="65"/>
      <c r="DDA256" s="65"/>
      <c r="DDB256" s="65"/>
      <c r="DDC256" s="65"/>
      <c r="DDD256" s="65"/>
      <c r="DDE256" s="65"/>
      <c r="DDF256" s="65"/>
      <c r="DDG256" s="65"/>
      <c r="DDH256" s="65"/>
      <c r="DDI256" s="65"/>
      <c r="DDJ256" s="65"/>
      <c r="DDK256" s="65"/>
      <c r="DDL256" s="65"/>
      <c r="DDM256" s="65"/>
      <c r="DDN256" s="65"/>
      <c r="DDO256" s="65"/>
      <c r="DDP256" s="65"/>
      <c r="DDQ256" s="65"/>
      <c r="DDR256" s="65"/>
      <c r="DDS256" s="65"/>
      <c r="DDT256" s="65"/>
      <c r="DDU256" s="65"/>
      <c r="DDV256" s="65"/>
      <c r="DDW256" s="65"/>
      <c r="DDX256" s="65"/>
      <c r="DDY256" s="65"/>
      <c r="DDZ256" s="65"/>
      <c r="DEA256" s="65"/>
      <c r="DEB256" s="65"/>
      <c r="DEC256" s="65"/>
      <c r="DED256" s="65"/>
      <c r="DEE256" s="65"/>
      <c r="DEF256" s="65"/>
      <c r="DEG256" s="65"/>
      <c r="DEH256" s="65"/>
      <c r="DEI256" s="65"/>
      <c r="DEJ256" s="65"/>
      <c r="DEK256" s="65"/>
      <c r="DEL256" s="65"/>
      <c r="DEM256" s="65"/>
      <c r="DEN256" s="65"/>
      <c r="DEO256" s="65"/>
      <c r="DEP256" s="65"/>
      <c r="DEQ256" s="65"/>
      <c r="DER256" s="65"/>
      <c r="DES256" s="65"/>
      <c r="DET256" s="65"/>
      <c r="DEU256" s="65"/>
      <c r="DEV256" s="65"/>
      <c r="DEW256" s="65"/>
      <c r="DEX256" s="65"/>
      <c r="DEY256" s="65"/>
      <c r="DEZ256" s="65"/>
      <c r="DFA256" s="65"/>
      <c r="DFB256" s="65"/>
      <c r="DFC256" s="65"/>
      <c r="DFD256" s="65"/>
      <c r="DFE256" s="65"/>
      <c r="DFF256" s="65"/>
      <c r="DFG256" s="65"/>
      <c r="DFH256" s="65"/>
      <c r="DFI256" s="65"/>
      <c r="DFJ256" s="65"/>
      <c r="DFK256" s="65"/>
      <c r="DFL256" s="65"/>
      <c r="DFM256" s="65"/>
      <c r="DFN256" s="65"/>
      <c r="DFO256" s="65"/>
      <c r="DFP256" s="65"/>
      <c r="DFQ256" s="65"/>
      <c r="DFR256" s="65"/>
      <c r="DFS256" s="65"/>
      <c r="DFT256" s="65"/>
      <c r="DFU256" s="65"/>
      <c r="DFV256" s="65"/>
      <c r="DFW256" s="65"/>
      <c r="DFX256" s="65"/>
      <c r="DFY256" s="65"/>
      <c r="DFZ256" s="65"/>
      <c r="DGA256" s="65"/>
      <c r="DGB256" s="65"/>
      <c r="DGC256" s="65"/>
      <c r="DGD256" s="65"/>
      <c r="DGE256" s="65"/>
      <c r="DGF256" s="65"/>
      <c r="DGG256" s="65"/>
      <c r="DGH256" s="65"/>
      <c r="DGI256" s="65"/>
      <c r="DGJ256" s="65"/>
      <c r="DGK256" s="65"/>
      <c r="DGL256" s="65"/>
      <c r="DGM256" s="65"/>
      <c r="DGN256" s="65"/>
      <c r="DGO256" s="65"/>
      <c r="DGP256" s="65"/>
      <c r="DGQ256" s="65"/>
      <c r="DGR256" s="65"/>
      <c r="DGS256" s="65"/>
      <c r="DGT256" s="65"/>
      <c r="DGU256" s="65"/>
      <c r="DGV256" s="65"/>
      <c r="DGW256" s="65"/>
      <c r="DGX256" s="65"/>
      <c r="DGY256" s="65"/>
      <c r="DGZ256" s="65"/>
      <c r="DHA256" s="65"/>
      <c r="DHB256" s="65"/>
      <c r="DHC256" s="65"/>
      <c r="DHD256" s="65"/>
      <c r="DHE256" s="65"/>
      <c r="DHF256" s="65"/>
      <c r="DHG256" s="65"/>
      <c r="DHH256" s="65"/>
      <c r="DHI256" s="65"/>
      <c r="DHJ256" s="65"/>
      <c r="DHK256" s="65"/>
      <c r="DHL256" s="65"/>
      <c r="DHM256" s="65"/>
      <c r="DHN256" s="65"/>
      <c r="DHO256" s="65"/>
      <c r="DHP256" s="65"/>
      <c r="DHQ256" s="65"/>
      <c r="DHR256" s="65"/>
      <c r="DHS256" s="65"/>
      <c r="DHT256" s="65"/>
      <c r="DHU256" s="65"/>
      <c r="DHV256" s="65"/>
      <c r="DHW256" s="65"/>
      <c r="DHX256" s="65"/>
      <c r="DHY256" s="65"/>
      <c r="DHZ256" s="65"/>
      <c r="DIA256" s="65"/>
      <c r="DIB256" s="65"/>
      <c r="DIC256" s="65"/>
      <c r="DID256" s="65"/>
      <c r="DIE256" s="65"/>
      <c r="DIF256" s="65"/>
      <c r="DIG256" s="65"/>
      <c r="DIH256" s="65"/>
      <c r="DII256" s="65"/>
      <c r="DIJ256" s="65"/>
      <c r="DIK256" s="65"/>
      <c r="DIL256" s="65"/>
      <c r="DIM256" s="65"/>
      <c r="DIN256" s="65"/>
      <c r="DIO256" s="65"/>
      <c r="DIP256" s="65"/>
      <c r="DIQ256" s="65"/>
      <c r="DIR256" s="65"/>
      <c r="DIS256" s="65"/>
      <c r="DIT256" s="65"/>
      <c r="DIU256" s="65"/>
      <c r="DIV256" s="65"/>
      <c r="DIW256" s="65"/>
      <c r="DIX256" s="65"/>
      <c r="DIY256" s="65"/>
      <c r="DIZ256" s="65"/>
      <c r="DJA256" s="65"/>
      <c r="DJB256" s="65"/>
      <c r="DJC256" s="65"/>
      <c r="DJD256" s="65"/>
      <c r="DJE256" s="65"/>
      <c r="DJF256" s="65"/>
      <c r="DJG256" s="65"/>
      <c r="DJH256" s="65"/>
      <c r="DJI256" s="65"/>
      <c r="DJJ256" s="65"/>
      <c r="DJK256" s="65"/>
      <c r="DJL256" s="65"/>
      <c r="DJM256" s="65"/>
      <c r="DJN256" s="65"/>
      <c r="DJO256" s="65"/>
      <c r="DJP256" s="65"/>
      <c r="DJQ256" s="65"/>
      <c r="DJR256" s="65"/>
      <c r="DJS256" s="65"/>
      <c r="DJT256" s="65"/>
      <c r="DJU256" s="65"/>
      <c r="DJV256" s="65"/>
      <c r="DJW256" s="65"/>
      <c r="DJX256" s="65"/>
      <c r="DJY256" s="65"/>
      <c r="DJZ256" s="65"/>
      <c r="DKA256" s="65"/>
      <c r="DKB256" s="65"/>
      <c r="DKC256" s="65"/>
      <c r="DKD256" s="65"/>
      <c r="DKE256" s="65"/>
      <c r="DKF256" s="65"/>
      <c r="DKG256" s="65"/>
      <c r="DKH256" s="65"/>
      <c r="DKI256" s="65"/>
      <c r="DKJ256" s="65"/>
      <c r="DKK256" s="65"/>
      <c r="DKL256" s="65"/>
      <c r="DKM256" s="65"/>
      <c r="DKN256" s="65"/>
      <c r="DKO256" s="65"/>
      <c r="DKP256" s="65"/>
      <c r="DKQ256" s="65"/>
      <c r="DKR256" s="65"/>
      <c r="DKS256" s="65"/>
      <c r="DKT256" s="65"/>
      <c r="DKU256" s="65"/>
      <c r="DKV256" s="65"/>
      <c r="DKW256" s="65"/>
      <c r="DKX256" s="65"/>
      <c r="DKY256" s="65"/>
      <c r="DKZ256" s="65"/>
      <c r="DLA256" s="65"/>
      <c r="DLB256" s="65"/>
      <c r="DLC256" s="65"/>
      <c r="DLD256" s="65"/>
      <c r="DLE256" s="65"/>
      <c r="DLF256" s="65"/>
      <c r="DLG256" s="65"/>
      <c r="DLH256" s="65"/>
      <c r="DLI256" s="65"/>
      <c r="DLJ256" s="65"/>
      <c r="DLK256" s="65"/>
      <c r="DLL256" s="65"/>
      <c r="DLM256" s="65"/>
      <c r="DLN256" s="65"/>
      <c r="DLO256" s="65"/>
      <c r="DLP256" s="65"/>
      <c r="DLQ256" s="65"/>
      <c r="DLR256" s="65"/>
      <c r="DLS256" s="65"/>
      <c r="DLT256" s="65"/>
      <c r="DLU256" s="65"/>
      <c r="DLV256" s="65"/>
      <c r="DLW256" s="65"/>
      <c r="DLX256" s="65"/>
      <c r="DLY256" s="65"/>
      <c r="DLZ256" s="65"/>
      <c r="DMA256" s="65"/>
      <c r="DMB256" s="65"/>
      <c r="DMC256" s="65"/>
      <c r="DMD256" s="65"/>
      <c r="DME256" s="65"/>
      <c r="DMF256" s="65"/>
      <c r="DMG256" s="65"/>
      <c r="DMH256" s="65"/>
      <c r="DMI256" s="65"/>
      <c r="DMJ256" s="65"/>
      <c r="DMK256" s="65"/>
      <c r="DML256" s="65"/>
      <c r="DMM256" s="65"/>
      <c r="DMN256" s="65"/>
      <c r="DMO256" s="65"/>
      <c r="DMP256" s="65"/>
      <c r="DMQ256" s="65"/>
      <c r="DMR256" s="65"/>
      <c r="DMS256" s="65"/>
      <c r="DMT256" s="65"/>
      <c r="DMU256" s="65"/>
      <c r="DMV256" s="65"/>
      <c r="DMW256" s="65"/>
      <c r="DMX256" s="65"/>
      <c r="DMY256" s="65"/>
      <c r="DMZ256" s="65"/>
      <c r="DNA256" s="65"/>
      <c r="DNB256" s="65"/>
      <c r="DNC256" s="65"/>
      <c r="DND256" s="65"/>
      <c r="DNE256" s="65"/>
      <c r="DNF256" s="65"/>
      <c r="DNG256" s="65"/>
      <c r="DNH256" s="65"/>
      <c r="DNI256" s="65"/>
      <c r="DNJ256" s="65"/>
      <c r="DNK256" s="65"/>
      <c r="DNL256" s="65"/>
      <c r="DNM256" s="65"/>
      <c r="DNN256" s="65"/>
      <c r="DNO256" s="65"/>
      <c r="DNP256" s="65"/>
      <c r="DNQ256" s="65"/>
      <c r="DNR256" s="65"/>
      <c r="DNS256" s="65"/>
      <c r="DNT256" s="65"/>
      <c r="DNU256" s="65"/>
      <c r="DNV256" s="65"/>
      <c r="DNW256" s="65"/>
      <c r="DNX256" s="65"/>
      <c r="DNY256" s="65"/>
      <c r="DNZ256" s="65"/>
      <c r="DOA256" s="65"/>
      <c r="DOB256" s="65"/>
      <c r="DOC256" s="65"/>
      <c r="DOD256" s="65"/>
      <c r="DOE256" s="65"/>
      <c r="DOF256" s="65"/>
      <c r="DOG256" s="65"/>
      <c r="DOH256" s="65"/>
      <c r="DOI256" s="65"/>
      <c r="DOJ256" s="65"/>
      <c r="DOK256" s="65"/>
      <c r="DOL256" s="65"/>
      <c r="DOM256" s="65"/>
      <c r="DON256" s="65"/>
      <c r="DOO256" s="65"/>
      <c r="DOP256" s="65"/>
      <c r="DOQ256" s="65"/>
      <c r="DOR256" s="65"/>
      <c r="DOS256" s="65"/>
      <c r="DOT256" s="65"/>
      <c r="DOU256" s="65"/>
      <c r="DOV256" s="65"/>
      <c r="DOW256" s="65"/>
      <c r="DOX256" s="65"/>
      <c r="DOY256" s="65"/>
      <c r="DOZ256" s="65"/>
      <c r="DPA256" s="65"/>
      <c r="DPB256" s="65"/>
      <c r="DPC256" s="65"/>
      <c r="DPD256" s="65"/>
      <c r="DPE256" s="65"/>
      <c r="DPF256" s="65"/>
      <c r="DPG256" s="65"/>
      <c r="DPH256" s="65"/>
      <c r="DPI256" s="65"/>
      <c r="DPJ256" s="65"/>
      <c r="DPK256" s="65"/>
      <c r="DPL256" s="65"/>
      <c r="DPM256" s="65"/>
      <c r="DPN256" s="65"/>
      <c r="DPO256" s="65"/>
      <c r="DPP256" s="65"/>
      <c r="DPQ256" s="65"/>
      <c r="DPR256" s="65"/>
      <c r="DPS256" s="65"/>
      <c r="DPT256" s="65"/>
      <c r="DPU256" s="65"/>
      <c r="DPV256" s="65"/>
      <c r="DPW256" s="65"/>
      <c r="DPX256" s="65"/>
      <c r="DPY256" s="65"/>
      <c r="DPZ256" s="65"/>
      <c r="DQA256" s="65"/>
      <c r="DQB256" s="65"/>
      <c r="DQC256" s="65"/>
      <c r="DQD256" s="65"/>
      <c r="DQE256" s="65"/>
      <c r="DQF256" s="65"/>
      <c r="DQG256" s="65"/>
      <c r="DQH256" s="65"/>
      <c r="DQI256" s="65"/>
      <c r="DQJ256" s="65"/>
      <c r="DQK256" s="65"/>
      <c r="DQL256" s="65"/>
      <c r="DQM256" s="65"/>
      <c r="DQN256" s="65"/>
      <c r="DQO256" s="65"/>
      <c r="DQP256" s="65"/>
      <c r="DQQ256" s="65"/>
      <c r="DQR256" s="65"/>
      <c r="DQS256" s="65"/>
      <c r="DQT256" s="65"/>
      <c r="DQU256" s="65"/>
      <c r="DQV256" s="65"/>
      <c r="DQW256" s="65"/>
      <c r="DQX256" s="65"/>
      <c r="DQY256" s="65"/>
      <c r="DQZ256" s="65"/>
      <c r="DRA256" s="65"/>
      <c r="DRB256" s="65"/>
      <c r="DRC256" s="65"/>
      <c r="DRD256" s="65"/>
      <c r="DRE256" s="65"/>
      <c r="DRF256" s="65"/>
      <c r="DRG256" s="65"/>
      <c r="DRH256" s="65"/>
      <c r="DRI256" s="65"/>
      <c r="DRJ256" s="65"/>
      <c r="DRK256" s="65"/>
      <c r="DRL256" s="65"/>
      <c r="DRM256" s="65"/>
      <c r="DRN256" s="65"/>
      <c r="DRO256" s="65"/>
      <c r="DRP256" s="65"/>
      <c r="DRQ256" s="65"/>
      <c r="DRR256" s="65"/>
      <c r="DRS256" s="65"/>
      <c r="DRT256" s="65"/>
      <c r="DRU256" s="65"/>
      <c r="DRV256" s="65"/>
      <c r="DRW256" s="65"/>
      <c r="DRX256" s="65"/>
      <c r="DRY256" s="65"/>
      <c r="DRZ256" s="65"/>
      <c r="DSA256" s="65"/>
      <c r="DSB256" s="65"/>
      <c r="DSC256" s="65"/>
      <c r="DSD256" s="65"/>
      <c r="DSE256" s="65"/>
      <c r="DSF256" s="65"/>
      <c r="DSG256" s="65"/>
      <c r="DSH256" s="65"/>
      <c r="DSI256" s="65"/>
      <c r="DSJ256" s="65"/>
      <c r="DSK256" s="65"/>
      <c r="DSL256" s="65"/>
      <c r="DSM256" s="65"/>
      <c r="DSN256" s="65"/>
      <c r="DSO256" s="65"/>
      <c r="DSP256" s="65"/>
      <c r="DSQ256" s="65"/>
      <c r="DSR256" s="65"/>
      <c r="DSS256" s="65"/>
      <c r="DST256" s="65"/>
      <c r="DSU256" s="65"/>
      <c r="DSV256" s="65"/>
      <c r="DSW256" s="65"/>
      <c r="DSX256" s="65"/>
      <c r="DSY256" s="65"/>
      <c r="DSZ256" s="65"/>
      <c r="DTA256" s="65"/>
      <c r="DTB256" s="65"/>
      <c r="DTC256" s="65"/>
      <c r="DTD256" s="65"/>
      <c r="DTE256" s="65"/>
      <c r="DTF256" s="65"/>
      <c r="DTG256" s="65"/>
      <c r="DTH256" s="65"/>
      <c r="DTI256" s="65"/>
      <c r="DTJ256" s="65"/>
      <c r="DTK256" s="65"/>
      <c r="DTL256" s="65"/>
      <c r="DTM256" s="65"/>
      <c r="DTN256" s="65"/>
      <c r="DTO256" s="65"/>
      <c r="DTP256" s="65"/>
      <c r="DTQ256" s="65"/>
      <c r="DTR256" s="65"/>
      <c r="DTS256" s="65"/>
      <c r="DTT256" s="65"/>
      <c r="DTU256" s="65"/>
      <c r="DTV256" s="65"/>
      <c r="DTW256" s="65"/>
      <c r="DTX256" s="65"/>
      <c r="DTY256" s="65"/>
      <c r="DTZ256" s="65"/>
      <c r="DUA256" s="65"/>
      <c r="DUB256" s="65"/>
      <c r="DUC256" s="65"/>
      <c r="DUD256" s="65"/>
      <c r="DUE256" s="65"/>
      <c r="DUF256" s="65"/>
      <c r="DUG256" s="65"/>
      <c r="DUH256" s="65"/>
      <c r="DUI256" s="65"/>
      <c r="DUJ256" s="65"/>
      <c r="DUK256" s="65"/>
      <c r="DUL256" s="65"/>
      <c r="DUM256" s="65"/>
      <c r="DUN256" s="65"/>
      <c r="DUO256" s="65"/>
      <c r="DUP256" s="65"/>
      <c r="DUQ256" s="65"/>
      <c r="DUR256" s="65"/>
      <c r="DUS256" s="65"/>
      <c r="DUT256" s="65"/>
      <c r="DUU256" s="65"/>
      <c r="DUV256" s="65"/>
      <c r="DUW256" s="65"/>
      <c r="DUX256" s="65"/>
      <c r="DUY256" s="65"/>
      <c r="DUZ256" s="65"/>
      <c r="DVA256" s="65"/>
      <c r="DVB256" s="65"/>
      <c r="DVC256" s="65"/>
      <c r="DVD256" s="65"/>
      <c r="DVE256" s="65"/>
      <c r="DVF256" s="65"/>
      <c r="DVG256" s="65"/>
      <c r="DVH256" s="65"/>
      <c r="DVI256" s="65"/>
      <c r="DVJ256" s="65"/>
      <c r="DVK256" s="65"/>
      <c r="DVL256" s="65"/>
      <c r="DVM256" s="65"/>
      <c r="DVN256" s="65"/>
      <c r="DVO256" s="65"/>
      <c r="DVP256" s="65"/>
      <c r="DVQ256" s="65"/>
      <c r="DVR256" s="65"/>
      <c r="DVS256" s="65"/>
      <c r="DVT256" s="65"/>
      <c r="DVU256" s="65"/>
      <c r="DVV256" s="65"/>
      <c r="DVW256" s="65"/>
      <c r="DVX256" s="65"/>
      <c r="DVY256" s="65"/>
      <c r="DVZ256" s="65"/>
      <c r="DWA256" s="65"/>
      <c r="DWB256" s="65"/>
      <c r="DWC256" s="65"/>
      <c r="DWD256" s="65"/>
      <c r="DWE256" s="65"/>
      <c r="DWF256" s="65"/>
      <c r="DWG256" s="65"/>
      <c r="DWH256" s="65"/>
      <c r="DWI256" s="65"/>
      <c r="DWJ256" s="65"/>
      <c r="DWK256" s="65"/>
      <c r="DWL256" s="65"/>
      <c r="DWM256" s="65"/>
      <c r="DWN256" s="65"/>
      <c r="DWO256" s="65"/>
      <c r="DWP256" s="65"/>
      <c r="DWQ256" s="65"/>
      <c r="DWR256" s="65"/>
      <c r="DWS256" s="65"/>
      <c r="DWT256" s="65"/>
      <c r="DWU256" s="65"/>
      <c r="DWV256" s="65"/>
      <c r="DWW256" s="65"/>
      <c r="DWX256" s="65"/>
      <c r="DWY256" s="65"/>
      <c r="DWZ256" s="65"/>
      <c r="DXA256" s="65"/>
      <c r="DXB256" s="65"/>
      <c r="DXC256" s="65"/>
      <c r="DXD256" s="65"/>
      <c r="DXE256" s="65"/>
      <c r="DXF256" s="65"/>
      <c r="DXG256" s="65"/>
      <c r="DXH256" s="65"/>
      <c r="DXI256" s="65"/>
      <c r="DXJ256" s="65"/>
      <c r="DXK256" s="65"/>
      <c r="DXL256" s="65"/>
      <c r="DXM256" s="65"/>
      <c r="DXN256" s="65"/>
      <c r="DXO256" s="65"/>
      <c r="DXP256" s="65"/>
      <c r="DXQ256" s="65"/>
      <c r="DXR256" s="65"/>
      <c r="DXS256" s="65"/>
      <c r="DXT256" s="65"/>
      <c r="DXU256" s="65"/>
      <c r="DXV256" s="65"/>
      <c r="DXW256" s="65"/>
      <c r="DXX256" s="65"/>
      <c r="DXY256" s="65"/>
      <c r="DXZ256" s="65"/>
      <c r="DYA256" s="65"/>
      <c r="DYB256" s="65"/>
      <c r="DYC256" s="65"/>
      <c r="DYD256" s="65"/>
      <c r="DYE256" s="65"/>
      <c r="DYF256" s="65"/>
      <c r="DYG256" s="65"/>
      <c r="DYH256" s="65"/>
      <c r="DYI256" s="65"/>
      <c r="DYJ256" s="65"/>
      <c r="DYK256" s="65"/>
      <c r="DYL256" s="65"/>
      <c r="DYM256" s="65"/>
      <c r="DYN256" s="65"/>
      <c r="DYO256" s="65"/>
      <c r="DYP256" s="65"/>
      <c r="DYQ256" s="65"/>
      <c r="DYR256" s="65"/>
      <c r="DYS256" s="65"/>
      <c r="DYT256" s="65"/>
      <c r="DYU256" s="65"/>
      <c r="DYV256" s="65"/>
      <c r="DYW256" s="65"/>
      <c r="DYX256" s="65"/>
      <c r="DYY256" s="65"/>
      <c r="DYZ256" s="65"/>
      <c r="DZA256" s="65"/>
      <c r="DZB256" s="65"/>
      <c r="DZC256" s="65"/>
      <c r="DZD256" s="65"/>
      <c r="DZE256" s="65"/>
      <c r="DZF256" s="65"/>
      <c r="DZG256" s="65"/>
      <c r="DZH256" s="65"/>
      <c r="DZI256" s="65"/>
      <c r="DZJ256" s="65"/>
      <c r="DZK256" s="65"/>
      <c r="DZL256" s="65"/>
      <c r="DZM256" s="65"/>
      <c r="DZN256" s="65"/>
      <c r="DZO256" s="65"/>
      <c r="DZP256" s="65"/>
      <c r="DZQ256" s="65"/>
      <c r="DZR256" s="65"/>
      <c r="DZS256" s="65"/>
      <c r="DZT256" s="65"/>
      <c r="DZU256" s="65"/>
      <c r="DZV256" s="65"/>
      <c r="DZW256" s="65"/>
      <c r="DZX256" s="65"/>
      <c r="DZY256" s="65"/>
      <c r="DZZ256" s="65"/>
      <c r="EAA256" s="65"/>
      <c r="EAB256" s="65"/>
      <c r="EAC256" s="65"/>
      <c r="EAD256" s="65"/>
      <c r="EAE256" s="65"/>
      <c r="EAF256" s="65"/>
      <c r="EAG256" s="65"/>
      <c r="EAH256" s="65"/>
      <c r="EAI256" s="65"/>
      <c r="EAJ256" s="65"/>
      <c r="EAK256" s="65"/>
      <c r="EAL256" s="65"/>
      <c r="EAM256" s="65"/>
      <c r="EAN256" s="65"/>
      <c r="EAO256" s="65"/>
      <c r="EAP256" s="65"/>
      <c r="EAQ256" s="65"/>
      <c r="EAR256" s="65"/>
      <c r="EAS256" s="65"/>
      <c r="EAT256" s="65"/>
      <c r="EAU256" s="65"/>
      <c r="EAV256" s="65"/>
      <c r="EAW256" s="65"/>
      <c r="EAX256" s="65"/>
      <c r="EAY256" s="65"/>
      <c r="EAZ256" s="65"/>
      <c r="EBA256" s="65"/>
      <c r="EBB256" s="65"/>
      <c r="EBC256" s="65"/>
      <c r="EBD256" s="65"/>
      <c r="EBE256" s="65"/>
      <c r="EBF256" s="65"/>
      <c r="EBG256" s="65"/>
      <c r="EBH256" s="65"/>
      <c r="EBI256" s="65"/>
      <c r="EBJ256" s="65"/>
      <c r="EBK256" s="65"/>
      <c r="EBL256" s="65"/>
      <c r="EBM256" s="65"/>
      <c r="EBN256" s="65"/>
      <c r="EBO256" s="65"/>
      <c r="EBP256" s="65"/>
      <c r="EBQ256" s="65"/>
      <c r="EBR256" s="65"/>
      <c r="EBS256" s="65"/>
      <c r="EBT256" s="65"/>
      <c r="EBU256" s="65"/>
      <c r="EBV256" s="65"/>
      <c r="EBW256" s="65"/>
      <c r="EBX256" s="65"/>
      <c r="EBY256" s="65"/>
      <c r="EBZ256" s="65"/>
      <c r="ECA256" s="65"/>
      <c r="ECB256" s="65"/>
      <c r="ECC256" s="65"/>
      <c r="ECD256" s="65"/>
      <c r="ECE256" s="65"/>
      <c r="ECF256" s="65"/>
      <c r="ECG256" s="65"/>
      <c r="ECH256" s="65"/>
      <c r="ECI256" s="65"/>
      <c r="ECJ256" s="65"/>
      <c r="ECK256" s="65"/>
      <c r="ECL256" s="65"/>
      <c r="ECM256" s="65"/>
      <c r="ECN256" s="65"/>
      <c r="ECO256" s="65"/>
      <c r="ECP256" s="65"/>
      <c r="ECQ256" s="65"/>
      <c r="ECR256" s="65"/>
      <c r="ECS256" s="65"/>
      <c r="ECT256" s="65"/>
      <c r="ECU256" s="65"/>
      <c r="ECV256" s="65"/>
      <c r="ECW256" s="65"/>
      <c r="ECX256" s="65"/>
      <c r="ECY256" s="65"/>
      <c r="ECZ256" s="65"/>
      <c r="EDA256" s="65"/>
      <c r="EDB256" s="65"/>
      <c r="EDC256" s="65"/>
      <c r="EDD256" s="65"/>
      <c r="EDE256" s="65"/>
      <c r="EDF256" s="65"/>
      <c r="EDG256" s="65"/>
      <c r="EDH256" s="65"/>
      <c r="EDI256" s="65"/>
      <c r="EDJ256" s="65"/>
      <c r="EDK256" s="65"/>
      <c r="EDL256" s="65"/>
      <c r="EDM256" s="65"/>
      <c r="EDN256" s="65"/>
      <c r="EDO256" s="65"/>
      <c r="EDP256" s="65"/>
      <c r="EDQ256" s="65"/>
      <c r="EDR256" s="65"/>
      <c r="EDS256" s="65"/>
      <c r="EDT256" s="65"/>
      <c r="EDU256" s="65"/>
      <c r="EDV256" s="65"/>
      <c r="EDW256" s="65"/>
      <c r="EDX256" s="65"/>
      <c r="EDY256" s="65"/>
      <c r="EDZ256" s="65"/>
      <c r="EEA256" s="65"/>
      <c r="EEB256" s="65"/>
      <c r="EEC256" s="65"/>
      <c r="EED256" s="65"/>
      <c r="EEE256" s="65"/>
      <c r="EEF256" s="65"/>
      <c r="EEG256" s="65"/>
      <c r="EEH256" s="65"/>
      <c r="EEI256" s="65"/>
      <c r="EEJ256" s="65"/>
      <c r="EEK256" s="65"/>
      <c r="EEL256" s="65"/>
      <c r="EEM256" s="65"/>
      <c r="EEN256" s="65"/>
      <c r="EEO256" s="65"/>
      <c r="EEP256" s="65"/>
      <c r="EEQ256" s="65"/>
      <c r="EER256" s="65"/>
      <c r="EES256" s="65"/>
      <c r="EET256" s="65"/>
      <c r="EEU256" s="65"/>
      <c r="EEV256" s="65"/>
      <c r="EEW256" s="65"/>
      <c r="EEX256" s="65"/>
      <c r="EEY256" s="65"/>
      <c r="EEZ256" s="65"/>
      <c r="EFA256" s="65"/>
      <c r="EFB256" s="65"/>
      <c r="EFC256" s="65"/>
      <c r="EFD256" s="65"/>
      <c r="EFE256" s="65"/>
      <c r="EFF256" s="65"/>
      <c r="EFG256" s="65"/>
      <c r="EFH256" s="65"/>
      <c r="EFI256" s="65"/>
      <c r="EFJ256" s="65"/>
      <c r="EFK256" s="65"/>
      <c r="EFL256" s="65"/>
      <c r="EFM256" s="65"/>
      <c r="EFN256" s="65"/>
      <c r="EFO256" s="65"/>
      <c r="EFP256" s="65"/>
      <c r="EFQ256" s="65"/>
      <c r="EFR256" s="65"/>
      <c r="EFS256" s="65"/>
      <c r="EFT256" s="65"/>
      <c r="EFU256" s="65"/>
      <c r="EFV256" s="65"/>
      <c r="EFW256" s="65"/>
      <c r="EFX256" s="65"/>
      <c r="EFY256" s="65"/>
      <c r="EFZ256" s="65"/>
      <c r="EGA256" s="65"/>
      <c r="EGB256" s="65"/>
      <c r="EGC256" s="65"/>
      <c r="EGD256" s="65"/>
      <c r="EGE256" s="65"/>
      <c r="EGF256" s="65"/>
      <c r="EGG256" s="65"/>
      <c r="EGH256" s="65"/>
      <c r="EGI256" s="65"/>
      <c r="EGJ256" s="65"/>
      <c r="EGK256" s="65"/>
      <c r="EGL256" s="65"/>
      <c r="EGM256" s="65"/>
      <c r="EGN256" s="65"/>
      <c r="EGO256" s="65"/>
      <c r="EGP256" s="65"/>
      <c r="EGQ256" s="65"/>
      <c r="EGR256" s="65"/>
      <c r="EGS256" s="65"/>
      <c r="EGT256" s="65"/>
      <c r="EGU256" s="65"/>
      <c r="EGV256" s="65"/>
      <c r="EGW256" s="65"/>
      <c r="EGX256" s="65"/>
      <c r="EGY256" s="65"/>
      <c r="EGZ256" s="65"/>
      <c r="EHA256" s="65"/>
      <c r="EHB256" s="65"/>
      <c r="EHC256" s="65"/>
      <c r="EHD256" s="65"/>
      <c r="EHE256" s="65"/>
      <c r="EHF256" s="65"/>
      <c r="EHG256" s="65"/>
      <c r="EHH256" s="65"/>
      <c r="EHI256" s="65"/>
      <c r="EHJ256" s="65"/>
      <c r="EHK256" s="65"/>
      <c r="EHL256" s="65"/>
      <c r="EHM256" s="65"/>
      <c r="EHN256" s="65"/>
      <c r="EHO256" s="65"/>
      <c r="EHP256" s="65"/>
      <c r="EHQ256" s="65"/>
      <c r="EHR256" s="65"/>
      <c r="EHS256" s="65"/>
      <c r="EHT256" s="65"/>
      <c r="EHU256" s="65"/>
      <c r="EHV256" s="65"/>
      <c r="EHW256" s="65"/>
      <c r="EHX256" s="65"/>
      <c r="EHY256" s="65"/>
      <c r="EHZ256" s="65"/>
      <c r="EIA256" s="65"/>
      <c r="EIB256" s="65"/>
      <c r="EIC256" s="65"/>
      <c r="EID256" s="65"/>
      <c r="EIE256" s="65"/>
      <c r="EIF256" s="65"/>
      <c r="EIG256" s="65"/>
      <c r="EIH256" s="65"/>
      <c r="EII256" s="65"/>
      <c r="EIJ256" s="65"/>
      <c r="EIK256" s="65"/>
      <c r="EIL256" s="65"/>
      <c r="EIM256" s="65"/>
      <c r="EIN256" s="65"/>
      <c r="EIO256" s="65"/>
      <c r="EIP256" s="65"/>
      <c r="EIQ256" s="65"/>
      <c r="EIR256" s="65"/>
      <c r="EIS256" s="65"/>
      <c r="EIT256" s="65"/>
      <c r="EIU256" s="65"/>
      <c r="EIV256" s="65"/>
      <c r="EIW256" s="65"/>
      <c r="EIX256" s="65"/>
      <c r="EIY256" s="65"/>
      <c r="EIZ256" s="65"/>
      <c r="EJA256" s="65"/>
      <c r="EJB256" s="65"/>
      <c r="EJC256" s="65"/>
      <c r="EJD256" s="65"/>
      <c r="EJE256" s="65"/>
      <c r="EJF256" s="65"/>
      <c r="EJG256" s="65"/>
      <c r="EJH256" s="65"/>
      <c r="EJI256" s="65"/>
      <c r="EJJ256" s="65"/>
      <c r="EJK256" s="65"/>
      <c r="EJL256" s="65"/>
      <c r="EJM256" s="65"/>
      <c r="EJN256" s="65"/>
      <c r="EJO256" s="65"/>
      <c r="EJP256" s="65"/>
      <c r="EJQ256" s="65"/>
      <c r="EJR256" s="65"/>
      <c r="EJS256" s="65"/>
      <c r="EJT256" s="65"/>
      <c r="EJU256" s="65"/>
      <c r="EJV256" s="65"/>
      <c r="EJW256" s="65"/>
      <c r="EJX256" s="65"/>
      <c r="EJY256" s="65"/>
      <c r="EJZ256" s="65"/>
      <c r="EKA256" s="65"/>
      <c r="EKB256" s="65"/>
      <c r="EKC256" s="65"/>
      <c r="EKD256" s="65"/>
      <c r="EKE256" s="65"/>
      <c r="EKF256" s="65"/>
      <c r="EKG256" s="65"/>
      <c r="EKH256" s="65"/>
      <c r="EKI256" s="65"/>
      <c r="EKJ256" s="65"/>
      <c r="EKK256" s="65"/>
      <c r="EKL256" s="65"/>
      <c r="EKM256" s="65"/>
      <c r="EKN256" s="65"/>
      <c r="EKO256" s="65"/>
      <c r="EKP256" s="65"/>
      <c r="EKQ256" s="65"/>
      <c r="EKR256" s="65"/>
      <c r="EKS256" s="65"/>
      <c r="EKT256" s="65"/>
      <c r="EKU256" s="65"/>
      <c r="EKV256" s="65"/>
      <c r="EKW256" s="65"/>
      <c r="EKX256" s="65"/>
      <c r="EKY256" s="65"/>
      <c r="EKZ256" s="65"/>
      <c r="ELA256" s="65"/>
      <c r="ELB256" s="65"/>
      <c r="ELC256" s="65"/>
      <c r="ELD256" s="65"/>
      <c r="ELE256" s="65"/>
      <c r="ELF256" s="65"/>
      <c r="ELG256" s="65"/>
      <c r="ELH256" s="65"/>
      <c r="ELI256" s="65"/>
      <c r="ELJ256" s="65"/>
      <c r="ELK256" s="65"/>
      <c r="ELL256" s="65"/>
      <c r="ELM256" s="65"/>
      <c r="ELN256" s="65"/>
      <c r="ELO256" s="65"/>
      <c r="ELP256" s="65"/>
      <c r="ELQ256" s="65"/>
      <c r="ELR256" s="65"/>
      <c r="ELS256" s="65"/>
      <c r="ELT256" s="65"/>
      <c r="ELU256" s="65"/>
      <c r="ELV256" s="65"/>
      <c r="ELW256" s="65"/>
      <c r="ELX256" s="65"/>
      <c r="ELY256" s="65"/>
      <c r="ELZ256" s="65"/>
      <c r="EMA256" s="65"/>
      <c r="EMB256" s="65"/>
      <c r="EMC256" s="65"/>
      <c r="EMD256" s="65"/>
      <c r="EME256" s="65"/>
      <c r="EMF256" s="65"/>
      <c r="EMG256" s="65"/>
      <c r="EMH256" s="65"/>
      <c r="EMI256" s="65"/>
      <c r="EMJ256" s="65"/>
      <c r="EMK256" s="65"/>
      <c r="EML256" s="65"/>
      <c r="EMM256" s="65"/>
      <c r="EMN256" s="65"/>
      <c r="EMO256" s="65"/>
      <c r="EMP256" s="65"/>
      <c r="EMQ256" s="65"/>
      <c r="EMR256" s="65"/>
      <c r="EMS256" s="65"/>
      <c r="EMT256" s="65"/>
      <c r="EMU256" s="65"/>
      <c r="EMV256" s="65"/>
      <c r="EMW256" s="65"/>
      <c r="EMX256" s="65"/>
      <c r="EMY256" s="65"/>
      <c r="EMZ256" s="65"/>
      <c r="ENA256" s="65"/>
      <c r="ENB256" s="65"/>
      <c r="ENC256" s="65"/>
      <c r="END256" s="65"/>
      <c r="ENE256" s="65"/>
      <c r="ENF256" s="65"/>
      <c r="ENG256" s="65"/>
      <c r="ENH256" s="65"/>
      <c r="ENI256" s="65"/>
      <c r="ENJ256" s="65"/>
      <c r="ENK256" s="65"/>
      <c r="ENL256" s="65"/>
      <c r="ENM256" s="65"/>
      <c r="ENN256" s="65"/>
      <c r="ENO256" s="65"/>
      <c r="ENP256" s="65"/>
      <c r="ENQ256" s="65"/>
      <c r="ENR256" s="65"/>
      <c r="ENS256" s="65"/>
      <c r="ENT256" s="65"/>
      <c r="ENU256" s="65"/>
      <c r="ENV256" s="65"/>
      <c r="ENW256" s="65"/>
      <c r="ENX256" s="65"/>
      <c r="ENY256" s="65"/>
      <c r="ENZ256" s="65"/>
      <c r="EOA256" s="65"/>
      <c r="EOB256" s="65"/>
      <c r="EOC256" s="65"/>
      <c r="EOD256" s="65"/>
      <c r="EOE256" s="65"/>
      <c r="EOF256" s="65"/>
      <c r="EOG256" s="65"/>
      <c r="EOH256" s="65"/>
      <c r="EOI256" s="65"/>
      <c r="EOJ256" s="65"/>
      <c r="EOK256" s="65"/>
      <c r="EOL256" s="65"/>
      <c r="EOM256" s="65"/>
      <c r="EON256" s="65"/>
      <c r="EOO256" s="65"/>
      <c r="EOP256" s="65"/>
      <c r="EOQ256" s="65"/>
      <c r="EOR256" s="65"/>
      <c r="EOS256" s="65"/>
      <c r="EOT256" s="65"/>
      <c r="EOU256" s="65"/>
      <c r="EOV256" s="65"/>
      <c r="EOW256" s="65"/>
      <c r="EOX256" s="65"/>
      <c r="EOY256" s="65"/>
      <c r="EOZ256" s="65"/>
      <c r="EPA256" s="65"/>
      <c r="EPB256" s="65"/>
      <c r="EPC256" s="65"/>
      <c r="EPD256" s="65"/>
      <c r="EPE256" s="65"/>
      <c r="EPF256" s="65"/>
      <c r="EPG256" s="65"/>
      <c r="EPH256" s="65"/>
      <c r="EPI256" s="65"/>
      <c r="EPJ256" s="65"/>
      <c r="EPK256" s="65"/>
      <c r="EPL256" s="65"/>
      <c r="EPM256" s="65"/>
      <c r="EPN256" s="65"/>
      <c r="EPO256" s="65"/>
      <c r="EPP256" s="65"/>
      <c r="EPQ256" s="65"/>
      <c r="EPR256" s="65"/>
      <c r="EPS256" s="65"/>
      <c r="EPT256" s="65"/>
      <c r="EPU256" s="65"/>
      <c r="EPV256" s="65"/>
      <c r="EPW256" s="65"/>
      <c r="EPX256" s="65"/>
      <c r="EPY256" s="65"/>
      <c r="EPZ256" s="65"/>
      <c r="EQA256" s="65"/>
      <c r="EQB256" s="65"/>
      <c r="EQC256" s="65"/>
      <c r="EQD256" s="65"/>
      <c r="EQE256" s="65"/>
      <c r="EQF256" s="65"/>
      <c r="EQG256" s="65"/>
      <c r="EQH256" s="65"/>
      <c r="EQI256" s="65"/>
      <c r="EQJ256" s="65"/>
      <c r="EQK256" s="65"/>
      <c r="EQL256" s="65"/>
      <c r="EQM256" s="65"/>
      <c r="EQN256" s="65"/>
      <c r="EQO256" s="65"/>
      <c r="EQP256" s="65"/>
      <c r="EQQ256" s="65"/>
      <c r="EQR256" s="65"/>
      <c r="EQS256" s="65"/>
      <c r="EQT256" s="65"/>
      <c r="EQU256" s="65"/>
      <c r="EQV256" s="65"/>
      <c r="EQW256" s="65"/>
      <c r="EQX256" s="65"/>
      <c r="EQY256" s="65"/>
      <c r="EQZ256" s="65"/>
      <c r="ERA256" s="65"/>
      <c r="ERB256" s="65"/>
      <c r="ERC256" s="65"/>
      <c r="ERD256" s="65"/>
      <c r="ERE256" s="65"/>
      <c r="ERF256" s="65"/>
      <c r="ERG256" s="65"/>
      <c r="ERH256" s="65"/>
      <c r="ERI256" s="65"/>
      <c r="ERJ256" s="65"/>
      <c r="ERK256" s="65"/>
      <c r="ERL256" s="65"/>
      <c r="ERM256" s="65"/>
      <c r="ERN256" s="65"/>
      <c r="ERO256" s="65"/>
      <c r="ERP256" s="65"/>
      <c r="ERQ256" s="65"/>
      <c r="ERR256" s="65"/>
      <c r="ERS256" s="65"/>
      <c r="ERT256" s="65"/>
      <c r="ERU256" s="65"/>
      <c r="ERV256" s="65"/>
      <c r="ERW256" s="65"/>
      <c r="ERX256" s="65"/>
      <c r="ERY256" s="65"/>
      <c r="ERZ256" s="65"/>
      <c r="ESA256" s="65"/>
      <c r="ESB256" s="65"/>
      <c r="ESC256" s="65"/>
      <c r="ESD256" s="65"/>
      <c r="ESE256" s="65"/>
      <c r="ESF256" s="65"/>
      <c r="ESG256" s="65"/>
      <c r="ESH256" s="65"/>
      <c r="ESI256" s="65"/>
      <c r="ESJ256" s="65"/>
      <c r="ESK256" s="65"/>
      <c r="ESL256" s="65"/>
      <c r="ESM256" s="65"/>
      <c r="ESN256" s="65"/>
      <c r="ESO256" s="65"/>
      <c r="ESP256" s="65"/>
      <c r="ESQ256" s="65"/>
      <c r="ESR256" s="65"/>
      <c r="ESS256" s="65"/>
      <c r="EST256" s="65"/>
      <c r="ESU256" s="65"/>
      <c r="ESV256" s="65"/>
      <c r="ESW256" s="65"/>
      <c r="ESX256" s="65"/>
      <c r="ESY256" s="65"/>
      <c r="ESZ256" s="65"/>
      <c r="ETA256" s="65"/>
      <c r="ETB256" s="65"/>
      <c r="ETC256" s="65"/>
      <c r="ETD256" s="65"/>
      <c r="ETE256" s="65"/>
      <c r="ETF256" s="65"/>
      <c r="ETG256" s="65"/>
      <c r="ETH256" s="65"/>
      <c r="ETI256" s="65"/>
      <c r="ETJ256" s="65"/>
      <c r="ETK256" s="65"/>
      <c r="ETL256" s="65"/>
      <c r="ETM256" s="65"/>
      <c r="ETN256" s="65"/>
      <c r="ETO256" s="65"/>
      <c r="ETP256" s="65"/>
      <c r="ETQ256" s="65"/>
      <c r="ETR256" s="65"/>
      <c r="ETS256" s="65"/>
      <c r="ETT256" s="65"/>
      <c r="ETU256" s="65"/>
      <c r="ETV256" s="65"/>
      <c r="ETW256" s="65"/>
      <c r="ETX256" s="65"/>
      <c r="ETY256" s="65"/>
      <c r="ETZ256" s="65"/>
      <c r="EUA256" s="65"/>
      <c r="EUB256" s="65"/>
      <c r="EUC256" s="65"/>
      <c r="EUD256" s="65"/>
      <c r="EUE256" s="65"/>
      <c r="EUF256" s="65"/>
      <c r="EUG256" s="65"/>
      <c r="EUH256" s="65"/>
      <c r="EUI256" s="65"/>
      <c r="EUJ256" s="65"/>
      <c r="EUK256" s="65"/>
      <c r="EUL256" s="65"/>
      <c r="EUM256" s="65"/>
      <c r="EUN256" s="65"/>
      <c r="EUO256" s="65"/>
      <c r="EUP256" s="65"/>
      <c r="EUQ256" s="65"/>
      <c r="EUR256" s="65"/>
      <c r="EUS256" s="65"/>
      <c r="EUT256" s="65"/>
      <c r="EUU256" s="65"/>
      <c r="EUV256" s="65"/>
      <c r="EUW256" s="65"/>
      <c r="EUX256" s="65"/>
      <c r="EUY256" s="65"/>
      <c r="EUZ256" s="65"/>
      <c r="EVA256" s="65"/>
      <c r="EVB256" s="65"/>
      <c r="EVC256" s="65"/>
      <c r="EVD256" s="65"/>
      <c r="EVE256" s="65"/>
      <c r="EVF256" s="65"/>
      <c r="EVG256" s="65"/>
      <c r="EVH256" s="65"/>
      <c r="EVI256" s="65"/>
      <c r="EVJ256" s="65"/>
      <c r="EVK256" s="65"/>
      <c r="EVL256" s="65"/>
      <c r="EVM256" s="65"/>
      <c r="EVN256" s="65"/>
      <c r="EVO256" s="65"/>
      <c r="EVP256" s="65"/>
      <c r="EVQ256" s="65"/>
      <c r="EVR256" s="65"/>
      <c r="EVS256" s="65"/>
      <c r="EVT256" s="65"/>
      <c r="EVU256" s="65"/>
      <c r="EVV256" s="65"/>
      <c r="EVW256" s="65"/>
      <c r="EVX256" s="65"/>
      <c r="EVY256" s="65"/>
      <c r="EVZ256" s="65"/>
      <c r="EWA256" s="65"/>
      <c r="EWB256" s="65"/>
      <c r="EWC256" s="65"/>
      <c r="EWD256" s="65"/>
      <c r="EWE256" s="65"/>
      <c r="EWF256" s="65"/>
      <c r="EWG256" s="65"/>
      <c r="EWH256" s="65"/>
      <c r="EWI256" s="65"/>
      <c r="EWJ256" s="65"/>
      <c r="EWK256" s="65"/>
      <c r="EWL256" s="65"/>
      <c r="EWM256" s="65"/>
      <c r="EWN256" s="65"/>
      <c r="EWO256" s="65"/>
      <c r="EWP256" s="65"/>
      <c r="EWQ256" s="65"/>
      <c r="EWR256" s="65"/>
      <c r="EWS256" s="65"/>
      <c r="EWT256" s="65"/>
      <c r="EWU256" s="65"/>
      <c r="EWV256" s="65"/>
      <c r="EWW256" s="65"/>
      <c r="EWX256" s="65"/>
      <c r="EWY256" s="65"/>
      <c r="EWZ256" s="65"/>
      <c r="EXA256" s="65"/>
      <c r="EXB256" s="65"/>
      <c r="EXC256" s="65"/>
      <c r="EXD256" s="65"/>
      <c r="EXE256" s="65"/>
      <c r="EXF256" s="65"/>
      <c r="EXG256" s="65"/>
      <c r="EXH256" s="65"/>
      <c r="EXI256" s="65"/>
      <c r="EXJ256" s="65"/>
      <c r="EXK256" s="65"/>
      <c r="EXL256" s="65"/>
      <c r="EXM256" s="65"/>
      <c r="EXN256" s="65"/>
      <c r="EXO256" s="65"/>
      <c r="EXP256" s="65"/>
      <c r="EXQ256" s="65"/>
      <c r="EXR256" s="65"/>
      <c r="EXS256" s="65"/>
      <c r="EXT256" s="65"/>
      <c r="EXU256" s="65"/>
      <c r="EXV256" s="65"/>
      <c r="EXW256" s="65"/>
      <c r="EXX256" s="65"/>
      <c r="EXY256" s="65"/>
      <c r="EXZ256" s="65"/>
      <c r="EYA256" s="65"/>
      <c r="EYB256" s="65"/>
      <c r="EYC256" s="65"/>
      <c r="EYD256" s="65"/>
      <c r="EYE256" s="65"/>
      <c r="EYF256" s="65"/>
      <c r="EYG256" s="65"/>
      <c r="EYH256" s="65"/>
      <c r="EYI256" s="65"/>
      <c r="EYJ256" s="65"/>
      <c r="EYK256" s="65"/>
      <c r="EYL256" s="65"/>
      <c r="EYM256" s="65"/>
      <c r="EYN256" s="65"/>
      <c r="EYO256" s="65"/>
      <c r="EYP256" s="65"/>
      <c r="EYQ256" s="65"/>
      <c r="EYR256" s="65"/>
      <c r="EYS256" s="65"/>
      <c r="EYT256" s="65"/>
      <c r="EYU256" s="65"/>
      <c r="EYV256" s="65"/>
      <c r="EYW256" s="65"/>
      <c r="EYX256" s="65"/>
      <c r="EYY256" s="65"/>
      <c r="EYZ256" s="65"/>
      <c r="EZA256" s="65"/>
      <c r="EZB256" s="65"/>
      <c r="EZC256" s="65"/>
      <c r="EZD256" s="65"/>
      <c r="EZE256" s="65"/>
      <c r="EZF256" s="65"/>
      <c r="EZG256" s="65"/>
      <c r="EZH256" s="65"/>
      <c r="EZI256" s="65"/>
      <c r="EZJ256" s="65"/>
      <c r="EZK256" s="65"/>
      <c r="EZL256" s="65"/>
      <c r="EZM256" s="65"/>
      <c r="EZN256" s="65"/>
      <c r="EZO256" s="65"/>
      <c r="EZP256" s="65"/>
      <c r="EZQ256" s="65"/>
      <c r="EZR256" s="65"/>
      <c r="EZS256" s="65"/>
      <c r="EZT256" s="65"/>
      <c r="EZU256" s="65"/>
      <c r="EZV256" s="65"/>
      <c r="EZW256" s="65"/>
      <c r="EZX256" s="65"/>
      <c r="EZY256" s="65"/>
      <c r="EZZ256" s="65"/>
      <c r="FAA256" s="65"/>
      <c r="FAB256" s="65"/>
      <c r="FAC256" s="65"/>
      <c r="FAD256" s="65"/>
      <c r="FAE256" s="65"/>
      <c r="FAF256" s="65"/>
      <c r="FAG256" s="65"/>
      <c r="FAH256" s="65"/>
      <c r="FAI256" s="65"/>
      <c r="FAJ256" s="65"/>
      <c r="FAK256" s="65"/>
      <c r="FAL256" s="65"/>
      <c r="FAM256" s="65"/>
      <c r="FAN256" s="65"/>
      <c r="FAO256" s="65"/>
      <c r="FAP256" s="65"/>
      <c r="FAQ256" s="65"/>
      <c r="FAR256" s="65"/>
      <c r="FAS256" s="65"/>
      <c r="FAT256" s="65"/>
      <c r="FAU256" s="65"/>
      <c r="FAV256" s="65"/>
      <c r="FAW256" s="65"/>
      <c r="FAX256" s="65"/>
      <c r="FAY256" s="65"/>
      <c r="FAZ256" s="65"/>
      <c r="FBA256" s="65"/>
      <c r="FBB256" s="65"/>
      <c r="FBC256" s="65"/>
      <c r="FBD256" s="65"/>
      <c r="FBE256" s="65"/>
      <c r="FBF256" s="65"/>
      <c r="FBG256" s="65"/>
      <c r="FBH256" s="65"/>
      <c r="FBI256" s="65"/>
      <c r="FBJ256" s="65"/>
      <c r="FBK256" s="65"/>
      <c r="FBL256" s="65"/>
      <c r="FBM256" s="65"/>
      <c r="FBN256" s="65"/>
      <c r="FBO256" s="65"/>
      <c r="FBP256" s="65"/>
      <c r="FBQ256" s="65"/>
      <c r="FBR256" s="65"/>
      <c r="FBS256" s="65"/>
      <c r="FBT256" s="65"/>
      <c r="FBU256" s="65"/>
      <c r="FBV256" s="65"/>
      <c r="FBW256" s="65"/>
      <c r="FBX256" s="65"/>
      <c r="FBY256" s="65"/>
      <c r="FBZ256" s="65"/>
      <c r="FCA256" s="65"/>
      <c r="FCB256" s="65"/>
      <c r="FCC256" s="65"/>
      <c r="FCD256" s="65"/>
      <c r="FCE256" s="65"/>
      <c r="FCF256" s="65"/>
      <c r="FCG256" s="65"/>
      <c r="FCH256" s="65"/>
      <c r="FCI256" s="65"/>
      <c r="FCJ256" s="65"/>
      <c r="FCK256" s="65"/>
      <c r="FCL256" s="65"/>
      <c r="FCM256" s="65"/>
      <c r="FCN256" s="65"/>
      <c r="FCO256" s="65"/>
      <c r="FCP256" s="65"/>
      <c r="FCQ256" s="65"/>
      <c r="FCR256" s="65"/>
      <c r="FCS256" s="65"/>
      <c r="FCT256" s="65"/>
      <c r="FCU256" s="65"/>
      <c r="FCV256" s="65"/>
      <c r="FCW256" s="65"/>
      <c r="FCX256" s="65"/>
      <c r="FCY256" s="65"/>
      <c r="FCZ256" s="65"/>
      <c r="FDA256" s="65"/>
      <c r="FDB256" s="65"/>
      <c r="FDC256" s="65"/>
      <c r="FDD256" s="65"/>
      <c r="FDE256" s="65"/>
      <c r="FDF256" s="65"/>
      <c r="FDG256" s="65"/>
      <c r="FDH256" s="65"/>
      <c r="FDI256" s="65"/>
      <c r="FDJ256" s="65"/>
      <c r="FDK256" s="65"/>
      <c r="FDL256" s="65"/>
      <c r="FDM256" s="65"/>
      <c r="FDN256" s="65"/>
      <c r="FDO256" s="65"/>
      <c r="FDP256" s="65"/>
      <c r="FDQ256" s="65"/>
      <c r="FDR256" s="65"/>
      <c r="FDS256" s="65"/>
      <c r="FDT256" s="65"/>
      <c r="FDU256" s="65"/>
      <c r="FDV256" s="65"/>
      <c r="FDW256" s="65"/>
      <c r="FDX256" s="65"/>
      <c r="FDY256" s="65"/>
      <c r="FDZ256" s="65"/>
      <c r="FEA256" s="65"/>
      <c r="FEB256" s="65"/>
      <c r="FEC256" s="65"/>
      <c r="FED256" s="65"/>
      <c r="FEE256" s="65"/>
      <c r="FEF256" s="65"/>
      <c r="FEG256" s="65"/>
      <c r="FEH256" s="65"/>
      <c r="FEI256" s="65"/>
      <c r="FEJ256" s="65"/>
      <c r="FEK256" s="65"/>
      <c r="FEL256" s="65"/>
      <c r="FEM256" s="65"/>
      <c r="FEN256" s="65"/>
      <c r="FEO256" s="65"/>
      <c r="FEP256" s="65"/>
      <c r="FEQ256" s="65"/>
      <c r="FER256" s="65"/>
      <c r="FES256" s="65"/>
      <c r="FET256" s="65"/>
      <c r="FEU256" s="65"/>
      <c r="FEV256" s="65"/>
      <c r="FEW256" s="65"/>
      <c r="FEX256" s="65"/>
      <c r="FEY256" s="65"/>
      <c r="FEZ256" s="65"/>
      <c r="FFA256" s="65"/>
      <c r="FFB256" s="65"/>
      <c r="FFC256" s="65"/>
      <c r="FFD256" s="65"/>
      <c r="FFE256" s="65"/>
      <c r="FFF256" s="65"/>
      <c r="FFG256" s="65"/>
      <c r="FFH256" s="65"/>
      <c r="FFI256" s="65"/>
      <c r="FFJ256" s="65"/>
      <c r="FFK256" s="65"/>
      <c r="FFL256" s="65"/>
      <c r="FFM256" s="65"/>
      <c r="FFN256" s="65"/>
      <c r="FFO256" s="65"/>
      <c r="FFP256" s="65"/>
      <c r="FFQ256" s="65"/>
      <c r="FFR256" s="65"/>
      <c r="FFS256" s="65"/>
      <c r="FFT256" s="65"/>
      <c r="FFU256" s="65"/>
      <c r="FFV256" s="65"/>
      <c r="FFW256" s="65"/>
      <c r="FFX256" s="65"/>
      <c r="FFY256" s="65"/>
      <c r="FFZ256" s="65"/>
      <c r="FGA256" s="65"/>
      <c r="FGB256" s="65"/>
      <c r="FGC256" s="65"/>
      <c r="FGD256" s="65"/>
      <c r="FGE256" s="65"/>
      <c r="FGF256" s="65"/>
      <c r="FGG256" s="65"/>
      <c r="FGH256" s="65"/>
      <c r="FGI256" s="65"/>
      <c r="FGJ256" s="65"/>
      <c r="FGK256" s="65"/>
      <c r="FGL256" s="65"/>
      <c r="FGM256" s="65"/>
      <c r="FGN256" s="65"/>
      <c r="FGO256" s="65"/>
      <c r="FGP256" s="65"/>
      <c r="FGQ256" s="65"/>
      <c r="FGR256" s="65"/>
      <c r="FGS256" s="65"/>
      <c r="FGT256" s="65"/>
      <c r="FGU256" s="65"/>
      <c r="FGV256" s="65"/>
      <c r="FGW256" s="65"/>
      <c r="FGX256" s="65"/>
      <c r="FGY256" s="65"/>
      <c r="FGZ256" s="65"/>
      <c r="FHA256" s="65"/>
      <c r="FHB256" s="65"/>
      <c r="FHC256" s="65"/>
      <c r="FHD256" s="65"/>
      <c r="FHE256" s="65"/>
      <c r="FHF256" s="65"/>
      <c r="FHG256" s="65"/>
      <c r="FHH256" s="65"/>
      <c r="FHI256" s="65"/>
      <c r="FHJ256" s="65"/>
      <c r="FHK256" s="65"/>
      <c r="FHL256" s="65"/>
      <c r="FHM256" s="65"/>
      <c r="FHN256" s="65"/>
      <c r="FHO256" s="65"/>
      <c r="FHP256" s="65"/>
      <c r="FHQ256" s="65"/>
      <c r="FHR256" s="65"/>
      <c r="FHS256" s="65"/>
      <c r="FHT256" s="65"/>
      <c r="FHU256" s="65"/>
      <c r="FHV256" s="65"/>
      <c r="FHW256" s="65"/>
      <c r="FHX256" s="65"/>
      <c r="FHY256" s="65"/>
      <c r="FHZ256" s="65"/>
      <c r="FIA256" s="65"/>
      <c r="FIB256" s="65"/>
      <c r="FIC256" s="65"/>
      <c r="FID256" s="65"/>
      <c r="FIE256" s="65"/>
      <c r="FIF256" s="65"/>
      <c r="FIG256" s="65"/>
      <c r="FIH256" s="65"/>
      <c r="FII256" s="65"/>
      <c r="FIJ256" s="65"/>
      <c r="FIK256" s="65"/>
      <c r="FIL256" s="65"/>
      <c r="FIM256" s="65"/>
      <c r="FIN256" s="65"/>
      <c r="FIO256" s="65"/>
      <c r="FIP256" s="65"/>
      <c r="FIQ256" s="65"/>
      <c r="FIR256" s="65"/>
      <c r="FIS256" s="65"/>
      <c r="FIT256" s="65"/>
      <c r="FIU256" s="65"/>
      <c r="FIV256" s="65"/>
      <c r="FIW256" s="65"/>
      <c r="FIX256" s="65"/>
      <c r="FIY256" s="65"/>
      <c r="FIZ256" s="65"/>
      <c r="FJA256" s="65"/>
      <c r="FJB256" s="65"/>
      <c r="FJC256" s="65"/>
      <c r="FJD256" s="65"/>
      <c r="FJE256" s="65"/>
      <c r="FJF256" s="65"/>
      <c r="FJG256" s="65"/>
      <c r="FJH256" s="65"/>
      <c r="FJI256" s="65"/>
      <c r="FJJ256" s="65"/>
      <c r="FJK256" s="65"/>
      <c r="FJL256" s="65"/>
      <c r="FJM256" s="65"/>
      <c r="FJN256" s="65"/>
      <c r="FJO256" s="65"/>
      <c r="FJP256" s="65"/>
      <c r="FJQ256" s="65"/>
      <c r="FJR256" s="65"/>
      <c r="FJS256" s="65"/>
      <c r="FJT256" s="65"/>
      <c r="FJU256" s="65"/>
      <c r="FJV256" s="65"/>
      <c r="FJW256" s="65"/>
      <c r="FJX256" s="65"/>
      <c r="FJY256" s="65"/>
      <c r="FJZ256" s="65"/>
      <c r="FKA256" s="65"/>
      <c r="FKB256" s="65"/>
      <c r="FKC256" s="65"/>
      <c r="FKD256" s="65"/>
      <c r="FKE256" s="65"/>
      <c r="FKF256" s="65"/>
      <c r="FKG256" s="65"/>
      <c r="FKH256" s="65"/>
      <c r="FKI256" s="65"/>
      <c r="FKJ256" s="65"/>
      <c r="FKK256" s="65"/>
      <c r="FKL256" s="65"/>
      <c r="FKM256" s="65"/>
      <c r="FKN256" s="65"/>
      <c r="FKO256" s="65"/>
      <c r="FKP256" s="65"/>
      <c r="FKQ256" s="65"/>
      <c r="FKR256" s="65"/>
      <c r="FKS256" s="65"/>
      <c r="FKT256" s="65"/>
      <c r="FKU256" s="65"/>
      <c r="FKV256" s="65"/>
      <c r="FKW256" s="65"/>
      <c r="FKX256" s="65"/>
      <c r="FKY256" s="65"/>
      <c r="FKZ256" s="65"/>
      <c r="FLA256" s="65"/>
      <c r="FLB256" s="65"/>
      <c r="FLC256" s="65"/>
      <c r="FLD256" s="65"/>
      <c r="FLE256" s="65"/>
      <c r="FLF256" s="65"/>
      <c r="FLG256" s="65"/>
      <c r="FLH256" s="65"/>
      <c r="FLI256" s="65"/>
      <c r="FLJ256" s="65"/>
      <c r="FLK256" s="65"/>
      <c r="FLL256" s="65"/>
      <c r="FLM256" s="65"/>
      <c r="FLN256" s="65"/>
      <c r="FLO256" s="65"/>
      <c r="FLP256" s="65"/>
      <c r="FLQ256" s="65"/>
      <c r="FLR256" s="65"/>
      <c r="FLS256" s="65"/>
      <c r="FLT256" s="65"/>
      <c r="FLU256" s="65"/>
      <c r="FLV256" s="65"/>
      <c r="FLW256" s="65"/>
      <c r="FLX256" s="65"/>
      <c r="FLY256" s="65"/>
      <c r="FLZ256" s="65"/>
      <c r="FMA256" s="65"/>
      <c r="FMB256" s="65"/>
      <c r="FMC256" s="65"/>
      <c r="FMD256" s="65"/>
      <c r="FME256" s="65"/>
      <c r="FMF256" s="65"/>
      <c r="FMG256" s="65"/>
      <c r="FMH256" s="65"/>
      <c r="FMI256" s="65"/>
      <c r="FMJ256" s="65"/>
      <c r="FMK256" s="65"/>
      <c r="FML256" s="65"/>
      <c r="FMM256" s="65"/>
      <c r="FMN256" s="65"/>
      <c r="FMO256" s="65"/>
      <c r="FMP256" s="65"/>
      <c r="FMQ256" s="65"/>
      <c r="FMR256" s="65"/>
      <c r="FMS256" s="65"/>
      <c r="FMT256" s="65"/>
      <c r="FMU256" s="65"/>
      <c r="FMV256" s="65"/>
      <c r="FMW256" s="65"/>
      <c r="FMX256" s="65"/>
      <c r="FMY256" s="65"/>
      <c r="FMZ256" s="65"/>
      <c r="FNA256" s="65"/>
      <c r="FNB256" s="65"/>
      <c r="FNC256" s="65"/>
      <c r="FND256" s="65"/>
      <c r="FNE256" s="65"/>
      <c r="FNF256" s="65"/>
      <c r="FNG256" s="65"/>
      <c r="FNH256" s="65"/>
      <c r="FNI256" s="65"/>
      <c r="FNJ256" s="65"/>
      <c r="FNK256" s="65"/>
      <c r="FNL256" s="65"/>
      <c r="FNM256" s="65"/>
      <c r="FNN256" s="65"/>
      <c r="FNO256" s="65"/>
      <c r="FNP256" s="65"/>
      <c r="FNQ256" s="65"/>
      <c r="FNR256" s="65"/>
      <c r="FNS256" s="65"/>
      <c r="FNT256" s="65"/>
      <c r="FNU256" s="65"/>
      <c r="FNV256" s="65"/>
      <c r="FNW256" s="65"/>
      <c r="FNX256" s="65"/>
      <c r="FNY256" s="65"/>
      <c r="FNZ256" s="65"/>
      <c r="FOA256" s="65"/>
      <c r="FOB256" s="65"/>
      <c r="FOC256" s="65"/>
      <c r="FOD256" s="65"/>
      <c r="FOE256" s="65"/>
      <c r="FOF256" s="65"/>
      <c r="FOG256" s="65"/>
      <c r="FOH256" s="65"/>
      <c r="FOI256" s="65"/>
      <c r="FOJ256" s="65"/>
      <c r="FOK256" s="65"/>
      <c r="FOL256" s="65"/>
      <c r="FOM256" s="65"/>
      <c r="FON256" s="65"/>
      <c r="FOO256" s="65"/>
      <c r="FOP256" s="65"/>
      <c r="FOQ256" s="65"/>
      <c r="FOR256" s="65"/>
      <c r="FOS256" s="65"/>
      <c r="FOT256" s="65"/>
      <c r="FOU256" s="65"/>
      <c r="FOV256" s="65"/>
      <c r="FOW256" s="65"/>
      <c r="FOX256" s="65"/>
      <c r="FOY256" s="65"/>
      <c r="FOZ256" s="65"/>
      <c r="FPA256" s="65"/>
      <c r="FPB256" s="65"/>
      <c r="FPC256" s="65"/>
      <c r="FPD256" s="65"/>
      <c r="FPE256" s="65"/>
      <c r="FPF256" s="65"/>
      <c r="FPG256" s="65"/>
      <c r="FPH256" s="65"/>
      <c r="FPI256" s="65"/>
      <c r="FPJ256" s="65"/>
      <c r="FPK256" s="65"/>
      <c r="FPL256" s="65"/>
      <c r="FPM256" s="65"/>
      <c r="FPN256" s="65"/>
      <c r="FPO256" s="65"/>
      <c r="FPP256" s="65"/>
      <c r="FPQ256" s="65"/>
      <c r="FPR256" s="65"/>
      <c r="FPS256" s="65"/>
      <c r="FPT256" s="65"/>
      <c r="FPU256" s="65"/>
      <c r="FPV256" s="65"/>
      <c r="FPW256" s="65"/>
      <c r="FPX256" s="65"/>
      <c r="FPY256" s="65"/>
      <c r="FPZ256" s="65"/>
      <c r="FQA256" s="65"/>
      <c r="FQB256" s="65"/>
      <c r="FQC256" s="65"/>
      <c r="FQD256" s="65"/>
      <c r="FQE256" s="65"/>
      <c r="FQF256" s="65"/>
      <c r="FQG256" s="65"/>
      <c r="FQH256" s="65"/>
      <c r="FQI256" s="65"/>
      <c r="FQJ256" s="65"/>
      <c r="FQK256" s="65"/>
      <c r="FQL256" s="65"/>
      <c r="FQM256" s="65"/>
      <c r="FQN256" s="65"/>
      <c r="FQO256" s="65"/>
      <c r="FQP256" s="65"/>
      <c r="FQQ256" s="65"/>
      <c r="FQR256" s="65"/>
      <c r="FQS256" s="65"/>
      <c r="FQT256" s="65"/>
      <c r="FQU256" s="65"/>
      <c r="FQV256" s="65"/>
      <c r="FQW256" s="65"/>
      <c r="FQX256" s="65"/>
      <c r="FQY256" s="65"/>
      <c r="FQZ256" s="65"/>
      <c r="FRA256" s="65"/>
      <c r="FRB256" s="65"/>
      <c r="FRC256" s="65"/>
      <c r="FRD256" s="65"/>
      <c r="FRE256" s="65"/>
      <c r="FRF256" s="65"/>
      <c r="FRG256" s="65"/>
      <c r="FRH256" s="65"/>
      <c r="FRI256" s="65"/>
      <c r="FRJ256" s="65"/>
      <c r="FRK256" s="65"/>
      <c r="FRL256" s="65"/>
      <c r="FRM256" s="65"/>
      <c r="FRN256" s="65"/>
      <c r="FRO256" s="65"/>
      <c r="FRP256" s="65"/>
      <c r="FRQ256" s="65"/>
      <c r="FRR256" s="65"/>
      <c r="FRS256" s="65"/>
      <c r="FRT256" s="65"/>
      <c r="FRU256" s="65"/>
      <c r="FRV256" s="65"/>
      <c r="FRW256" s="65"/>
      <c r="FRX256" s="65"/>
      <c r="FRY256" s="65"/>
      <c r="FRZ256" s="65"/>
      <c r="FSA256" s="65"/>
      <c r="FSB256" s="65"/>
      <c r="FSC256" s="65"/>
      <c r="FSD256" s="65"/>
      <c r="FSE256" s="65"/>
      <c r="FSF256" s="65"/>
      <c r="FSG256" s="65"/>
      <c r="FSH256" s="65"/>
      <c r="FSI256" s="65"/>
      <c r="FSJ256" s="65"/>
      <c r="FSK256" s="65"/>
      <c r="FSL256" s="65"/>
      <c r="FSM256" s="65"/>
      <c r="FSN256" s="65"/>
      <c r="FSO256" s="65"/>
      <c r="FSP256" s="65"/>
      <c r="FSQ256" s="65"/>
      <c r="FSR256" s="65"/>
      <c r="FSS256" s="65"/>
      <c r="FST256" s="65"/>
      <c r="FSU256" s="65"/>
      <c r="FSV256" s="65"/>
      <c r="FSW256" s="65"/>
      <c r="FSX256" s="65"/>
      <c r="FSY256" s="65"/>
      <c r="FSZ256" s="65"/>
      <c r="FTA256" s="65"/>
      <c r="FTB256" s="65"/>
      <c r="FTC256" s="65"/>
      <c r="FTD256" s="65"/>
      <c r="FTE256" s="65"/>
      <c r="FTF256" s="65"/>
      <c r="FTG256" s="65"/>
      <c r="FTH256" s="65"/>
      <c r="FTI256" s="65"/>
      <c r="FTJ256" s="65"/>
      <c r="FTK256" s="65"/>
      <c r="FTL256" s="65"/>
      <c r="FTM256" s="65"/>
      <c r="FTN256" s="65"/>
      <c r="FTO256" s="65"/>
      <c r="FTP256" s="65"/>
      <c r="FTQ256" s="65"/>
      <c r="FTR256" s="65"/>
      <c r="FTS256" s="65"/>
      <c r="FTT256" s="65"/>
      <c r="FTU256" s="65"/>
      <c r="FTV256" s="65"/>
      <c r="FTW256" s="65"/>
      <c r="FTX256" s="65"/>
      <c r="FTY256" s="65"/>
      <c r="FTZ256" s="65"/>
      <c r="FUA256" s="65"/>
      <c r="FUB256" s="65"/>
      <c r="FUC256" s="65"/>
      <c r="FUD256" s="65"/>
      <c r="FUE256" s="65"/>
      <c r="FUF256" s="65"/>
      <c r="FUG256" s="65"/>
      <c r="FUH256" s="65"/>
      <c r="FUI256" s="65"/>
      <c r="FUJ256" s="65"/>
      <c r="FUK256" s="65"/>
      <c r="FUL256" s="65"/>
      <c r="FUM256" s="65"/>
      <c r="FUN256" s="65"/>
      <c r="FUO256" s="65"/>
      <c r="FUP256" s="65"/>
      <c r="FUQ256" s="65"/>
      <c r="FUR256" s="65"/>
      <c r="FUS256" s="65"/>
      <c r="FUT256" s="65"/>
      <c r="FUU256" s="65"/>
      <c r="FUV256" s="65"/>
      <c r="FUW256" s="65"/>
      <c r="FUX256" s="65"/>
      <c r="FUY256" s="65"/>
      <c r="FUZ256" s="65"/>
      <c r="FVA256" s="65"/>
      <c r="FVB256" s="65"/>
      <c r="FVC256" s="65"/>
      <c r="FVD256" s="65"/>
      <c r="FVE256" s="65"/>
      <c r="FVF256" s="65"/>
      <c r="FVG256" s="65"/>
      <c r="FVH256" s="65"/>
      <c r="FVI256" s="65"/>
      <c r="FVJ256" s="65"/>
      <c r="FVK256" s="65"/>
      <c r="FVL256" s="65"/>
      <c r="FVM256" s="65"/>
      <c r="FVN256" s="65"/>
      <c r="FVO256" s="65"/>
      <c r="FVP256" s="65"/>
      <c r="FVQ256" s="65"/>
      <c r="FVR256" s="65"/>
      <c r="FVS256" s="65"/>
      <c r="FVT256" s="65"/>
      <c r="FVU256" s="65"/>
      <c r="FVV256" s="65"/>
      <c r="FVW256" s="65"/>
      <c r="FVX256" s="65"/>
      <c r="FVY256" s="65"/>
      <c r="FVZ256" s="65"/>
      <c r="FWA256" s="65"/>
      <c r="FWB256" s="65"/>
      <c r="FWC256" s="65"/>
      <c r="FWD256" s="65"/>
      <c r="FWE256" s="65"/>
      <c r="FWF256" s="65"/>
      <c r="FWG256" s="65"/>
      <c r="FWH256" s="65"/>
      <c r="FWI256" s="65"/>
      <c r="FWJ256" s="65"/>
      <c r="FWK256" s="65"/>
      <c r="FWL256" s="65"/>
      <c r="FWM256" s="65"/>
      <c r="FWN256" s="65"/>
      <c r="FWO256" s="65"/>
      <c r="FWP256" s="65"/>
      <c r="FWQ256" s="65"/>
      <c r="FWR256" s="65"/>
      <c r="FWS256" s="65"/>
      <c r="FWT256" s="65"/>
      <c r="FWU256" s="65"/>
      <c r="FWV256" s="65"/>
      <c r="FWW256" s="65"/>
      <c r="FWX256" s="65"/>
      <c r="FWY256" s="65"/>
      <c r="FWZ256" s="65"/>
      <c r="FXA256" s="65"/>
      <c r="FXB256" s="65"/>
      <c r="FXC256" s="65"/>
      <c r="FXD256" s="65"/>
      <c r="FXE256" s="65"/>
      <c r="FXF256" s="65"/>
      <c r="FXG256" s="65"/>
      <c r="FXH256" s="65"/>
      <c r="FXI256" s="65"/>
      <c r="FXJ256" s="65"/>
      <c r="FXK256" s="65"/>
      <c r="FXL256" s="65"/>
      <c r="FXM256" s="65"/>
      <c r="FXN256" s="65"/>
      <c r="FXO256" s="65"/>
      <c r="FXP256" s="65"/>
      <c r="FXQ256" s="65"/>
      <c r="FXR256" s="65"/>
      <c r="FXS256" s="65"/>
      <c r="FXT256" s="65"/>
      <c r="FXU256" s="65"/>
      <c r="FXV256" s="65"/>
      <c r="FXW256" s="65"/>
      <c r="FXX256" s="65"/>
      <c r="FXY256" s="65"/>
      <c r="FXZ256" s="65"/>
      <c r="FYA256" s="65"/>
      <c r="FYB256" s="65"/>
      <c r="FYC256" s="65"/>
      <c r="FYD256" s="65"/>
      <c r="FYE256" s="65"/>
      <c r="FYF256" s="65"/>
      <c r="FYG256" s="65"/>
      <c r="FYH256" s="65"/>
      <c r="FYI256" s="65"/>
      <c r="FYJ256" s="65"/>
      <c r="FYK256" s="65"/>
      <c r="FYL256" s="65"/>
      <c r="FYM256" s="65"/>
      <c r="FYN256" s="65"/>
      <c r="FYO256" s="65"/>
      <c r="FYP256" s="65"/>
      <c r="FYQ256" s="65"/>
      <c r="FYR256" s="65"/>
      <c r="FYS256" s="65"/>
      <c r="FYT256" s="65"/>
      <c r="FYU256" s="65"/>
      <c r="FYV256" s="65"/>
      <c r="FYW256" s="65"/>
      <c r="FYX256" s="65"/>
      <c r="FYY256" s="65"/>
      <c r="FYZ256" s="65"/>
      <c r="FZA256" s="65"/>
      <c r="FZB256" s="65"/>
      <c r="FZC256" s="65"/>
      <c r="FZD256" s="65"/>
      <c r="FZE256" s="65"/>
      <c r="FZF256" s="65"/>
      <c r="FZG256" s="65"/>
      <c r="FZH256" s="65"/>
      <c r="FZI256" s="65"/>
      <c r="FZJ256" s="65"/>
      <c r="FZK256" s="65"/>
      <c r="FZL256" s="65"/>
      <c r="FZM256" s="65"/>
      <c r="FZN256" s="65"/>
      <c r="FZO256" s="65"/>
      <c r="FZP256" s="65"/>
      <c r="FZQ256" s="65"/>
      <c r="FZR256" s="65"/>
      <c r="FZS256" s="65"/>
      <c r="FZT256" s="65"/>
      <c r="FZU256" s="65"/>
      <c r="FZV256" s="65"/>
      <c r="FZW256" s="65"/>
      <c r="FZX256" s="65"/>
      <c r="FZY256" s="65"/>
      <c r="FZZ256" s="65"/>
      <c r="GAA256" s="65"/>
      <c r="GAB256" s="65"/>
      <c r="GAC256" s="65"/>
      <c r="GAD256" s="65"/>
      <c r="GAE256" s="65"/>
      <c r="GAF256" s="65"/>
      <c r="GAG256" s="65"/>
      <c r="GAH256" s="65"/>
      <c r="GAI256" s="65"/>
      <c r="GAJ256" s="65"/>
      <c r="GAK256" s="65"/>
      <c r="GAL256" s="65"/>
      <c r="GAM256" s="65"/>
      <c r="GAN256" s="65"/>
      <c r="GAO256" s="65"/>
      <c r="GAP256" s="65"/>
      <c r="GAQ256" s="65"/>
      <c r="GAR256" s="65"/>
      <c r="GAS256" s="65"/>
      <c r="GAT256" s="65"/>
      <c r="GAU256" s="65"/>
      <c r="GAV256" s="65"/>
      <c r="GAW256" s="65"/>
      <c r="GAX256" s="65"/>
      <c r="GAY256" s="65"/>
      <c r="GAZ256" s="65"/>
      <c r="GBA256" s="65"/>
      <c r="GBB256" s="65"/>
      <c r="GBC256" s="65"/>
      <c r="GBD256" s="65"/>
      <c r="GBE256" s="65"/>
      <c r="GBF256" s="65"/>
      <c r="GBG256" s="65"/>
      <c r="GBH256" s="65"/>
      <c r="GBI256" s="65"/>
      <c r="GBJ256" s="65"/>
      <c r="GBK256" s="65"/>
      <c r="GBL256" s="65"/>
      <c r="GBM256" s="65"/>
      <c r="GBN256" s="65"/>
      <c r="GBO256" s="65"/>
      <c r="GBP256" s="65"/>
      <c r="GBQ256" s="65"/>
      <c r="GBR256" s="65"/>
      <c r="GBS256" s="65"/>
      <c r="GBT256" s="65"/>
      <c r="GBU256" s="65"/>
      <c r="GBV256" s="65"/>
      <c r="GBW256" s="65"/>
      <c r="GBX256" s="65"/>
      <c r="GBY256" s="65"/>
      <c r="GBZ256" s="65"/>
      <c r="GCA256" s="65"/>
      <c r="GCB256" s="65"/>
      <c r="GCC256" s="65"/>
      <c r="GCD256" s="65"/>
      <c r="GCE256" s="65"/>
      <c r="GCF256" s="65"/>
      <c r="GCG256" s="65"/>
      <c r="GCH256" s="65"/>
      <c r="GCI256" s="65"/>
      <c r="GCJ256" s="65"/>
      <c r="GCK256" s="65"/>
      <c r="GCL256" s="65"/>
      <c r="GCM256" s="65"/>
      <c r="GCN256" s="65"/>
      <c r="GCO256" s="65"/>
      <c r="GCP256" s="65"/>
      <c r="GCQ256" s="65"/>
      <c r="GCR256" s="65"/>
      <c r="GCS256" s="65"/>
      <c r="GCT256" s="65"/>
      <c r="GCU256" s="65"/>
      <c r="GCV256" s="65"/>
      <c r="GCW256" s="65"/>
      <c r="GCX256" s="65"/>
      <c r="GCY256" s="65"/>
      <c r="GCZ256" s="65"/>
      <c r="GDA256" s="65"/>
      <c r="GDB256" s="65"/>
      <c r="GDC256" s="65"/>
      <c r="GDD256" s="65"/>
      <c r="GDE256" s="65"/>
      <c r="GDF256" s="65"/>
      <c r="GDG256" s="65"/>
      <c r="GDH256" s="65"/>
      <c r="GDI256" s="65"/>
      <c r="GDJ256" s="65"/>
      <c r="GDK256" s="65"/>
      <c r="GDL256" s="65"/>
      <c r="GDM256" s="65"/>
      <c r="GDN256" s="65"/>
      <c r="GDO256" s="65"/>
      <c r="GDP256" s="65"/>
      <c r="GDQ256" s="65"/>
      <c r="GDR256" s="65"/>
      <c r="GDS256" s="65"/>
      <c r="GDT256" s="65"/>
      <c r="GDU256" s="65"/>
      <c r="GDV256" s="65"/>
      <c r="GDW256" s="65"/>
      <c r="GDX256" s="65"/>
      <c r="GDY256" s="65"/>
      <c r="GDZ256" s="65"/>
      <c r="GEA256" s="65"/>
      <c r="GEB256" s="65"/>
      <c r="GEC256" s="65"/>
      <c r="GED256" s="65"/>
      <c r="GEE256" s="65"/>
      <c r="GEF256" s="65"/>
      <c r="GEG256" s="65"/>
      <c r="GEH256" s="65"/>
      <c r="GEI256" s="65"/>
      <c r="GEJ256" s="65"/>
      <c r="GEK256" s="65"/>
      <c r="GEL256" s="65"/>
      <c r="GEM256" s="65"/>
      <c r="GEN256" s="65"/>
      <c r="GEO256" s="65"/>
      <c r="GEP256" s="65"/>
      <c r="GEQ256" s="65"/>
      <c r="GER256" s="65"/>
      <c r="GES256" s="65"/>
      <c r="GET256" s="65"/>
      <c r="GEU256" s="65"/>
      <c r="GEV256" s="65"/>
      <c r="GEW256" s="65"/>
      <c r="GEX256" s="65"/>
      <c r="GEY256" s="65"/>
      <c r="GEZ256" s="65"/>
      <c r="GFA256" s="65"/>
      <c r="GFB256" s="65"/>
      <c r="GFC256" s="65"/>
      <c r="GFD256" s="65"/>
      <c r="GFE256" s="65"/>
      <c r="GFF256" s="65"/>
      <c r="GFG256" s="65"/>
      <c r="GFH256" s="65"/>
      <c r="GFI256" s="65"/>
      <c r="GFJ256" s="65"/>
      <c r="GFK256" s="65"/>
      <c r="GFL256" s="65"/>
      <c r="GFM256" s="65"/>
      <c r="GFN256" s="65"/>
      <c r="GFO256" s="65"/>
      <c r="GFP256" s="65"/>
      <c r="GFQ256" s="65"/>
      <c r="GFR256" s="65"/>
      <c r="GFS256" s="65"/>
      <c r="GFT256" s="65"/>
      <c r="GFU256" s="65"/>
      <c r="GFV256" s="65"/>
      <c r="GFW256" s="65"/>
      <c r="GFX256" s="65"/>
      <c r="GFY256" s="65"/>
      <c r="GFZ256" s="65"/>
      <c r="GGA256" s="65"/>
      <c r="GGB256" s="65"/>
      <c r="GGC256" s="65"/>
      <c r="GGD256" s="65"/>
      <c r="GGE256" s="65"/>
      <c r="GGF256" s="65"/>
      <c r="GGG256" s="65"/>
      <c r="GGH256" s="65"/>
      <c r="GGI256" s="65"/>
      <c r="GGJ256" s="65"/>
      <c r="GGK256" s="65"/>
      <c r="GGL256" s="65"/>
      <c r="GGM256" s="65"/>
      <c r="GGN256" s="65"/>
      <c r="GGO256" s="65"/>
      <c r="GGP256" s="65"/>
      <c r="GGQ256" s="65"/>
      <c r="GGR256" s="65"/>
      <c r="GGS256" s="65"/>
      <c r="GGT256" s="65"/>
      <c r="GGU256" s="65"/>
      <c r="GGV256" s="65"/>
      <c r="GGW256" s="65"/>
      <c r="GGX256" s="65"/>
      <c r="GGY256" s="65"/>
      <c r="GGZ256" s="65"/>
      <c r="GHA256" s="65"/>
      <c r="GHB256" s="65"/>
      <c r="GHC256" s="65"/>
      <c r="GHD256" s="65"/>
      <c r="GHE256" s="65"/>
      <c r="GHF256" s="65"/>
      <c r="GHG256" s="65"/>
      <c r="GHH256" s="65"/>
      <c r="GHI256" s="65"/>
      <c r="GHJ256" s="65"/>
      <c r="GHK256" s="65"/>
      <c r="GHL256" s="65"/>
      <c r="GHM256" s="65"/>
      <c r="GHN256" s="65"/>
      <c r="GHO256" s="65"/>
      <c r="GHP256" s="65"/>
      <c r="GHQ256" s="65"/>
      <c r="GHR256" s="65"/>
      <c r="GHS256" s="65"/>
      <c r="GHT256" s="65"/>
      <c r="GHU256" s="65"/>
      <c r="GHV256" s="65"/>
      <c r="GHW256" s="65"/>
      <c r="GHX256" s="65"/>
      <c r="GHY256" s="65"/>
      <c r="GHZ256" s="65"/>
      <c r="GIA256" s="65"/>
      <c r="GIB256" s="65"/>
      <c r="GIC256" s="65"/>
      <c r="GID256" s="65"/>
      <c r="GIE256" s="65"/>
      <c r="GIF256" s="65"/>
      <c r="GIG256" s="65"/>
      <c r="GIH256" s="65"/>
      <c r="GII256" s="65"/>
      <c r="GIJ256" s="65"/>
      <c r="GIK256" s="65"/>
      <c r="GIL256" s="65"/>
      <c r="GIM256" s="65"/>
      <c r="GIN256" s="65"/>
      <c r="GIO256" s="65"/>
      <c r="GIP256" s="65"/>
      <c r="GIQ256" s="65"/>
      <c r="GIR256" s="65"/>
      <c r="GIS256" s="65"/>
      <c r="GIT256" s="65"/>
      <c r="GIU256" s="65"/>
      <c r="GIV256" s="65"/>
      <c r="GIW256" s="65"/>
      <c r="GIX256" s="65"/>
      <c r="GIY256" s="65"/>
      <c r="GIZ256" s="65"/>
      <c r="GJA256" s="65"/>
      <c r="GJB256" s="65"/>
      <c r="GJC256" s="65"/>
      <c r="GJD256" s="65"/>
      <c r="GJE256" s="65"/>
      <c r="GJF256" s="65"/>
      <c r="GJG256" s="65"/>
      <c r="GJH256" s="65"/>
      <c r="GJI256" s="65"/>
      <c r="GJJ256" s="65"/>
      <c r="GJK256" s="65"/>
      <c r="GJL256" s="65"/>
      <c r="GJM256" s="65"/>
      <c r="GJN256" s="65"/>
      <c r="GJO256" s="65"/>
      <c r="GJP256" s="65"/>
      <c r="GJQ256" s="65"/>
      <c r="GJR256" s="65"/>
      <c r="GJS256" s="65"/>
      <c r="GJT256" s="65"/>
      <c r="GJU256" s="65"/>
      <c r="GJV256" s="65"/>
      <c r="GJW256" s="65"/>
      <c r="GJX256" s="65"/>
      <c r="GJY256" s="65"/>
      <c r="GJZ256" s="65"/>
      <c r="GKA256" s="65"/>
      <c r="GKB256" s="65"/>
      <c r="GKC256" s="65"/>
      <c r="GKD256" s="65"/>
      <c r="GKE256" s="65"/>
      <c r="GKF256" s="65"/>
      <c r="GKG256" s="65"/>
      <c r="GKH256" s="65"/>
      <c r="GKI256" s="65"/>
      <c r="GKJ256" s="65"/>
      <c r="GKK256" s="65"/>
      <c r="GKL256" s="65"/>
      <c r="GKM256" s="65"/>
      <c r="GKN256" s="65"/>
      <c r="GKO256" s="65"/>
      <c r="GKP256" s="65"/>
      <c r="GKQ256" s="65"/>
      <c r="GKR256" s="65"/>
      <c r="GKS256" s="65"/>
      <c r="GKT256" s="65"/>
      <c r="GKU256" s="65"/>
      <c r="GKV256" s="65"/>
      <c r="GKW256" s="65"/>
      <c r="GKX256" s="65"/>
      <c r="GKY256" s="65"/>
      <c r="GKZ256" s="65"/>
      <c r="GLA256" s="65"/>
      <c r="GLB256" s="65"/>
      <c r="GLC256" s="65"/>
      <c r="GLD256" s="65"/>
      <c r="GLE256" s="65"/>
      <c r="GLF256" s="65"/>
      <c r="GLG256" s="65"/>
      <c r="GLH256" s="65"/>
      <c r="GLI256" s="65"/>
      <c r="GLJ256" s="65"/>
      <c r="GLK256" s="65"/>
      <c r="GLL256" s="65"/>
      <c r="GLM256" s="65"/>
      <c r="GLN256" s="65"/>
      <c r="GLO256" s="65"/>
      <c r="GLP256" s="65"/>
      <c r="GLQ256" s="65"/>
      <c r="GLR256" s="65"/>
      <c r="GLS256" s="65"/>
      <c r="GLT256" s="65"/>
      <c r="GLU256" s="65"/>
      <c r="GLV256" s="65"/>
      <c r="GLW256" s="65"/>
      <c r="GLX256" s="65"/>
      <c r="GLY256" s="65"/>
      <c r="GLZ256" s="65"/>
      <c r="GMA256" s="65"/>
      <c r="GMB256" s="65"/>
      <c r="GMC256" s="65"/>
      <c r="GMD256" s="65"/>
      <c r="GME256" s="65"/>
      <c r="GMF256" s="65"/>
      <c r="GMG256" s="65"/>
      <c r="GMH256" s="65"/>
      <c r="GMI256" s="65"/>
      <c r="GMJ256" s="65"/>
      <c r="GMK256" s="65"/>
      <c r="GML256" s="65"/>
      <c r="GMM256" s="65"/>
      <c r="GMN256" s="65"/>
      <c r="GMO256" s="65"/>
      <c r="GMP256" s="65"/>
      <c r="GMQ256" s="65"/>
      <c r="GMR256" s="65"/>
      <c r="GMS256" s="65"/>
      <c r="GMT256" s="65"/>
      <c r="GMU256" s="65"/>
      <c r="GMV256" s="65"/>
      <c r="GMW256" s="65"/>
      <c r="GMX256" s="65"/>
      <c r="GMY256" s="65"/>
      <c r="GMZ256" s="65"/>
      <c r="GNA256" s="65"/>
      <c r="GNB256" s="65"/>
      <c r="GNC256" s="65"/>
      <c r="GND256" s="65"/>
      <c r="GNE256" s="65"/>
      <c r="GNF256" s="65"/>
      <c r="GNG256" s="65"/>
      <c r="GNH256" s="65"/>
      <c r="GNI256" s="65"/>
      <c r="GNJ256" s="65"/>
      <c r="GNK256" s="65"/>
      <c r="GNL256" s="65"/>
      <c r="GNM256" s="65"/>
      <c r="GNN256" s="65"/>
      <c r="GNO256" s="65"/>
      <c r="GNP256" s="65"/>
      <c r="GNQ256" s="65"/>
      <c r="GNR256" s="65"/>
      <c r="GNS256" s="65"/>
      <c r="GNT256" s="65"/>
      <c r="GNU256" s="65"/>
      <c r="GNV256" s="65"/>
      <c r="GNW256" s="65"/>
      <c r="GNX256" s="65"/>
      <c r="GNY256" s="65"/>
      <c r="GNZ256" s="65"/>
      <c r="GOA256" s="65"/>
      <c r="GOB256" s="65"/>
      <c r="GOC256" s="65"/>
      <c r="GOD256" s="65"/>
      <c r="GOE256" s="65"/>
      <c r="GOF256" s="65"/>
      <c r="GOG256" s="65"/>
      <c r="GOH256" s="65"/>
      <c r="GOI256" s="65"/>
      <c r="GOJ256" s="65"/>
      <c r="GOK256" s="65"/>
      <c r="GOL256" s="65"/>
      <c r="GOM256" s="65"/>
      <c r="GON256" s="65"/>
      <c r="GOO256" s="65"/>
      <c r="GOP256" s="65"/>
      <c r="GOQ256" s="65"/>
      <c r="GOR256" s="65"/>
      <c r="GOS256" s="65"/>
      <c r="GOT256" s="65"/>
      <c r="GOU256" s="65"/>
      <c r="GOV256" s="65"/>
      <c r="GOW256" s="65"/>
      <c r="GOX256" s="65"/>
      <c r="GOY256" s="65"/>
      <c r="GOZ256" s="65"/>
      <c r="GPA256" s="65"/>
      <c r="GPB256" s="65"/>
      <c r="GPC256" s="65"/>
      <c r="GPD256" s="65"/>
      <c r="GPE256" s="65"/>
      <c r="GPF256" s="65"/>
      <c r="GPG256" s="65"/>
      <c r="GPH256" s="65"/>
      <c r="GPI256" s="65"/>
      <c r="GPJ256" s="65"/>
      <c r="GPK256" s="65"/>
      <c r="GPL256" s="65"/>
      <c r="GPM256" s="65"/>
      <c r="GPN256" s="65"/>
      <c r="GPO256" s="65"/>
      <c r="GPP256" s="65"/>
      <c r="GPQ256" s="65"/>
      <c r="GPR256" s="65"/>
      <c r="GPS256" s="65"/>
      <c r="GPT256" s="65"/>
      <c r="GPU256" s="65"/>
      <c r="GPV256" s="65"/>
      <c r="GPW256" s="65"/>
      <c r="GPX256" s="65"/>
      <c r="GPY256" s="65"/>
      <c r="GPZ256" s="65"/>
      <c r="GQA256" s="65"/>
      <c r="GQB256" s="65"/>
      <c r="GQC256" s="65"/>
      <c r="GQD256" s="65"/>
      <c r="GQE256" s="65"/>
      <c r="GQF256" s="65"/>
      <c r="GQG256" s="65"/>
      <c r="GQH256" s="65"/>
      <c r="GQI256" s="65"/>
      <c r="GQJ256" s="65"/>
      <c r="GQK256" s="65"/>
      <c r="GQL256" s="65"/>
      <c r="GQM256" s="65"/>
      <c r="GQN256" s="65"/>
      <c r="GQO256" s="65"/>
      <c r="GQP256" s="65"/>
      <c r="GQQ256" s="65"/>
      <c r="GQR256" s="65"/>
      <c r="GQS256" s="65"/>
      <c r="GQT256" s="65"/>
      <c r="GQU256" s="65"/>
      <c r="GQV256" s="65"/>
      <c r="GQW256" s="65"/>
      <c r="GQX256" s="65"/>
      <c r="GQY256" s="65"/>
      <c r="GQZ256" s="65"/>
      <c r="GRA256" s="65"/>
      <c r="GRB256" s="65"/>
      <c r="GRC256" s="65"/>
      <c r="GRD256" s="65"/>
      <c r="GRE256" s="65"/>
      <c r="GRF256" s="65"/>
      <c r="GRG256" s="65"/>
      <c r="GRH256" s="65"/>
      <c r="GRI256" s="65"/>
      <c r="GRJ256" s="65"/>
      <c r="GRK256" s="65"/>
      <c r="GRL256" s="65"/>
      <c r="GRM256" s="65"/>
      <c r="GRN256" s="65"/>
      <c r="GRO256" s="65"/>
      <c r="GRP256" s="65"/>
      <c r="GRQ256" s="65"/>
      <c r="GRR256" s="65"/>
      <c r="GRS256" s="65"/>
      <c r="GRT256" s="65"/>
      <c r="GRU256" s="65"/>
      <c r="GRV256" s="65"/>
      <c r="GRW256" s="65"/>
      <c r="GRX256" s="65"/>
      <c r="GRY256" s="65"/>
      <c r="GRZ256" s="65"/>
      <c r="GSA256" s="65"/>
      <c r="GSB256" s="65"/>
      <c r="GSC256" s="65"/>
      <c r="GSD256" s="65"/>
      <c r="GSE256" s="65"/>
      <c r="GSF256" s="65"/>
      <c r="GSG256" s="65"/>
      <c r="GSH256" s="65"/>
      <c r="GSI256" s="65"/>
      <c r="GSJ256" s="65"/>
      <c r="GSK256" s="65"/>
      <c r="GSL256" s="65"/>
      <c r="GSM256" s="65"/>
      <c r="GSN256" s="65"/>
      <c r="GSO256" s="65"/>
      <c r="GSP256" s="65"/>
      <c r="GSQ256" s="65"/>
      <c r="GSR256" s="65"/>
      <c r="GSS256" s="65"/>
      <c r="GST256" s="65"/>
      <c r="GSU256" s="65"/>
      <c r="GSV256" s="65"/>
      <c r="GSW256" s="65"/>
      <c r="GSX256" s="65"/>
      <c r="GSY256" s="65"/>
      <c r="GSZ256" s="65"/>
      <c r="GTA256" s="65"/>
      <c r="GTB256" s="65"/>
      <c r="GTC256" s="65"/>
      <c r="GTD256" s="65"/>
      <c r="GTE256" s="65"/>
      <c r="GTF256" s="65"/>
      <c r="GTG256" s="65"/>
      <c r="GTH256" s="65"/>
      <c r="GTI256" s="65"/>
      <c r="GTJ256" s="65"/>
      <c r="GTK256" s="65"/>
      <c r="GTL256" s="65"/>
      <c r="GTM256" s="65"/>
      <c r="GTN256" s="65"/>
      <c r="GTO256" s="65"/>
      <c r="GTP256" s="65"/>
      <c r="GTQ256" s="65"/>
      <c r="GTR256" s="65"/>
      <c r="GTS256" s="65"/>
      <c r="GTT256" s="65"/>
      <c r="GTU256" s="65"/>
      <c r="GTV256" s="65"/>
      <c r="GTW256" s="65"/>
      <c r="GTX256" s="65"/>
      <c r="GTY256" s="65"/>
      <c r="GTZ256" s="65"/>
      <c r="GUA256" s="65"/>
      <c r="GUB256" s="65"/>
      <c r="GUC256" s="65"/>
      <c r="GUD256" s="65"/>
      <c r="GUE256" s="65"/>
      <c r="GUF256" s="65"/>
      <c r="GUG256" s="65"/>
      <c r="GUH256" s="65"/>
      <c r="GUI256" s="65"/>
      <c r="GUJ256" s="65"/>
      <c r="GUK256" s="65"/>
      <c r="GUL256" s="65"/>
      <c r="GUM256" s="65"/>
      <c r="GUN256" s="65"/>
      <c r="GUO256" s="65"/>
      <c r="GUP256" s="65"/>
      <c r="GUQ256" s="65"/>
      <c r="GUR256" s="65"/>
      <c r="GUS256" s="65"/>
      <c r="GUT256" s="65"/>
      <c r="GUU256" s="65"/>
      <c r="GUV256" s="65"/>
      <c r="GUW256" s="65"/>
      <c r="GUX256" s="65"/>
      <c r="GUY256" s="65"/>
      <c r="GUZ256" s="65"/>
      <c r="GVA256" s="65"/>
      <c r="GVB256" s="65"/>
      <c r="GVC256" s="65"/>
      <c r="GVD256" s="65"/>
      <c r="GVE256" s="65"/>
      <c r="GVF256" s="65"/>
      <c r="GVG256" s="65"/>
      <c r="GVH256" s="65"/>
      <c r="GVI256" s="65"/>
      <c r="GVJ256" s="65"/>
      <c r="GVK256" s="65"/>
      <c r="GVL256" s="65"/>
      <c r="GVM256" s="65"/>
      <c r="GVN256" s="65"/>
      <c r="GVO256" s="65"/>
      <c r="GVP256" s="65"/>
      <c r="GVQ256" s="65"/>
      <c r="GVR256" s="65"/>
      <c r="GVS256" s="65"/>
      <c r="GVT256" s="65"/>
      <c r="GVU256" s="65"/>
      <c r="GVV256" s="65"/>
      <c r="GVW256" s="65"/>
      <c r="GVX256" s="65"/>
      <c r="GVY256" s="65"/>
      <c r="GVZ256" s="65"/>
      <c r="GWA256" s="65"/>
      <c r="GWB256" s="65"/>
      <c r="GWC256" s="65"/>
      <c r="GWD256" s="65"/>
      <c r="GWE256" s="65"/>
      <c r="GWF256" s="65"/>
      <c r="GWG256" s="65"/>
      <c r="GWH256" s="65"/>
      <c r="GWI256" s="65"/>
      <c r="GWJ256" s="65"/>
      <c r="GWK256" s="65"/>
      <c r="GWL256" s="65"/>
      <c r="GWM256" s="65"/>
      <c r="GWN256" s="65"/>
      <c r="GWO256" s="65"/>
      <c r="GWP256" s="65"/>
      <c r="GWQ256" s="65"/>
      <c r="GWR256" s="65"/>
      <c r="GWS256" s="65"/>
      <c r="GWT256" s="65"/>
      <c r="GWU256" s="65"/>
      <c r="GWV256" s="65"/>
      <c r="GWW256" s="65"/>
      <c r="GWX256" s="65"/>
      <c r="GWY256" s="65"/>
      <c r="GWZ256" s="65"/>
      <c r="GXA256" s="65"/>
      <c r="GXB256" s="65"/>
      <c r="GXC256" s="65"/>
      <c r="GXD256" s="65"/>
      <c r="GXE256" s="65"/>
      <c r="GXF256" s="65"/>
      <c r="GXG256" s="65"/>
      <c r="GXH256" s="65"/>
      <c r="GXI256" s="65"/>
      <c r="GXJ256" s="65"/>
      <c r="GXK256" s="65"/>
      <c r="GXL256" s="65"/>
      <c r="GXM256" s="65"/>
      <c r="GXN256" s="65"/>
      <c r="GXO256" s="65"/>
      <c r="GXP256" s="65"/>
      <c r="GXQ256" s="65"/>
      <c r="GXR256" s="65"/>
      <c r="GXS256" s="65"/>
      <c r="GXT256" s="65"/>
      <c r="GXU256" s="65"/>
      <c r="GXV256" s="65"/>
      <c r="GXW256" s="65"/>
      <c r="GXX256" s="65"/>
      <c r="GXY256" s="65"/>
      <c r="GXZ256" s="65"/>
      <c r="GYA256" s="65"/>
      <c r="GYB256" s="65"/>
      <c r="GYC256" s="65"/>
      <c r="GYD256" s="65"/>
      <c r="GYE256" s="65"/>
      <c r="GYF256" s="65"/>
      <c r="GYG256" s="65"/>
      <c r="GYH256" s="65"/>
      <c r="GYI256" s="65"/>
      <c r="GYJ256" s="65"/>
      <c r="GYK256" s="65"/>
      <c r="GYL256" s="65"/>
      <c r="GYM256" s="65"/>
      <c r="GYN256" s="65"/>
      <c r="GYO256" s="65"/>
      <c r="GYP256" s="65"/>
      <c r="GYQ256" s="65"/>
      <c r="GYR256" s="65"/>
      <c r="GYS256" s="65"/>
      <c r="GYT256" s="65"/>
      <c r="GYU256" s="65"/>
      <c r="GYV256" s="65"/>
      <c r="GYW256" s="65"/>
      <c r="GYX256" s="65"/>
      <c r="GYY256" s="65"/>
      <c r="GYZ256" s="65"/>
      <c r="GZA256" s="65"/>
      <c r="GZB256" s="65"/>
      <c r="GZC256" s="65"/>
      <c r="GZD256" s="65"/>
      <c r="GZE256" s="65"/>
      <c r="GZF256" s="65"/>
      <c r="GZG256" s="65"/>
      <c r="GZH256" s="65"/>
      <c r="GZI256" s="65"/>
      <c r="GZJ256" s="65"/>
      <c r="GZK256" s="65"/>
      <c r="GZL256" s="65"/>
      <c r="GZM256" s="65"/>
      <c r="GZN256" s="65"/>
      <c r="GZO256" s="65"/>
      <c r="GZP256" s="65"/>
      <c r="GZQ256" s="65"/>
      <c r="GZR256" s="65"/>
      <c r="GZS256" s="65"/>
      <c r="GZT256" s="65"/>
      <c r="GZU256" s="65"/>
      <c r="GZV256" s="65"/>
      <c r="GZW256" s="65"/>
      <c r="GZX256" s="65"/>
      <c r="GZY256" s="65"/>
      <c r="GZZ256" s="65"/>
      <c r="HAA256" s="65"/>
      <c r="HAB256" s="65"/>
      <c r="HAC256" s="65"/>
      <c r="HAD256" s="65"/>
      <c r="HAE256" s="65"/>
      <c r="HAF256" s="65"/>
      <c r="HAG256" s="65"/>
      <c r="HAH256" s="65"/>
      <c r="HAI256" s="65"/>
      <c r="HAJ256" s="65"/>
      <c r="HAK256" s="65"/>
      <c r="HAL256" s="65"/>
      <c r="HAM256" s="65"/>
      <c r="HAN256" s="65"/>
      <c r="HAO256" s="65"/>
      <c r="HAP256" s="65"/>
      <c r="HAQ256" s="65"/>
      <c r="HAR256" s="65"/>
      <c r="HAS256" s="65"/>
      <c r="HAT256" s="65"/>
      <c r="HAU256" s="65"/>
      <c r="HAV256" s="65"/>
      <c r="HAW256" s="65"/>
      <c r="HAX256" s="65"/>
      <c r="HAY256" s="65"/>
      <c r="HAZ256" s="65"/>
      <c r="HBA256" s="65"/>
      <c r="HBB256" s="65"/>
      <c r="HBC256" s="65"/>
      <c r="HBD256" s="65"/>
      <c r="HBE256" s="65"/>
      <c r="HBF256" s="65"/>
      <c r="HBG256" s="65"/>
      <c r="HBH256" s="65"/>
      <c r="HBI256" s="65"/>
      <c r="HBJ256" s="65"/>
      <c r="HBK256" s="65"/>
      <c r="HBL256" s="65"/>
      <c r="HBM256" s="65"/>
      <c r="HBN256" s="65"/>
      <c r="HBO256" s="65"/>
      <c r="HBP256" s="65"/>
      <c r="HBQ256" s="65"/>
      <c r="HBR256" s="65"/>
      <c r="HBS256" s="65"/>
      <c r="HBT256" s="65"/>
      <c r="HBU256" s="65"/>
      <c r="HBV256" s="65"/>
      <c r="HBW256" s="65"/>
      <c r="HBX256" s="65"/>
      <c r="HBY256" s="65"/>
      <c r="HBZ256" s="65"/>
      <c r="HCA256" s="65"/>
      <c r="HCB256" s="65"/>
      <c r="HCC256" s="65"/>
      <c r="HCD256" s="65"/>
      <c r="HCE256" s="65"/>
      <c r="HCF256" s="65"/>
      <c r="HCG256" s="65"/>
      <c r="HCH256" s="65"/>
      <c r="HCI256" s="65"/>
      <c r="HCJ256" s="65"/>
      <c r="HCK256" s="65"/>
      <c r="HCL256" s="65"/>
      <c r="HCM256" s="65"/>
      <c r="HCN256" s="65"/>
      <c r="HCO256" s="65"/>
      <c r="HCP256" s="65"/>
      <c r="HCQ256" s="65"/>
      <c r="HCR256" s="65"/>
      <c r="HCS256" s="65"/>
      <c r="HCT256" s="65"/>
      <c r="HCU256" s="65"/>
      <c r="HCV256" s="65"/>
      <c r="HCW256" s="65"/>
      <c r="HCX256" s="65"/>
      <c r="HCY256" s="65"/>
      <c r="HCZ256" s="65"/>
      <c r="HDA256" s="65"/>
      <c r="HDB256" s="65"/>
      <c r="HDC256" s="65"/>
      <c r="HDD256" s="65"/>
      <c r="HDE256" s="65"/>
      <c r="HDF256" s="65"/>
      <c r="HDG256" s="65"/>
      <c r="HDH256" s="65"/>
      <c r="HDI256" s="65"/>
      <c r="HDJ256" s="65"/>
      <c r="HDK256" s="65"/>
      <c r="HDL256" s="65"/>
      <c r="HDM256" s="65"/>
      <c r="HDN256" s="65"/>
      <c r="HDO256" s="65"/>
      <c r="HDP256" s="65"/>
      <c r="HDQ256" s="65"/>
      <c r="HDR256" s="65"/>
      <c r="HDS256" s="65"/>
      <c r="HDT256" s="65"/>
      <c r="HDU256" s="65"/>
      <c r="HDV256" s="65"/>
      <c r="HDW256" s="65"/>
      <c r="HDX256" s="65"/>
      <c r="HDY256" s="65"/>
      <c r="HDZ256" s="65"/>
      <c r="HEA256" s="65"/>
      <c r="HEB256" s="65"/>
      <c r="HEC256" s="65"/>
      <c r="HED256" s="65"/>
      <c r="HEE256" s="65"/>
      <c r="HEF256" s="65"/>
      <c r="HEG256" s="65"/>
      <c r="HEH256" s="65"/>
      <c r="HEI256" s="65"/>
      <c r="HEJ256" s="65"/>
      <c r="HEK256" s="65"/>
      <c r="HEL256" s="65"/>
      <c r="HEM256" s="65"/>
      <c r="HEN256" s="65"/>
      <c r="HEO256" s="65"/>
      <c r="HEP256" s="65"/>
      <c r="HEQ256" s="65"/>
      <c r="HER256" s="65"/>
      <c r="HES256" s="65"/>
      <c r="HET256" s="65"/>
      <c r="HEU256" s="65"/>
      <c r="HEV256" s="65"/>
      <c r="HEW256" s="65"/>
      <c r="HEX256" s="65"/>
      <c r="HEY256" s="65"/>
      <c r="HEZ256" s="65"/>
      <c r="HFA256" s="65"/>
      <c r="HFB256" s="65"/>
      <c r="HFC256" s="65"/>
      <c r="HFD256" s="65"/>
      <c r="HFE256" s="65"/>
      <c r="HFF256" s="65"/>
      <c r="HFG256" s="65"/>
      <c r="HFH256" s="65"/>
      <c r="HFI256" s="65"/>
      <c r="HFJ256" s="65"/>
      <c r="HFK256" s="65"/>
      <c r="HFL256" s="65"/>
      <c r="HFM256" s="65"/>
      <c r="HFN256" s="65"/>
      <c r="HFO256" s="65"/>
      <c r="HFP256" s="65"/>
      <c r="HFQ256" s="65"/>
      <c r="HFR256" s="65"/>
      <c r="HFS256" s="65"/>
      <c r="HFT256" s="65"/>
      <c r="HFU256" s="65"/>
      <c r="HFV256" s="65"/>
      <c r="HFW256" s="65"/>
      <c r="HFX256" s="65"/>
      <c r="HFY256" s="65"/>
      <c r="HFZ256" s="65"/>
      <c r="HGA256" s="65"/>
      <c r="HGB256" s="65"/>
      <c r="HGC256" s="65"/>
      <c r="HGD256" s="65"/>
      <c r="HGE256" s="65"/>
      <c r="HGF256" s="65"/>
      <c r="HGG256" s="65"/>
      <c r="HGH256" s="65"/>
      <c r="HGI256" s="65"/>
      <c r="HGJ256" s="65"/>
      <c r="HGK256" s="65"/>
      <c r="HGL256" s="65"/>
      <c r="HGM256" s="65"/>
      <c r="HGN256" s="65"/>
      <c r="HGO256" s="65"/>
      <c r="HGP256" s="65"/>
      <c r="HGQ256" s="65"/>
      <c r="HGR256" s="65"/>
      <c r="HGS256" s="65"/>
      <c r="HGT256" s="65"/>
      <c r="HGU256" s="65"/>
      <c r="HGV256" s="65"/>
      <c r="HGW256" s="65"/>
      <c r="HGX256" s="65"/>
      <c r="HGY256" s="65"/>
      <c r="HGZ256" s="65"/>
      <c r="HHA256" s="65"/>
      <c r="HHB256" s="65"/>
      <c r="HHC256" s="65"/>
      <c r="HHD256" s="65"/>
      <c r="HHE256" s="65"/>
      <c r="HHF256" s="65"/>
      <c r="HHG256" s="65"/>
      <c r="HHH256" s="65"/>
      <c r="HHI256" s="65"/>
      <c r="HHJ256" s="65"/>
      <c r="HHK256" s="65"/>
      <c r="HHL256" s="65"/>
      <c r="HHM256" s="65"/>
      <c r="HHN256" s="65"/>
      <c r="HHO256" s="65"/>
      <c r="HHP256" s="65"/>
      <c r="HHQ256" s="65"/>
      <c r="HHR256" s="65"/>
      <c r="HHS256" s="65"/>
      <c r="HHT256" s="65"/>
      <c r="HHU256" s="65"/>
      <c r="HHV256" s="65"/>
      <c r="HHW256" s="65"/>
      <c r="HHX256" s="65"/>
      <c r="HHY256" s="65"/>
      <c r="HHZ256" s="65"/>
      <c r="HIA256" s="65"/>
      <c r="HIB256" s="65"/>
      <c r="HIC256" s="65"/>
      <c r="HID256" s="65"/>
      <c r="HIE256" s="65"/>
      <c r="HIF256" s="65"/>
      <c r="HIG256" s="65"/>
      <c r="HIH256" s="65"/>
      <c r="HII256" s="65"/>
      <c r="HIJ256" s="65"/>
      <c r="HIK256" s="65"/>
      <c r="HIL256" s="65"/>
      <c r="HIM256" s="65"/>
      <c r="HIN256" s="65"/>
      <c r="HIO256" s="65"/>
      <c r="HIP256" s="65"/>
      <c r="HIQ256" s="65"/>
      <c r="HIR256" s="65"/>
      <c r="HIS256" s="65"/>
      <c r="HIT256" s="65"/>
      <c r="HIU256" s="65"/>
      <c r="HIV256" s="65"/>
      <c r="HIW256" s="65"/>
      <c r="HIX256" s="65"/>
      <c r="HIY256" s="65"/>
      <c r="HIZ256" s="65"/>
      <c r="HJA256" s="65"/>
      <c r="HJB256" s="65"/>
      <c r="HJC256" s="65"/>
      <c r="HJD256" s="65"/>
      <c r="HJE256" s="65"/>
      <c r="HJF256" s="65"/>
      <c r="HJG256" s="65"/>
      <c r="HJH256" s="65"/>
      <c r="HJI256" s="65"/>
      <c r="HJJ256" s="65"/>
      <c r="HJK256" s="65"/>
      <c r="HJL256" s="65"/>
      <c r="HJM256" s="65"/>
      <c r="HJN256" s="65"/>
      <c r="HJO256" s="65"/>
      <c r="HJP256" s="65"/>
      <c r="HJQ256" s="65"/>
      <c r="HJR256" s="65"/>
      <c r="HJS256" s="65"/>
      <c r="HJT256" s="65"/>
      <c r="HJU256" s="65"/>
      <c r="HJV256" s="65"/>
      <c r="HJW256" s="65"/>
      <c r="HJX256" s="65"/>
      <c r="HJY256" s="65"/>
      <c r="HJZ256" s="65"/>
      <c r="HKA256" s="65"/>
      <c r="HKB256" s="65"/>
      <c r="HKC256" s="65"/>
      <c r="HKD256" s="65"/>
      <c r="HKE256" s="65"/>
      <c r="HKF256" s="65"/>
      <c r="HKG256" s="65"/>
      <c r="HKH256" s="65"/>
      <c r="HKI256" s="65"/>
      <c r="HKJ256" s="65"/>
      <c r="HKK256" s="65"/>
      <c r="HKL256" s="65"/>
      <c r="HKM256" s="65"/>
      <c r="HKN256" s="65"/>
      <c r="HKO256" s="65"/>
      <c r="HKP256" s="65"/>
      <c r="HKQ256" s="65"/>
      <c r="HKR256" s="65"/>
      <c r="HKS256" s="65"/>
      <c r="HKT256" s="65"/>
      <c r="HKU256" s="65"/>
      <c r="HKV256" s="65"/>
      <c r="HKW256" s="65"/>
      <c r="HKX256" s="65"/>
      <c r="HKY256" s="65"/>
      <c r="HKZ256" s="65"/>
      <c r="HLA256" s="65"/>
      <c r="HLB256" s="65"/>
      <c r="HLC256" s="65"/>
      <c r="HLD256" s="65"/>
      <c r="HLE256" s="65"/>
      <c r="HLF256" s="65"/>
      <c r="HLG256" s="65"/>
      <c r="HLH256" s="65"/>
      <c r="HLI256" s="65"/>
      <c r="HLJ256" s="65"/>
      <c r="HLK256" s="65"/>
      <c r="HLL256" s="65"/>
      <c r="HLM256" s="65"/>
      <c r="HLN256" s="65"/>
      <c r="HLO256" s="65"/>
      <c r="HLP256" s="65"/>
      <c r="HLQ256" s="65"/>
      <c r="HLR256" s="65"/>
      <c r="HLS256" s="65"/>
      <c r="HLT256" s="65"/>
      <c r="HLU256" s="65"/>
      <c r="HLV256" s="65"/>
      <c r="HLW256" s="65"/>
      <c r="HLX256" s="65"/>
      <c r="HLY256" s="65"/>
      <c r="HLZ256" s="65"/>
      <c r="HMA256" s="65"/>
      <c r="HMB256" s="65"/>
      <c r="HMC256" s="65"/>
      <c r="HMD256" s="65"/>
      <c r="HME256" s="65"/>
      <c r="HMF256" s="65"/>
      <c r="HMG256" s="65"/>
      <c r="HMH256" s="65"/>
      <c r="HMI256" s="65"/>
      <c r="HMJ256" s="65"/>
      <c r="HMK256" s="65"/>
      <c r="HML256" s="65"/>
      <c r="HMM256" s="65"/>
      <c r="HMN256" s="65"/>
      <c r="HMO256" s="65"/>
      <c r="HMP256" s="65"/>
      <c r="HMQ256" s="65"/>
      <c r="HMR256" s="65"/>
      <c r="HMS256" s="65"/>
      <c r="HMT256" s="65"/>
      <c r="HMU256" s="65"/>
      <c r="HMV256" s="65"/>
      <c r="HMW256" s="65"/>
      <c r="HMX256" s="65"/>
      <c r="HMY256" s="65"/>
      <c r="HMZ256" s="65"/>
      <c r="HNA256" s="65"/>
      <c r="HNB256" s="65"/>
      <c r="HNC256" s="65"/>
      <c r="HND256" s="65"/>
      <c r="HNE256" s="65"/>
      <c r="HNF256" s="65"/>
      <c r="HNG256" s="65"/>
      <c r="HNH256" s="65"/>
      <c r="HNI256" s="65"/>
      <c r="HNJ256" s="65"/>
      <c r="HNK256" s="65"/>
      <c r="HNL256" s="65"/>
      <c r="HNM256" s="65"/>
      <c r="HNN256" s="65"/>
      <c r="HNO256" s="65"/>
      <c r="HNP256" s="65"/>
      <c r="HNQ256" s="65"/>
      <c r="HNR256" s="65"/>
      <c r="HNS256" s="65"/>
      <c r="HNT256" s="65"/>
      <c r="HNU256" s="65"/>
      <c r="HNV256" s="65"/>
      <c r="HNW256" s="65"/>
      <c r="HNX256" s="65"/>
      <c r="HNY256" s="65"/>
      <c r="HNZ256" s="65"/>
      <c r="HOA256" s="65"/>
      <c r="HOB256" s="65"/>
      <c r="HOC256" s="65"/>
      <c r="HOD256" s="65"/>
      <c r="HOE256" s="65"/>
      <c r="HOF256" s="65"/>
      <c r="HOG256" s="65"/>
      <c r="HOH256" s="65"/>
      <c r="HOI256" s="65"/>
      <c r="HOJ256" s="65"/>
      <c r="HOK256" s="65"/>
      <c r="HOL256" s="65"/>
      <c r="HOM256" s="65"/>
      <c r="HON256" s="65"/>
      <c r="HOO256" s="65"/>
      <c r="HOP256" s="65"/>
      <c r="HOQ256" s="65"/>
      <c r="HOR256" s="65"/>
      <c r="HOS256" s="65"/>
      <c r="HOT256" s="65"/>
      <c r="HOU256" s="65"/>
      <c r="HOV256" s="65"/>
      <c r="HOW256" s="65"/>
      <c r="HOX256" s="65"/>
      <c r="HOY256" s="65"/>
      <c r="HOZ256" s="65"/>
      <c r="HPA256" s="65"/>
      <c r="HPB256" s="65"/>
      <c r="HPC256" s="65"/>
      <c r="HPD256" s="65"/>
      <c r="HPE256" s="65"/>
      <c r="HPF256" s="65"/>
      <c r="HPG256" s="65"/>
      <c r="HPH256" s="65"/>
      <c r="HPI256" s="65"/>
      <c r="HPJ256" s="65"/>
      <c r="HPK256" s="65"/>
      <c r="HPL256" s="65"/>
      <c r="HPM256" s="65"/>
      <c r="HPN256" s="65"/>
      <c r="HPO256" s="65"/>
      <c r="HPP256" s="65"/>
      <c r="HPQ256" s="65"/>
      <c r="HPR256" s="65"/>
      <c r="HPS256" s="65"/>
      <c r="HPT256" s="65"/>
      <c r="HPU256" s="65"/>
      <c r="HPV256" s="65"/>
      <c r="HPW256" s="65"/>
      <c r="HPX256" s="65"/>
      <c r="HPY256" s="65"/>
      <c r="HPZ256" s="65"/>
      <c r="HQA256" s="65"/>
      <c r="HQB256" s="65"/>
      <c r="HQC256" s="65"/>
      <c r="HQD256" s="65"/>
      <c r="HQE256" s="65"/>
      <c r="HQF256" s="65"/>
      <c r="HQG256" s="65"/>
      <c r="HQH256" s="65"/>
      <c r="HQI256" s="65"/>
      <c r="HQJ256" s="65"/>
      <c r="HQK256" s="65"/>
      <c r="HQL256" s="65"/>
      <c r="HQM256" s="65"/>
      <c r="HQN256" s="65"/>
      <c r="HQO256" s="65"/>
      <c r="HQP256" s="65"/>
      <c r="HQQ256" s="65"/>
      <c r="HQR256" s="65"/>
      <c r="HQS256" s="65"/>
      <c r="HQT256" s="65"/>
      <c r="HQU256" s="65"/>
      <c r="HQV256" s="65"/>
      <c r="HQW256" s="65"/>
      <c r="HQX256" s="65"/>
      <c r="HQY256" s="65"/>
      <c r="HQZ256" s="65"/>
      <c r="HRA256" s="65"/>
      <c r="HRB256" s="65"/>
      <c r="HRC256" s="65"/>
      <c r="HRD256" s="65"/>
      <c r="HRE256" s="65"/>
      <c r="HRF256" s="65"/>
      <c r="HRG256" s="65"/>
      <c r="HRH256" s="65"/>
      <c r="HRI256" s="65"/>
      <c r="HRJ256" s="65"/>
      <c r="HRK256" s="65"/>
      <c r="HRL256" s="65"/>
      <c r="HRM256" s="65"/>
      <c r="HRN256" s="65"/>
      <c r="HRO256" s="65"/>
      <c r="HRP256" s="65"/>
      <c r="HRQ256" s="65"/>
      <c r="HRR256" s="65"/>
      <c r="HRS256" s="65"/>
      <c r="HRT256" s="65"/>
      <c r="HRU256" s="65"/>
      <c r="HRV256" s="65"/>
      <c r="HRW256" s="65"/>
      <c r="HRX256" s="65"/>
      <c r="HRY256" s="65"/>
      <c r="HRZ256" s="65"/>
      <c r="HSA256" s="65"/>
      <c r="HSB256" s="65"/>
      <c r="HSC256" s="65"/>
      <c r="HSD256" s="65"/>
      <c r="HSE256" s="65"/>
      <c r="HSF256" s="65"/>
      <c r="HSG256" s="65"/>
      <c r="HSH256" s="65"/>
      <c r="HSI256" s="65"/>
      <c r="HSJ256" s="65"/>
      <c r="HSK256" s="65"/>
      <c r="HSL256" s="65"/>
      <c r="HSM256" s="65"/>
      <c r="HSN256" s="65"/>
      <c r="HSO256" s="65"/>
      <c r="HSP256" s="65"/>
      <c r="HSQ256" s="65"/>
      <c r="HSR256" s="65"/>
      <c r="HSS256" s="65"/>
      <c r="HST256" s="65"/>
      <c r="HSU256" s="65"/>
      <c r="HSV256" s="65"/>
      <c r="HSW256" s="65"/>
      <c r="HSX256" s="65"/>
      <c r="HSY256" s="65"/>
      <c r="HSZ256" s="65"/>
      <c r="HTA256" s="65"/>
      <c r="HTB256" s="65"/>
      <c r="HTC256" s="65"/>
      <c r="HTD256" s="65"/>
      <c r="HTE256" s="65"/>
      <c r="HTF256" s="65"/>
      <c r="HTG256" s="65"/>
      <c r="HTH256" s="65"/>
      <c r="HTI256" s="65"/>
      <c r="HTJ256" s="65"/>
      <c r="HTK256" s="65"/>
      <c r="HTL256" s="65"/>
      <c r="HTM256" s="65"/>
      <c r="HTN256" s="65"/>
      <c r="HTO256" s="65"/>
      <c r="HTP256" s="65"/>
      <c r="HTQ256" s="65"/>
      <c r="HTR256" s="65"/>
      <c r="HTS256" s="65"/>
      <c r="HTT256" s="65"/>
      <c r="HTU256" s="65"/>
      <c r="HTV256" s="65"/>
      <c r="HTW256" s="65"/>
      <c r="HTX256" s="65"/>
      <c r="HTY256" s="65"/>
      <c r="HTZ256" s="65"/>
      <c r="HUA256" s="65"/>
      <c r="HUB256" s="65"/>
      <c r="HUC256" s="65"/>
      <c r="HUD256" s="65"/>
      <c r="HUE256" s="65"/>
      <c r="HUF256" s="65"/>
      <c r="HUG256" s="65"/>
      <c r="HUH256" s="65"/>
      <c r="HUI256" s="65"/>
      <c r="HUJ256" s="65"/>
      <c r="HUK256" s="65"/>
      <c r="HUL256" s="65"/>
      <c r="HUM256" s="65"/>
      <c r="HUN256" s="65"/>
      <c r="HUO256" s="65"/>
      <c r="HUP256" s="65"/>
      <c r="HUQ256" s="65"/>
      <c r="HUR256" s="65"/>
      <c r="HUS256" s="65"/>
      <c r="HUT256" s="65"/>
      <c r="HUU256" s="65"/>
      <c r="HUV256" s="65"/>
      <c r="HUW256" s="65"/>
      <c r="HUX256" s="65"/>
      <c r="HUY256" s="65"/>
      <c r="HUZ256" s="65"/>
      <c r="HVA256" s="65"/>
      <c r="HVB256" s="65"/>
      <c r="HVC256" s="65"/>
      <c r="HVD256" s="65"/>
      <c r="HVE256" s="65"/>
      <c r="HVF256" s="65"/>
      <c r="HVG256" s="65"/>
      <c r="HVH256" s="65"/>
      <c r="HVI256" s="65"/>
      <c r="HVJ256" s="65"/>
      <c r="HVK256" s="65"/>
      <c r="HVL256" s="65"/>
      <c r="HVM256" s="65"/>
      <c r="HVN256" s="65"/>
      <c r="HVO256" s="65"/>
      <c r="HVP256" s="65"/>
      <c r="HVQ256" s="65"/>
      <c r="HVR256" s="65"/>
      <c r="HVS256" s="65"/>
      <c r="HVT256" s="65"/>
      <c r="HVU256" s="65"/>
      <c r="HVV256" s="65"/>
      <c r="HVW256" s="65"/>
      <c r="HVX256" s="65"/>
      <c r="HVY256" s="65"/>
      <c r="HVZ256" s="65"/>
      <c r="HWA256" s="65"/>
      <c r="HWB256" s="65"/>
      <c r="HWC256" s="65"/>
      <c r="HWD256" s="65"/>
      <c r="HWE256" s="65"/>
      <c r="HWF256" s="65"/>
      <c r="HWG256" s="65"/>
      <c r="HWH256" s="65"/>
      <c r="HWI256" s="65"/>
      <c r="HWJ256" s="65"/>
      <c r="HWK256" s="65"/>
      <c r="HWL256" s="65"/>
      <c r="HWM256" s="65"/>
      <c r="HWN256" s="65"/>
      <c r="HWO256" s="65"/>
      <c r="HWP256" s="65"/>
      <c r="HWQ256" s="65"/>
      <c r="HWR256" s="65"/>
      <c r="HWS256" s="65"/>
      <c r="HWT256" s="65"/>
      <c r="HWU256" s="65"/>
      <c r="HWV256" s="65"/>
      <c r="HWW256" s="65"/>
      <c r="HWX256" s="65"/>
      <c r="HWY256" s="65"/>
      <c r="HWZ256" s="65"/>
      <c r="HXA256" s="65"/>
      <c r="HXB256" s="65"/>
      <c r="HXC256" s="65"/>
      <c r="HXD256" s="65"/>
      <c r="HXE256" s="65"/>
      <c r="HXF256" s="65"/>
      <c r="HXG256" s="65"/>
      <c r="HXH256" s="65"/>
      <c r="HXI256" s="65"/>
      <c r="HXJ256" s="65"/>
      <c r="HXK256" s="65"/>
      <c r="HXL256" s="65"/>
      <c r="HXM256" s="65"/>
      <c r="HXN256" s="65"/>
      <c r="HXO256" s="65"/>
      <c r="HXP256" s="65"/>
      <c r="HXQ256" s="65"/>
      <c r="HXR256" s="65"/>
      <c r="HXS256" s="65"/>
      <c r="HXT256" s="65"/>
      <c r="HXU256" s="65"/>
      <c r="HXV256" s="65"/>
      <c r="HXW256" s="65"/>
      <c r="HXX256" s="65"/>
      <c r="HXY256" s="65"/>
      <c r="HXZ256" s="65"/>
      <c r="HYA256" s="65"/>
      <c r="HYB256" s="65"/>
      <c r="HYC256" s="65"/>
      <c r="HYD256" s="65"/>
      <c r="HYE256" s="65"/>
      <c r="HYF256" s="65"/>
      <c r="HYG256" s="65"/>
      <c r="HYH256" s="65"/>
      <c r="HYI256" s="65"/>
      <c r="HYJ256" s="65"/>
      <c r="HYK256" s="65"/>
      <c r="HYL256" s="65"/>
      <c r="HYM256" s="65"/>
      <c r="HYN256" s="65"/>
      <c r="HYO256" s="65"/>
      <c r="HYP256" s="65"/>
      <c r="HYQ256" s="65"/>
      <c r="HYR256" s="65"/>
      <c r="HYS256" s="65"/>
      <c r="HYT256" s="65"/>
      <c r="HYU256" s="65"/>
      <c r="HYV256" s="65"/>
      <c r="HYW256" s="65"/>
      <c r="HYX256" s="65"/>
      <c r="HYY256" s="65"/>
      <c r="HYZ256" s="65"/>
      <c r="HZA256" s="65"/>
      <c r="HZB256" s="65"/>
      <c r="HZC256" s="65"/>
      <c r="HZD256" s="65"/>
      <c r="HZE256" s="65"/>
      <c r="HZF256" s="65"/>
      <c r="HZG256" s="65"/>
      <c r="HZH256" s="65"/>
      <c r="HZI256" s="65"/>
      <c r="HZJ256" s="65"/>
      <c r="HZK256" s="65"/>
      <c r="HZL256" s="65"/>
      <c r="HZM256" s="65"/>
      <c r="HZN256" s="65"/>
      <c r="HZO256" s="65"/>
      <c r="HZP256" s="65"/>
      <c r="HZQ256" s="65"/>
      <c r="HZR256" s="65"/>
      <c r="HZS256" s="65"/>
      <c r="HZT256" s="65"/>
      <c r="HZU256" s="65"/>
      <c r="HZV256" s="65"/>
      <c r="HZW256" s="65"/>
      <c r="HZX256" s="65"/>
      <c r="HZY256" s="65"/>
      <c r="HZZ256" s="65"/>
      <c r="IAA256" s="65"/>
      <c r="IAB256" s="65"/>
      <c r="IAC256" s="65"/>
      <c r="IAD256" s="65"/>
      <c r="IAE256" s="65"/>
      <c r="IAF256" s="65"/>
      <c r="IAG256" s="65"/>
      <c r="IAH256" s="65"/>
      <c r="IAI256" s="65"/>
      <c r="IAJ256" s="65"/>
      <c r="IAK256" s="65"/>
      <c r="IAL256" s="65"/>
      <c r="IAM256" s="65"/>
      <c r="IAN256" s="65"/>
      <c r="IAO256" s="65"/>
      <c r="IAP256" s="65"/>
      <c r="IAQ256" s="65"/>
      <c r="IAR256" s="65"/>
      <c r="IAS256" s="65"/>
      <c r="IAT256" s="65"/>
      <c r="IAU256" s="65"/>
      <c r="IAV256" s="65"/>
      <c r="IAW256" s="65"/>
      <c r="IAX256" s="65"/>
      <c r="IAY256" s="65"/>
      <c r="IAZ256" s="65"/>
      <c r="IBA256" s="65"/>
      <c r="IBB256" s="65"/>
      <c r="IBC256" s="65"/>
      <c r="IBD256" s="65"/>
      <c r="IBE256" s="65"/>
      <c r="IBF256" s="65"/>
      <c r="IBG256" s="65"/>
      <c r="IBH256" s="65"/>
      <c r="IBI256" s="65"/>
      <c r="IBJ256" s="65"/>
      <c r="IBK256" s="65"/>
      <c r="IBL256" s="65"/>
      <c r="IBM256" s="65"/>
      <c r="IBN256" s="65"/>
      <c r="IBO256" s="65"/>
      <c r="IBP256" s="65"/>
      <c r="IBQ256" s="65"/>
      <c r="IBR256" s="65"/>
      <c r="IBS256" s="65"/>
      <c r="IBT256" s="65"/>
      <c r="IBU256" s="65"/>
      <c r="IBV256" s="65"/>
      <c r="IBW256" s="65"/>
      <c r="IBX256" s="65"/>
      <c r="IBY256" s="65"/>
      <c r="IBZ256" s="65"/>
      <c r="ICA256" s="65"/>
      <c r="ICB256" s="65"/>
      <c r="ICC256" s="65"/>
      <c r="ICD256" s="65"/>
      <c r="ICE256" s="65"/>
      <c r="ICF256" s="65"/>
      <c r="ICG256" s="65"/>
      <c r="ICH256" s="65"/>
      <c r="ICI256" s="65"/>
      <c r="ICJ256" s="65"/>
      <c r="ICK256" s="65"/>
      <c r="ICL256" s="65"/>
      <c r="ICM256" s="65"/>
      <c r="ICN256" s="65"/>
      <c r="ICO256" s="65"/>
      <c r="ICP256" s="65"/>
      <c r="ICQ256" s="65"/>
      <c r="ICR256" s="65"/>
      <c r="ICS256" s="65"/>
      <c r="ICT256" s="65"/>
      <c r="ICU256" s="65"/>
      <c r="ICV256" s="65"/>
      <c r="ICW256" s="65"/>
      <c r="ICX256" s="65"/>
      <c r="ICY256" s="65"/>
      <c r="ICZ256" s="65"/>
      <c r="IDA256" s="65"/>
      <c r="IDB256" s="65"/>
      <c r="IDC256" s="65"/>
      <c r="IDD256" s="65"/>
      <c r="IDE256" s="65"/>
      <c r="IDF256" s="65"/>
      <c r="IDG256" s="65"/>
      <c r="IDH256" s="65"/>
      <c r="IDI256" s="65"/>
      <c r="IDJ256" s="65"/>
      <c r="IDK256" s="65"/>
      <c r="IDL256" s="65"/>
      <c r="IDM256" s="65"/>
      <c r="IDN256" s="65"/>
      <c r="IDO256" s="65"/>
      <c r="IDP256" s="65"/>
      <c r="IDQ256" s="65"/>
      <c r="IDR256" s="65"/>
      <c r="IDS256" s="65"/>
      <c r="IDT256" s="65"/>
      <c r="IDU256" s="65"/>
      <c r="IDV256" s="65"/>
      <c r="IDW256" s="65"/>
      <c r="IDX256" s="65"/>
      <c r="IDY256" s="65"/>
      <c r="IDZ256" s="65"/>
      <c r="IEA256" s="65"/>
      <c r="IEB256" s="65"/>
      <c r="IEC256" s="65"/>
      <c r="IED256" s="65"/>
      <c r="IEE256" s="65"/>
      <c r="IEF256" s="65"/>
      <c r="IEG256" s="65"/>
      <c r="IEH256" s="65"/>
      <c r="IEI256" s="65"/>
      <c r="IEJ256" s="65"/>
      <c r="IEK256" s="65"/>
      <c r="IEL256" s="65"/>
      <c r="IEM256" s="65"/>
      <c r="IEN256" s="65"/>
      <c r="IEO256" s="65"/>
      <c r="IEP256" s="65"/>
      <c r="IEQ256" s="65"/>
      <c r="IER256" s="65"/>
      <c r="IES256" s="65"/>
      <c r="IET256" s="65"/>
      <c r="IEU256" s="65"/>
      <c r="IEV256" s="65"/>
      <c r="IEW256" s="65"/>
      <c r="IEX256" s="65"/>
      <c r="IEY256" s="65"/>
      <c r="IEZ256" s="65"/>
      <c r="IFA256" s="65"/>
      <c r="IFB256" s="65"/>
      <c r="IFC256" s="65"/>
      <c r="IFD256" s="65"/>
      <c r="IFE256" s="65"/>
      <c r="IFF256" s="65"/>
      <c r="IFG256" s="65"/>
      <c r="IFH256" s="65"/>
      <c r="IFI256" s="65"/>
      <c r="IFJ256" s="65"/>
      <c r="IFK256" s="65"/>
      <c r="IFL256" s="65"/>
      <c r="IFM256" s="65"/>
      <c r="IFN256" s="65"/>
      <c r="IFO256" s="65"/>
      <c r="IFP256" s="65"/>
      <c r="IFQ256" s="65"/>
      <c r="IFR256" s="65"/>
      <c r="IFS256" s="65"/>
      <c r="IFT256" s="65"/>
      <c r="IFU256" s="65"/>
      <c r="IFV256" s="65"/>
      <c r="IFW256" s="65"/>
      <c r="IFX256" s="65"/>
      <c r="IFY256" s="65"/>
      <c r="IFZ256" s="65"/>
      <c r="IGA256" s="65"/>
      <c r="IGB256" s="65"/>
      <c r="IGC256" s="65"/>
      <c r="IGD256" s="65"/>
      <c r="IGE256" s="65"/>
      <c r="IGF256" s="65"/>
      <c r="IGG256" s="65"/>
      <c r="IGH256" s="65"/>
      <c r="IGI256" s="65"/>
      <c r="IGJ256" s="65"/>
      <c r="IGK256" s="65"/>
      <c r="IGL256" s="65"/>
      <c r="IGM256" s="65"/>
      <c r="IGN256" s="65"/>
      <c r="IGO256" s="65"/>
      <c r="IGP256" s="65"/>
      <c r="IGQ256" s="65"/>
      <c r="IGR256" s="65"/>
      <c r="IGS256" s="65"/>
      <c r="IGT256" s="65"/>
      <c r="IGU256" s="65"/>
      <c r="IGV256" s="65"/>
      <c r="IGW256" s="65"/>
      <c r="IGX256" s="65"/>
      <c r="IGY256" s="65"/>
      <c r="IGZ256" s="65"/>
      <c r="IHA256" s="65"/>
      <c r="IHB256" s="65"/>
      <c r="IHC256" s="65"/>
      <c r="IHD256" s="65"/>
      <c r="IHE256" s="65"/>
      <c r="IHF256" s="65"/>
      <c r="IHG256" s="65"/>
      <c r="IHH256" s="65"/>
      <c r="IHI256" s="65"/>
      <c r="IHJ256" s="65"/>
      <c r="IHK256" s="65"/>
      <c r="IHL256" s="65"/>
      <c r="IHM256" s="65"/>
      <c r="IHN256" s="65"/>
      <c r="IHO256" s="65"/>
      <c r="IHP256" s="65"/>
      <c r="IHQ256" s="65"/>
      <c r="IHR256" s="65"/>
      <c r="IHS256" s="65"/>
      <c r="IHT256" s="65"/>
      <c r="IHU256" s="65"/>
      <c r="IHV256" s="65"/>
      <c r="IHW256" s="65"/>
      <c r="IHX256" s="65"/>
      <c r="IHY256" s="65"/>
      <c r="IHZ256" s="65"/>
      <c r="IIA256" s="65"/>
      <c r="IIB256" s="65"/>
      <c r="IIC256" s="65"/>
      <c r="IID256" s="65"/>
      <c r="IIE256" s="65"/>
      <c r="IIF256" s="65"/>
      <c r="IIG256" s="65"/>
      <c r="IIH256" s="65"/>
      <c r="III256" s="65"/>
      <c r="IIJ256" s="65"/>
      <c r="IIK256" s="65"/>
      <c r="IIL256" s="65"/>
      <c r="IIM256" s="65"/>
      <c r="IIN256" s="65"/>
      <c r="IIO256" s="65"/>
      <c r="IIP256" s="65"/>
      <c r="IIQ256" s="65"/>
      <c r="IIR256" s="65"/>
      <c r="IIS256" s="65"/>
      <c r="IIT256" s="65"/>
      <c r="IIU256" s="65"/>
      <c r="IIV256" s="65"/>
      <c r="IIW256" s="65"/>
      <c r="IIX256" s="65"/>
      <c r="IIY256" s="65"/>
      <c r="IIZ256" s="65"/>
      <c r="IJA256" s="65"/>
      <c r="IJB256" s="65"/>
      <c r="IJC256" s="65"/>
      <c r="IJD256" s="65"/>
      <c r="IJE256" s="65"/>
      <c r="IJF256" s="65"/>
      <c r="IJG256" s="65"/>
      <c r="IJH256" s="65"/>
      <c r="IJI256" s="65"/>
      <c r="IJJ256" s="65"/>
      <c r="IJK256" s="65"/>
      <c r="IJL256" s="65"/>
      <c r="IJM256" s="65"/>
      <c r="IJN256" s="65"/>
      <c r="IJO256" s="65"/>
      <c r="IJP256" s="65"/>
      <c r="IJQ256" s="65"/>
      <c r="IJR256" s="65"/>
      <c r="IJS256" s="65"/>
      <c r="IJT256" s="65"/>
      <c r="IJU256" s="65"/>
      <c r="IJV256" s="65"/>
      <c r="IJW256" s="65"/>
      <c r="IJX256" s="65"/>
      <c r="IJY256" s="65"/>
      <c r="IJZ256" s="65"/>
      <c r="IKA256" s="65"/>
      <c r="IKB256" s="65"/>
      <c r="IKC256" s="65"/>
      <c r="IKD256" s="65"/>
      <c r="IKE256" s="65"/>
      <c r="IKF256" s="65"/>
      <c r="IKG256" s="65"/>
      <c r="IKH256" s="65"/>
      <c r="IKI256" s="65"/>
      <c r="IKJ256" s="65"/>
      <c r="IKK256" s="65"/>
      <c r="IKL256" s="65"/>
      <c r="IKM256" s="65"/>
      <c r="IKN256" s="65"/>
      <c r="IKO256" s="65"/>
      <c r="IKP256" s="65"/>
      <c r="IKQ256" s="65"/>
      <c r="IKR256" s="65"/>
      <c r="IKS256" s="65"/>
      <c r="IKT256" s="65"/>
      <c r="IKU256" s="65"/>
      <c r="IKV256" s="65"/>
      <c r="IKW256" s="65"/>
      <c r="IKX256" s="65"/>
      <c r="IKY256" s="65"/>
      <c r="IKZ256" s="65"/>
      <c r="ILA256" s="65"/>
      <c r="ILB256" s="65"/>
      <c r="ILC256" s="65"/>
      <c r="ILD256" s="65"/>
      <c r="ILE256" s="65"/>
      <c r="ILF256" s="65"/>
      <c r="ILG256" s="65"/>
      <c r="ILH256" s="65"/>
      <c r="ILI256" s="65"/>
      <c r="ILJ256" s="65"/>
      <c r="ILK256" s="65"/>
      <c r="ILL256" s="65"/>
      <c r="ILM256" s="65"/>
      <c r="ILN256" s="65"/>
      <c r="ILO256" s="65"/>
      <c r="ILP256" s="65"/>
      <c r="ILQ256" s="65"/>
      <c r="ILR256" s="65"/>
      <c r="ILS256" s="65"/>
      <c r="ILT256" s="65"/>
      <c r="ILU256" s="65"/>
      <c r="ILV256" s="65"/>
      <c r="ILW256" s="65"/>
      <c r="ILX256" s="65"/>
      <c r="ILY256" s="65"/>
      <c r="ILZ256" s="65"/>
      <c r="IMA256" s="65"/>
      <c r="IMB256" s="65"/>
      <c r="IMC256" s="65"/>
      <c r="IMD256" s="65"/>
      <c r="IME256" s="65"/>
      <c r="IMF256" s="65"/>
      <c r="IMG256" s="65"/>
      <c r="IMH256" s="65"/>
      <c r="IMI256" s="65"/>
      <c r="IMJ256" s="65"/>
      <c r="IMK256" s="65"/>
      <c r="IML256" s="65"/>
      <c r="IMM256" s="65"/>
      <c r="IMN256" s="65"/>
      <c r="IMO256" s="65"/>
      <c r="IMP256" s="65"/>
      <c r="IMQ256" s="65"/>
      <c r="IMR256" s="65"/>
      <c r="IMS256" s="65"/>
      <c r="IMT256" s="65"/>
      <c r="IMU256" s="65"/>
      <c r="IMV256" s="65"/>
      <c r="IMW256" s="65"/>
      <c r="IMX256" s="65"/>
      <c r="IMY256" s="65"/>
      <c r="IMZ256" s="65"/>
      <c r="INA256" s="65"/>
      <c r="INB256" s="65"/>
      <c r="INC256" s="65"/>
      <c r="IND256" s="65"/>
      <c r="INE256" s="65"/>
      <c r="INF256" s="65"/>
      <c r="ING256" s="65"/>
      <c r="INH256" s="65"/>
      <c r="INI256" s="65"/>
      <c r="INJ256" s="65"/>
      <c r="INK256" s="65"/>
      <c r="INL256" s="65"/>
      <c r="INM256" s="65"/>
      <c r="INN256" s="65"/>
      <c r="INO256" s="65"/>
      <c r="INP256" s="65"/>
      <c r="INQ256" s="65"/>
      <c r="INR256" s="65"/>
      <c r="INS256" s="65"/>
      <c r="INT256" s="65"/>
      <c r="INU256" s="65"/>
      <c r="INV256" s="65"/>
      <c r="INW256" s="65"/>
      <c r="INX256" s="65"/>
      <c r="INY256" s="65"/>
      <c r="INZ256" s="65"/>
      <c r="IOA256" s="65"/>
      <c r="IOB256" s="65"/>
      <c r="IOC256" s="65"/>
      <c r="IOD256" s="65"/>
      <c r="IOE256" s="65"/>
      <c r="IOF256" s="65"/>
      <c r="IOG256" s="65"/>
      <c r="IOH256" s="65"/>
      <c r="IOI256" s="65"/>
      <c r="IOJ256" s="65"/>
      <c r="IOK256" s="65"/>
      <c r="IOL256" s="65"/>
      <c r="IOM256" s="65"/>
      <c r="ION256" s="65"/>
      <c r="IOO256" s="65"/>
      <c r="IOP256" s="65"/>
      <c r="IOQ256" s="65"/>
      <c r="IOR256" s="65"/>
      <c r="IOS256" s="65"/>
      <c r="IOT256" s="65"/>
      <c r="IOU256" s="65"/>
      <c r="IOV256" s="65"/>
      <c r="IOW256" s="65"/>
      <c r="IOX256" s="65"/>
      <c r="IOY256" s="65"/>
      <c r="IOZ256" s="65"/>
      <c r="IPA256" s="65"/>
      <c r="IPB256" s="65"/>
      <c r="IPC256" s="65"/>
      <c r="IPD256" s="65"/>
      <c r="IPE256" s="65"/>
      <c r="IPF256" s="65"/>
      <c r="IPG256" s="65"/>
      <c r="IPH256" s="65"/>
      <c r="IPI256" s="65"/>
      <c r="IPJ256" s="65"/>
      <c r="IPK256" s="65"/>
      <c r="IPL256" s="65"/>
      <c r="IPM256" s="65"/>
      <c r="IPN256" s="65"/>
      <c r="IPO256" s="65"/>
      <c r="IPP256" s="65"/>
      <c r="IPQ256" s="65"/>
      <c r="IPR256" s="65"/>
      <c r="IPS256" s="65"/>
      <c r="IPT256" s="65"/>
      <c r="IPU256" s="65"/>
      <c r="IPV256" s="65"/>
      <c r="IPW256" s="65"/>
      <c r="IPX256" s="65"/>
      <c r="IPY256" s="65"/>
      <c r="IPZ256" s="65"/>
      <c r="IQA256" s="65"/>
      <c r="IQB256" s="65"/>
      <c r="IQC256" s="65"/>
      <c r="IQD256" s="65"/>
      <c r="IQE256" s="65"/>
      <c r="IQF256" s="65"/>
      <c r="IQG256" s="65"/>
      <c r="IQH256" s="65"/>
      <c r="IQI256" s="65"/>
      <c r="IQJ256" s="65"/>
      <c r="IQK256" s="65"/>
      <c r="IQL256" s="65"/>
      <c r="IQM256" s="65"/>
      <c r="IQN256" s="65"/>
      <c r="IQO256" s="65"/>
      <c r="IQP256" s="65"/>
      <c r="IQQ256" s="65"/>
      <c r="IQR256" s="65"/>
      <c r="IQS256" s="65"/>
      <c r="IQT256" s="65"/>
      <c r="IQU256" s="65"/>
      <c r="IQV256" s="65"/>
      <c r="IQW256" s="65"/>
      <c r="IQX256" s="65"/>
      <c r="IQY256" s="65"/>
      <c r="IQZ256" s="65"/>
      <c r="IRA256" s="65"/>
      <c r="IRB256" s="65"/>
      <c r="IRC256" s="65"/>
      <c r="IRD256" s="65"/>
      <c r="IRE256" s="65"/>
      <c r="IRF256" s="65"/>
      <c r="IRG256" s="65"/>
      <c r="IRH256" s="65"/>
      <c r="IRI256" s="65"/>
      <c r="IRJ256" s="65"/>
      <c r="IRK256" s="65"/>
      <c r="IRL256" s="65"/>
      <c r="IRM256" s="65"/>
      <c r="IRN256" s="65"/>
      <c r="IRO256" s="65"/>
      <c r="IRP256" s="65"/>
      <c r="IRQ256" s="65"/>
      <c r="IRR256" s="65"/>
      <c r="IRS256" s="65"/>
      <c r="IRT256" s="65"/>
      <c r="IRU256" s="65"/>
      <c r="IRV256" s="65"/>
      <c r="IRW256" s="65"/>
      <c r="IRX256" s="65"/>
      <c r="IRY256" s="65"/>
      <c r="IRZ256" s="65"/>
      <c r="ISA256" s="65"/>
      <c r="ISB256" s="65"/>
      <c r="ISC256" s="65"/>
      <c r="ISD256" s="65"/>
      <c r="ISE256" s="65"/>
      <c r="ISF256" s="65"/>
      <c r="ISG256" s="65"/>
      <c r="ISH256" s="65"/>
      <c r="ISI256" s="65"/>
      <c r="ISJ256" s="65"/>
      <c r="ISK256" s="65"/>
      <c r="ISL256" s="65"/>
      <c r="ISM256" s="65"/>
      <c r="ISN256" s="65"/>
      <c r="ISO256" s="65"/>
      <c r="ISP256" s="65"/>
      <c r="ISQ256" s="65"/>
      <c r="ISR256" s="65"/>
      <c r="ISS256" s="65"/>
      <c r="IST256" s="65"/>
      <c r="ISU256" s="65"/>
      <c r="ISV256" s="65"/>
      <c r="ISW256" s="65"/>
      <c r="ISX256" s="65"/>
      <c r="ISY256" s="65"/>
      <c r="ISZ256" s="65"/>
      <c r="ITA256" s="65"/>
      <c r="ITB256" s="65"/>
      <c r="ITC256" s="65"/>
      <c r="ITD256" s="65"/>
      <c r="ITE256" s="65"/>
      <c r="ITF256" s="65"/>
      <c r="ITG256" s="65"/>
      <c r="ITH256" s="65"/>
      <c r="ITI256" s="65"/>
      <c r="ITJ256" s="65"/>
      <c r="ITK256" s="65"/>
      <c r="ITL256" s="65"/>
      <c r="ITM256" s="65"/>
      <c r="ITN256" s="65"/>
      <c r="ITO256" s="65"/>
      <c r="ITP256" s="65"/>
      <c r="ITQ256" s="65"/>
      <c r="ITR256" s="65"/>
      <c r="ITS256" s="65"/>
      <c r="ITT256" s="65"/>
      <c r="ITU256" s="65"/>
      <c r="ITV256" s="65"/>
      <c r="ITW256" s="65"/>
      <c r="ITX256" s="65"/>
      <c r="ITY256" s="65"/>
      <c r="ITZ256" s="65"/>
      <c r="IUA256" s="65"/>
      <c r="IUB256" s="65"/>
      <c r="IUC256" s="65"/>
      <c r="IUD256" s="65"/>
      <c r="IUE256" s="65"/>
      <c r="IUF256" s="65"/>
      <c r="IUG256" s="65"/>
      <c r="IUH256" s="65"/>
      <c r="IUI256" s="65"/>
      <c r="IUJ256" s="65"/>
      <c r="IUK256" s="65"/>
      <c r="IUL256" s="65"/>
      <c r="IUM256" s="65"/>
      <c r="IUN256" s="65"/>
      <c r="IUO256" s="65"/>
      <c r="IUP256" s="65"/>
      <c r="IUQ256" s="65"/>
      <c r="IUR256" s="65"/>
      <c r="IUS256" s="65"/>
      <c r="IUT256" s="65"/>
      <c r="IUU256" s="65"/>
      <c r="IUV256" s="65"/>
      <c r="IUW256" s="65"/>
      <c r="IUX256" s="65"/>
      <c r="IUY256" s="65"/>
      <c r="IUZ256" s="65"/>
      <c r="IVA256" s="65"/>
      <c r="IVB256" s="65"/>
      <c r="IVC256" s="65"/>
      <c r="IVD256" s="65"/>
      <c r="IVE256" s="65"/>
      <c r="IVF256" s="65"/>
      <c r="IVG256" s="65"/>
      <c r="IVH256" s="65"/>
      <c r="IVI256" s="65"/>
      <c r="IVJ256" s="65"/>
      <c r="IVK256" s="65"/>
      <c r="IVL256" s="65"/>
      <c r="IVM256" s="65"/>
      <c r="IVN256" s="65"/>
      <c r="IVO256" s="65"/>
      <c r="IVP256" s="65"/>
      <c r="IVQ256" s="65"/>
      <c r="IVR256" s="65"/>
      <c r="IVS256" s="65"/>
      <c r="IVT256" s="65"/>
      <c r="IVU256" s="65"/>
      <c r="IVV256" s="65"/>
      <c r="IVW256" s="65"/>
      <c r="IVX256" s="65"/>
      <c r="IVY256" s="65"/>
      <c r="IVZ256" s="65"/>
      <c r="IWA256" s="65"/>
      <c r="IWB256" s="65"/>
      <c r="IWC256" s="65"/>
      <c r="IWD256" s="65"/>
      <c r="IWE256" s="65"/>
      <c r="IWF256" s="65"/>
      <c r="IWG256" s="65"/>
      <c r="IWH256" s="65"/>
      <c r="IWI256" s="65"/>
      <c r="IWJ256" s="65"/>
      <c r="IWK256" s="65"/>
      <c r="IWL256" s="65"/>
      <c r="IWM256" s="65"/>
      <c r="IWN256" s="65"/>
      <c r="IWO256" s="65"/>
      <c r="IWP256" s="65"/>
      <c r="IWQ256" s="65"/>
      <c r="IWR256" s="65"/>
      <c r="IWS256" s="65"/>
      <c r="IWT256" s="65"/>
      <c r="IWU256" s="65"/>
      <c r="IWV256" s="65"/>
      <c r="IWW256" s="65"/>
      <c r="IWX256" s="65"/>
      <c r="IWY256" s="65"/>
      <c r="IWZ256" s="65"/>
      <c r="IXA256" s="65"/>
      <c r="IXB256" s="65"/>
      <c r="IXC256" s="65"/>
      <c r="IXD256" s="65"/>
      <c r="IXE256" s="65"/>
      <c r="IXF256" s="65"/>
      <c r="IXG256" s="65"/>
      <c r="IXH256" s="65"/>
      <c r="IXI256" s="65"/>
      <c r="IXJ256" s="65"/>
      <c r="IXK256" s="65"/>
      <c r="IXL256" s="65"/>
      <c r="IXM256" s="65"/>
      <c r="IXN256" s="65"/>
      <c r="IXO256" s="65"/>
      <c r="IXP256" s="65"/>
      <c r="IXQ256" s="65"/>
      <c r="IXR256" s="65"/>
      <c r="IXS256" s="65"/>
      <c r="IXT256" s="65"/>
      <c r="IXU256" s="65"/>
      <c r="IXV256" s="65"/>
      <c r="IXW256" s="65"/>
      <c r="IXX256" s="65"/>
      <c r="IXY256" s="65"/>
      <c r="IXZ256" s="65"/>
      <c r="IYA256" s="65"/>
      <c r="IYB256" s="65"/>
      <c r="IYC256" s="65"/>
      <c r="IYD256" s="65"/>
      <c r="IYE256" s="65"/>
      <c r="IYF256" s="65"/>
      <c r="IYG256" s="65"/>
      <c r="IYH256" s="65"/>
      <c r="IYI256" s="65"/>
      <c r="IYJ256" s="65"/>
      <c r="IYK256" s="65"/>
      <c r="IYL256" s="65"/>
      <c r="IYM256" s="65"/>
      <c r="IYN256" s="65"/>
      <c r="IYO256" s="65"/>
      <c r="IYP256" s="65"/>
      <c r="IYQ256" s="65"/>
      <c r="IYR256" s="65"/>
      <c r="IYS256" s="65"/>
      <c r="IYT256" s="65"/>
      <c r="IYU256" s="65"/>
      <c r="IYV256" s="65"/>
      <c r="IYW256" s="65"/>
      <c r="IYX256" s="65"/>
      <c r="IYY256" s="65"/>
      <c r="IYZ256" s="65"/>
      <c r="IZA256" s="65"/>
      <c r="IZB256" s="65"/>
      <c r="IZC256" s="65"/>
      <c r="IZD256" s="65"/>
      <c r="IZE256" s="65"/>
      <c r="IZF256" s="65"/>
      <c r="IZG256" s="65"/>
      <c r="IZH256" s="65"/>
      <c r="IZI256" s="65"/>
      <c r="IZJ256" s="65"/>
      <c r="IZK256" s="65"/>
      <c r="IZL256" s="65"/>
      <c r="IZM256" s="65"/>
      <c r="IZN256" s="65"/>
      <c r="IZO256" s="65"/>
      <c r="IZP256" s="65"/>
      <c r="IZQ256" s="65"/>
      <c r="IZR256" s="65"/>
      <c r="IZS256" s="65"/>
      <c r="IZT256" s="65"/>
      <c r="IZU256" s="65"/>
      <c r="IZV256" s="65"/>
      <c r="IZW256" s="65"/>
      <c r="IZX256" s="65"/>
      <c r="IZY256" s="65"/>
      <c r="IZZ256" s="65"/>
      <c r="JAA256" s="65"/>
      <c r="JAB256" s="65"/>
      <c r="JAC256" s="65"/>
      <c r="JAD256" s="65"/>
      <c r="JAE256" s="65"/>
      <c r="JAF256" s="65"/>
      <c r="JAG256" s="65"/>
      <c r="JAH256" s="65"/>
      <c r="JAI256" s="65"/>
      <c r="JAJ256" s="65"/>
      <c r="JAK256" s="65"/>
      <c r="JAL256" s="65"/>
      <c r="JAM256" s="65"/>
      <c r="JAN256" s="65"/>
      <c r="JAO256" s="65"/>
      <c r="JAP256" s="65"/>
      <c r="JAQ256" s="65"/>
      <c r="JAR256" s="65"/>
      <c r="JAS256" s="65"/>
      <c r="JAT256" s="65"/>
      <c r="JAU256" s="65"/>
      <c r="JAV256" s="65"/>
      <c r="JAW256" s="65"/>
      <c r="JAX256" s="65"/>
      <c r="JAY256" s="65"/>
      <c r="JAZ256" s="65"/>
      <c r="JBA256" s="65"/>
      <c r="JBB256" s="65"/>
      <c r="JBC256" s="65"/>
      <c r="JBD256" s="65"/>
      <c r="JBE256" s="65"/>
      <c r="JBF256" s="65"/>
      <c r="JBG256" s="65"/>
      <c r="JBH256" s="65"/>
      <c r="JBI256" s="65"/>
      <c r="JBJ256" s="65"/>
      <c r="JBK256" s="65"/>
      <c r="JBL256" s="65"/>
      <c r="JBM256" s="65"/>
      <c r="JBN256" s="65"/>
      <c r="JBO256" s="65"/>
      <c r="JBP256" s="65"/>
      <c r="JBQ256" s="65"/>
      <c r="JBR256" s="65"/>
      <c r="JBS256" s="65"/>
      <c r="JBT256" s="65"/>
      <c r="JBU256" s="65"/>
      <c r="JBV256" s="65"/>
      <c r="JBW256" s="65"/>
      <c r="JBX256" s="65"/>
      <c r="JBY256" s="65"/>
      <c r="JBZ256" s="65"/>
      <c r="JCA256" s="65"/>
      <c r="JCB256" s="65"/>
      <c r="JCC256" s="65"/>
      <c r="JCD256" s="65"/>
      <c r="JCE256" s="65"/>
      <c r="JCF256" s="65"/>
      <c r="JCG256" s="65"/>
      <c r="JCH256" s="65"/>
      <c r="JCI256" s="65"/>
      <c r="JCJ256" s="65"/>
      <c r="JCK256" s="65"/>
      <c r="JCL256" s="65"/>
      <c r="JCM256" s="65"/>
      <c r="JCN256" s="65"/>
      <c r="JCO256" s="65"/>
      <c r="JCP256" s="65"/>
      <c r="JCQ256" s="65"/>
      <c r="JCR256" s="65"/>
      <c r="JCS256" s="65"/>
      <c r="JCT256" s="65"/>
      <c r="JCU256" s="65"/>
      <c r="JCV256" s="65"/>
      <c r="JCW256" s="65"/>
      <c r="JCX256" s="65"/>
      <c r="JCY256" s="65"/>
      <c r="JCZ256" s="65"/>
      <c r="JDA256" s="65"/>
      <c r="JDB256" s="65"/>
      <c r="JDC256" s="65"/>
      <c r="JDD256" s="65"/>
      <c r="JDE256" s="65"/>
      <c r="JDF256" s="65"/>
      <c r="JDG256" s="65"/>
      <c r="JDH256" s="65"/>
      <c r="JDI256" s="65"/>
      <c r="JDJ256" s="65"/>
      <c r="JDK256" s="65"/>
      <c r="JDL256" s="65"/>
      <c r="JDM256" s="65"/>
      <c r="JDN256" s="65"/>
      <c r="JDO256" s="65"/>
      <c r="JDP256" s="65"/>
      <c r="JDQ256" s="65"/>
      <c r="JDR256" s="65"/>
      <c r="JDS256" s="65"/>
      <c r="JDT256" s="65"/>
      <c r="JDU256" s="65"/>
      <c r="JDV256" s="65"/>
      <c r="JDW256" s="65"/>
      <c r="JDX256" s="65"/>
      <c r="JDY256" s="65"/>
      <c r="JDZ256" s="65"/>
      <c r="JEA256" s="65"/>
      <c r="JEB256" s="65"/>
      <c r="JEC256" s="65"/>
      <c r="JED256" s="65"/>
      <c r="JEE256" s="65"/>
      <c r="JEF256" s="65"/>
      <c r="JEG256" s="65"/>
      <c r="JEH256" s="65"/>
      <c r="JEI256" s="65"/>
      <c r="JEJ256" s="65"/>
      <c r="JEK256" s="65"/>
      <c r="JEL256" s="65"/>
      <c r="JEM256" s="65"/>
      <c r="JEN256" s="65"/>
      <c r="JEO256" s="65"/>
      <c r="JEP256" s="65"/>
      <c r="JEQ256" s="65"/>
      <c r="JER256" s="65"/>
      <c r="JES256" s="65"/>
      <c r="JET256" s="65"/>
      <c r="JEU256" s="65"/>
      <c r="JEV256" s="65"/>
      <c r="JEW256" s="65"/>
      <c r="JEX256" s="65"/>
      <c r="JEY256" s="65"/>
      <c r="JEZ256" s="65"/>
      <c r="JFA256" s="65"/>
      <c r="JFB256" s="65"/>
      <c r="JFC256" s="65"/>
      <c r="JFD256" s="65"/>
      <c r="JFE256" s="65"/>
      <c r="JFF256" s="65"/>
      <c r="JFG256" s="65"/>
      <c r="JFH256" s="65"/>
      <c r="JFI256" s="65"/>
      <c r="JFJ256" s="65"/>
      <c r="JFK256" s="65"/>
      <c r="JFL256" s="65"/>
      <c r="JFM256" s="65"/>
      <c r="JFN256" s="65"/>
      <c r="JFO256" s="65"/>
      <c r="JFP256" s="65"/>
      <c r="JFQ256" s="65"/>
      <c r="JFR256" s="65"/>
      <c r="JFS256" s="65"/>
      <c r="JFT256" s="65"/>
      <c r="JFU256" s="65"/>
      <c r="JFV256" s="65"/>
      <c r="JFW256" s="65"/>
      <c r="JFX256" s="65"/>
      <c r="JFY256" s="65"/>
      <c r="JFZ256" s="65"/>
      <c r="JGA256" s="65"/>
      <c r="JGB256" s="65"/>
      <c r="JGC256" s="65"/>
      <c r="JGD256" s="65"/>
      <c r="JGE256" s="65"/>
      <c r="JGF256" s="65"/>
      <c r="JGG256" s="65"/>
      <c r="JGH256" s="65"/>
      <c r="JGI256" s="65"/>
      <c r="JGJ256" s="65"/>
      <c r="JGK256" s="65"/>
      <c r="JGL256" s="65"/>
      <c r="JGM256" s="65"/>
      <c r="JGN256" s="65"/>
      <c r="JGO256" s="65"/>
      <c r="JGP256" s="65"/>
      <c r="JGQ256" s="65"/>
      <c r="JGR256" s="65"/>
      <c r="JGS256" s="65"/>
      <c r="JGT256" s="65"/>
      <c r="JGU256" s="65"/>
      <c r="JGV256" s="65"/>
      <c r="JGW256" s="65"/>
      <c r="JGX256" s="65"/>
      <c r="JGY256" s="65"/>
      <c r="JGZ256" s="65"/>
      <c r="JHA256" s="65"/>
      <c r="JHB256" s="65"/>
      <c r="JHC256" s="65"/>
      <c r="JHD256" s="65"/>
      <c r="JHE256" s="65"/>
      <c r="JHF256" s="65"/>
      <c r="JHG256" s="65"/>
      <c r="JHH256" s="65"/>
      <c r="JHI256" s="65"/>
      <c r="JHJ256" s="65"/>
      <c r="JHK256" s="65"/>
      <c r="JHL256" s="65"/>
      <c r="JHM256" s="65"/>
      <c r="JHN256" s="65"/>
      <c r="JHO256" s="65"/>
      <c r="JHP256" s="65"/>
      <c r="JHQ256" s="65"/>
      <c r="JHR256" s="65"/>
      <c r="JHS256" s="65"/>
      <c r="JHT256" s="65"/>
      <c r="JHU256" s="65"/>
      <c r="JHV256" s="65"/>
      <c r="JHW256" s="65"/>
      <c r="JHX256" s="65"/>
      <c r="JHY256" s="65"/>
      <c r="JHZ256" s="65"/>
      <c r="JIA256" s="65"/>
      <c r="JIB256" s="65"/>
      <c r="JIC256" s="65"/>
      <c r="JID256" s="65"/>
      <c r="JIE256" s="65"/>
      <c r="JIF256" s="65"/>
      <c r="JIG256" s="65"/>
      <c r="JIH256" s="65"/>
      <c r="JII256" s="65"/>
      <c r="JIJ256" s="65"/>
      <c r="JIK256" s="65"/>
      <c r="JIL256" s="65"/>
      <c r="JIM256" s="65"/>
      <c r="JIN256" s="65"/>
      <c r="JIO256" s="65"/>
      <c r="JIP256" s="65"/>
      <c r="JIQ256" s="65"/>
      <c r="JIR256" s="65"/>
      <c r="JIS256" s="65"/>
      <c r="JIT256" s="65"/>
      <c r="JIU256" s="65"/>
      <c r="JIV256" s="65"/>
      <c r="JIW256" s="65"/>
      <c r="JIX256" s="65"/>
      <c r="JIY256" s="65"/>
      <c r="JIZ256" s="65"/>
      <c r="JJA256" s="65"/>
      <c r="JJB256" s="65"/>
      <c r="JJC256" s="65"/>
      <c r="JJD256" s="65"/>
      <c r="JJE256" s="65"/>
      <c r="JJF256" s="65"/>
      <c r="JJG256" s="65"/>
      <c r="JJH256" s="65"/>
      <c r="JJI256" s="65"/>
      <c r="JJJ256" s="65"/>
      <c r="JJK256" s="65"/>
      <c r="JJL256" s="65"/>
      <c r="JJM256" s="65"/>
      <c r="JJN256" s="65"/>
      <c r="JJO256" s="65"/>
      <c r="JJP256" s="65"/>
      <c r="JJQ256" s="65"/>
      <c r="JJR256" s="65"/>
      <c r="JJS256" s="65"/>
      <c r="JJT256" s="65"/>
      <c r="JJU256" s="65"/>
      <c r="JJV256" s="65"/>
      <c r="JJW256" s="65"/>
      <c r="JJX256" s="65"/>
      <c r="JJY256" s="65"/>
      <c r="JJZ256" s="65"/>
      <c r="JKA256" s="65"/>
      <c r="JKB256" s="65"/>
      <c r="JKC256" s="65"/>
      <c r="JKD256" s="65"/>
      <c r="JKE256" s="65"/>
      <c r="JKF256" s="65"/>
      <c r="JKG256" s="65"/>
      <c r="JKH256" s="65"/>
      <c r="JKI256" s="65"/>
      <c r="JKJ256" s="65"/>
      <c r="JKK256" s="65"/>
      <c r="JKL256" s="65"/>
      <c r="JKM256" s="65"/>
      <c r="JKN256" s="65"/>
      <c r="JKO256" s="65"/>
      <c r="JKP256" s="65"/>
      <c r="JKQ256" s="65"/>
      <c r="JKR256" s="65"/>
      <c r="JKS256" s="65"/>
      <c r="JKT256" s="65"/>
      <c r="JKU256" s="65"/>
      <c r="JKV256" s="65"/>
      <c r="JKW256" s="65"/>
      <c r="JKX256" s="65"/>
      <c r="JKY256" s="65"/>
      <c r="JKZ256" s="65"/>
      <c r="JLA256" s="65"/>
      <c r="JLB256" s="65"/>
      <c r="JLC256" s="65"/>
      <c r="JLD256" s="65"/>
      <c r="JLE256" s="65"/>
      <c r="JLF256" s="65"/>
      <c r="JLG256" s="65"/>
      <c r="JLH256" s="65"/>
      <c r="JLI256" s="65"/>
      <c r="JLJ256" s="65"/>
      <c r="JLK256" s="65"/>
      <c r="JLL256" s="65"/>
      <c r="JLM256" s="65"/>
      <c r="JLN256" s="65"/>
      <c r="JLO256" s="65"/>
      <c r="JLP256" s="65"/>
      <c r="JLQ256" s="65"/>
      <c r="JLR256" s="65"/>
      <c r="JLS256" s="65"/>
      <c r="JLT256" s="65"/>
      <c r="JLU256" s="65"/>
      <c r="JLV256" s="65"/>
      <c r="JLW256" s="65"/>
      <c r="JLX256" s="65"/>
      <c r="JLY256" s="65"/>
      <c r="JLZ256" s="65"/>
      <c r="JMA256" s="65"/>
      <c r="JMB256" s="65"/>
      <c r="JMC256" s="65"/>
      <c r="JMD256" s="65"/>
      <c r="JME256" s="65"/>
      <c r="JMF256" s="65"/>
      <c r="JMG256" s="65"/>
      <c r="JMH256" s="65"/>
      <c r="JMI256" s="65"/>
      <c r="JMJ256" s="65"/>
      <c r="JMK256" s="65"/>
      <c r="JML256" s="65"/>
      <c r="JMM256" s="65"/>
      <c r="JMN256" s="65"/>
      <c r="JMO256" s="65"/>
      <c r="JMP256" s="65"/>
      <c r="JMQ256" s="65"/>
      <c r="JMR256" s="65"/>
      <c r="JMS256" s="65"/>
      <c r="JMT256" s="65"/>
      <c r="JMU256" s="65"/>
      <c r="JMV256" s="65"/>
      <c r="JMW256" s="65"/>
      <c r="JMX256" s="65"/>
      <c r="JMY256" s="65"/>
      <c r="JMZ256" s="65"/>
      <c r="JNA256" s="65"/>
      <c r="JNB256" s="65"/>
      <c r="JNC256" s="65"/>
      <c r="JND256" s="65"/>
      <c r="JNE256" s="65"/>
      <c r="JNF256" s="65"/>
      <c r="JNG256" s="65"/>
      <c r="JNH256" s="65"/>
      <c r="JNI256" s="65"/>
      <c r="JNJ256" s="65"/>
      <c r="JNK256" s="65"/>
      <c r="JNL256" s="65"/>
      <c r="JNM256" s="65"/>
      <c r="JNN256" s="65"/>
      <c r="JNO256" s="65"/>
      <c r="JNP256" s="65"/>
      <c r="JNQ256" s="65"/>
      <c r="JNR256" s="65"/>
      <c r="JNS256" s="65"/>
      <c r="JNT256" s="65"/>
      <c r="JNU256" s="65"/>
      <c r="JNV256" s="65"/>
      <c r="JNW256" s="65"/>
      <c r="JNX256" s="65"/>
      <c r="JNY256" s="65"/>
      <c r="JNZ256" s="65"/>
      <c r="JOA256" s="65"/>
      <c r="JOB256" s="65"/>
      <c r="JOC256" s="65"/>
      <c r="JOD256" s="65"/>
      <c r="JOE256" s="65"/>
      <c r="JOF256" s="65"/>
      <c r="JOG256" s="65"/>
      <c r="JOH256" s="65"/>
      <c r="JOI256" s="65"/>
      <c r="JOJ256" s="65"/>
      <c r="JOK256" s="65"/>
      <c r="JOL256" s="65"/>
      <c r="JOM256" s="65"/>
      <c r="JON256" s="65"/>
      <c r="JOO256" s="65"/>
      <c r="JOP256" s="65"/>
      <c r="JOQ256" s="65"/>
      <c r="JOR256" s="65"/>
      <c r="JOS256" s="65"/>
      <c r="JOT256" s="65"/>
      <c r="JOU256" s="65"/>
      <c r="JOV256" s="65"/>
      <c r="JOW256" s="65"/>
      <c r="JOX256" s="65"/>
      <c r="JOY256" s="65"/>
      <c r="JOZ256" s="65"/>
      <c r="JPA256" s="65"/>
      <c r="JPB256" s="65"/>
      <c r="JPC256" s="65"/>
      <c r="JPD256" s="65"/>
      <c r="JPE256" s="65"/>
      <c r="JPF256" s="65"/>
      <c r="JPG256" s="65"/>
      <c r="JPH256" s="65"/>
      <c r="JPI256" s="65"/>
      <c r="JPJ256" s="65"/>
      <c r="JPK256" s="65"/>
      <c r="JPL256" s="65"/>
      <c r="JPM256" s="65"/>
      <c r="JPN256" s="65"/>
      <c r="JPO256" s="65"/>
      <c r="JPP256" s="65"/>
      <c r="JPQ256" s="65"/>
      <c r="JPR256" s="65"/>
      <c r="JPS256" s="65"/>
      <c r="JPT256" s="65"/>
      <c r="JPU256" s="65"/>
      <c r="JPV256" s="65"/>
      <c r="JPW256" s="65"/>
      <c r="JPX256" s="65"/>
      <c r="JPY256" s="65"/>
      <c r="JPZ256" s="65"/>
      <c r="JQA256" s="65"/>
      <c r="JQB256" s="65"/>
      <c r="JQC256" s="65"/>
      <c r="JQD256" s="65"/>
      <c r="JQE256" s="65"/>
      <c r="JQF256" s="65"/>
      <c r="JQG256" s="65"/>
      <c r="JQH256" s="65"/>
      <c r="JQI256" s="65"/>
      <c r="JQJ256" s="65"/>
      <c r="JQK256" s="65"/>
      <c r="JQL256" s="65"/>
      <c r="JQM256" s="65"/>
      <c r="JQN256" s="65"/>
      <c r="JQO256" s="65"/>
      <c r="JQP256" s="65"/>
      <c r="JQQ256" s="65"/>
      <c r="JQR256" s="65"/>
      <c r="JQS256" s="65"/>
      <c r="JQT256" s="65"/>
      <c r="JQU256" s="65"/>
      <c r="JQV256" s="65"/>
      <c r="JQW256" s="65"/>
      <c r="JQX256" s="65"/>
      <c r="JQY256" s="65"/>
      <c r="JQZ256" s="65"/>
      <c r="JRA256" s="65"/>
      <c r="JRB256" s="65"/>
      <c r="JRC256" s="65"/>
      <c r="JRD256" s="65"/>
      <c r="JRE256" s="65"/>
      <c r="JRF256" s="65"/>
      <c r="JRG256" s="65"/>
      <c r="JRH256" s="65"/>
      <c r="JRI256" s="65"/>
      <c r="JRJ256" s="65"/>
      <c r="JRK256" s="65"/>
      <c r="JRL256" s="65"/>
      <c r="JRM256" s="65"/>
      <c r="JRN256" s="65"/>
      <c r="JRO256" s="65"/>
      <c r="JRP256" s="65"/>
      <c r="JRQ256" s="65"/>
      <c r="JRR256" s="65"/>
      <c r="JRS256" s="65"/>
      <c r="JRT256" s="65"/>
      <c r="JRU256" s="65"/>
      <c r="JRV256" s="65"/>
      <c r="JRW256" s="65"/>
      <c r="JRX256" s="65"/>
      <c r="JRY256" s="65"/>
      <c r="JRZ256" s="65"/>
      <c r="JSA256" s="65"/>
      <c r="JSB256" s="65"/>
      <c r="JSC256" s="65"/>
      <c r="JSD256" s="65"/>
      <c r="JSE256" s="65"/>
      <c r="JSF256" s="65"/>
      <c r="JSG256" s="65"/>
      <c r="JSH256" s="65"/>
      <c r="JSI256" s="65"/>
      <c r="JSJ256" s="65"/>
      <c r="JSK256" s="65"/>
      <c r="JSL256" s="65"/>
      <c r="JSM256" s="65"/>
      <c r="JSN256" s="65"/>
      <c r="JSO256" s="65"/>
      <c r="JSP256" s="65"/>
      <c r="JSQ256" s="65"/>
      <c r="JSR256" s="65"/>
      <c r="JSS256" s="65"/>
      <c r="JST256" s="65"/>
      <c r="JSU256" s="65"/>
      <c r="JSV256" s="65"/>
      <c r="JSW256" s="65"/>
      <c r="JSX256" s="65"/>
      <c r="JSY256" s="65"/>
      <c r="JSZ256" s="65"/>
      <c r="JTA256" s="65"/>
      <c r="JTB256" s="65"/>
      <c r="JTC256" s="65"/>
      <c r="JTD256" s="65"/>
      <c r="JTE256" s="65"/>
      <c r="JTF256" s="65"/>
      <c r="JTG256" s="65"/>
      <c r="JTH256" s="65"/>
      <c r="JTI256" s="65"/>
      <c r="JTJ256" s="65"/>
      <c r="JTK256" s="65"/>
      <c r="JTL256" s="65"/>
      <c r="JTM256" s="65"/>
      <c r="JTN256" s="65"/>
      <c r="JTO256" s="65"/>
      <c r="JTP256" s="65"/>
      <c r="JTQ256" s="65"/>
      <c r="JTR256" s="65"/>
      <c r="JTS256" s="65"/>
      <c r="JTT256" s="65"/>
      <c r="JTU256" s="65"/>
      <c r="JTV256" s="65"/>
      <c r="JTW256" s="65"/>
      <c r="JTX256" s="65"/>
      <c r="JTY256" s="65"/>
      <c r="JTZ256" s="65"/>
      <c r="JUA256" s="65"/>
      <c r="JUB256" s="65"/>
      <c r="JUC256" s="65"/>
      <c r="JUD256" s="65"/>
      <c r="JUE256" s="65"/>
      <c r="JUF256" s="65"/>
      <c r="JUG256" s="65"/>
      <c r="JUH256" s="65"/>
      <c r="JUI256" s="65"/>
      <c r="JUJ256" s="65"/>
      <c r="JUK256" s="65"/>
      <c r="JUL256" s="65"/>
      <c r="JUM256" s="65"/>
      <c r="JUN256" s="65"/>
      <c r="JUO256" s="65"/>
      <c r="JUP256" s="65"/>
      <c r="JUQ256" s="65"/>
      <c r="JUR256" s="65"/>
      <c r="JUS256" s="65"/>
      <c r="JUT256" s="65"/>
      <c r="JUU256" s="65"/>
      <c r="JUV256" s="65"/>
      <c r="JUW256" s="65"/>
      <c r="JUX256" s="65"/>
      <c r="JUY256" s="65"/>
      <c r="JUZ256" s="65"/>
      <c r="JVA256" s="65"/>
      <c r="JVB256" s="65"/>
      <c r="JVC256" s="65"/>
      <c r="JVD256" s="65"/>
      <c r="JVE256" s="65"/>
      <c r="JVF256" s="65"/>
      <c r="JVG256" s="65"/>
      <c r="JVH256" s="65"/>
      <c r="JVI256" s="65"/>
      <c r="JVJ256" s="65"/>
      <c r="JVK256" s="65"/>
      <c r="JVL256" s="65"/>
      <c r="JVM256" s="65"/>
      <c r="JVN256" s="65"/>
      <c r="JVO256" s="65"/>
      <c r="JVP256" s="65"/>
      <c r="JVQ256" s="65"/>
      <c r="JVR256" s="65"/>
      <c r="JVS256" s="65"/>
      <c r="JVT256" s="65"/>
      <c r="JVU256" s="65"/>
      <c r="JVV256" s="65"/>
      <c r="JVW256" s="65"/>
      <c r="JVX256" s="65"/>
      <c r="JVY256" s="65"/>
      <c r="JVZ256" s="65"/>
      <c r="JWA256" s="65"/>
      <c r="JWB256" s="65"/>
      <c r="JWC256" s="65"/>
      <c r="JWD256" s="65"/>
      <c r="JWE256" s="65"/>
      <c r="JWF256" s="65"/>
      <c r="JWG256" s="65"/>
      <c r="JWH256" s="65"/>
      <c r="JWI256" s="65"/>
      <c r="JWJ256" s="65"/>
      <c r="JWK256" s="65"/>
      <c r="JWL256" s="65"/>
      <c r="JWM256" s="65"/>
      <c r="JWN256" s="65"/>
      <c r="JWO256" s="65"/>
      <c r="JWP256" s="65"/>
      <c r="JWQ256" s="65"/>
      <c r="JWR256" s="65"/>
      <c r="JWS256" s="65"/>
      <c r="JWT256" s="65"/>
      <c r="JWU256" s="65"/>
      <c r="JWV256" s="65"/>
      <c r="JWW256" s="65"/>
      <c r="JWX256" s="65"/>
      <c r="JWY256" s="65"/>
      <c r="JWZ256" s="65"/>
      <c r="JXA256" s="65"/>
      <c r="JXB256" s="65"/>
      <c r="JXC256" s="65"/>
      <c r="JXD256" s="65"/>
      <c r="JXE256" s="65"/>
      <c r="JXF256" s="65"/>
      <c r="JXG256" s="65"/>
      <c r="JXH256" s="65"/>
      <c r="JXI256" s="65"/>
      <c r="JXJ256" s="65"/>
      <c r="JXK256" s="65"/>
      <c r="JXL256" s="65"/>
      <c r="JXM256" s="65"/>
      <c r="JXN256" s="65"/>
      <c r="JXO256" s="65"/>
      <c r="JXP256" s="65"/>
      <c r="JXQ256" s="65"/>
      <c r="JXR256" s="65"/>
      <c r="JXS256" s="65"/>
      <c r="JXT256" s="65"/>
      <c r="JXU256" s="65"/>
      <c r="JXV256" s="65"/>
      <c r="JXW256" s="65"/>
      <c r="JXX256" s="65"/>
      <c r="JXY256" s="65"/>
      <c r="JXZ256" s="65"/>
      <c r="JYA256" s="65"/>
      <c r="JYB256" s="65"/>
      <c r="JYC256" s="65"/>
      <c r="JYD256" s="65"/>
      <c r="JYE256" s="65"/>
      <c r="JYF256" s="65"/>
      <c r="JYG256" s="65"/>
      <c r="JYH256" s="65"/>
      <c r="JYI256" s="65"/>
      <c r="JYJ256" s="65"/>
      <c r="JYK256" s="65"/>
      <c r="JYL256" s="65"/>
      <c r="JYM256" s="65"/>
      <c r="JYN256" s="65"/>
      <c r="JYO256" s="65"/>
      <c r="JYP256" s="65"/>
      <c r="JYQ256" s="65"/>
      <c r="JYR256" s="65"/>
      <c r="JYS256" s="65"/>
      <c r="JYT256" s="65"/>
      <c r="JYU256" s="65"/>
      <c r="JYV256" s="65"/>
      <c r="JYW256" s="65"/>
      <c r="JYX256" s="65"/>
      <c r="JYY256" s="65"/>
      <c r="JYZ256" s="65"/>
      <c r="JZA256" s="65"/>
      <c r="JZB256" s="65"/>
      <c r="JZC256" s="65"/>
      <c r="JZD256" s="65"/>
      <c r="JZE256" s="65"/>
      <c r="JZF256" s="65"/>
      <c r="JZG256" s="65"/>
      <c r="JZH256" s="65"/>
      <c r="JZI256" s="65"/>
      <c r="JZJ256" s="65"/>
      <c r="JZK256" s="65"/>
      <c r="JZL256" s="65"/>
      <c r="JZM256" s="65"/>
      <c r="JZN256" s="65"/>
      <c r="JZO256" s="65"/>
      <c r="JZP256" s="65"/>
      <c r="JZQ256" s="65"/>
      <c r="JZR256" s="65"/>
      <c r="JZS256" s="65"/>
      <c r="JZT256" s="65"/>
      <c r="JZU256" s="65"/>
      <c r="JZV256" s="65"/>
      <c r="JZW256" s="65"/>
      <c r="JZX256" s="65"/>
      <c r="JZY256" s="65"/>
      <c r="JZZ256" s="65"/>
      <c r="KAA256" s="65"/>
      <c r="KAB256" s="65"/>
      <c r="KAC256" s="65"/>
      <c r="KAD256" s="65"/>
      <c r="KAE256" s="65"/>
      <c r="KAF256" s="65"/>
      <c r="KAG256" s="65"/>
      <c r="KAH256" s="65"/>
      <c r="KAI256" s="65"/>
      <c r="KAJ256" s="65"/>
      <c r="KAK256" s="65"/>
      <c r="KAL256" s="65"/>
      <c r="KAM256" s="65"/>
      <c r="KAN256" s="65"/>
      <c r="KAO256" s="65"/>
      <c r="KAP256" s="65"/>
      <c r="KAQ256" s="65"/>
      <c r="KAR256" s="65"/>
      <c r="KAS256" s="65"/>
      <c r="KAT256" s="65"/>
      <c r="KAU256" s="65"/>
      <c r="KAV256" s="65"/>
      <c r="KAW256" s="65"/>
      <c r="KAX256" s="65"/>
      <c r="KAY256" s="65"/>
      <c r="KAZ256" s="65"/>
      <c r="KBA256" s="65"/>
      <c r="KBB256" s="65"/>
      <c r="KBC256" s="65"/>
      <c r="KBD256" s="65"/>
      <c r="KBE256" s="65"/>
      <c r="KBF256" s="65"/>
      <c r="KBG256" s="65"/>
      <c r="KBH256" s="65"/>
      <c r="KBI256" s="65"/>
      <c r="KBJ256" s="65"/>
      <c r="KBK256" s="65"/>
      <c r="KBL256" s="65"/>
      <c r="KBM256" s="65"/>
      <c r="KBN256" s="65"/>
      <c r="KBO256" s="65"/>
      <c r="KBP256" s="65"/>
      <c r="KBQ256" s="65"/>
      <c r="KBR256" s="65"/>
      <c r="KBS256" s="65"/>
      <c r="KBT256" s="65"/>
      <c r="KBU256" s="65"/>
      <c r="KBV256" s="65"/>
      <c r="KBW256" s="65"/>
      <c r="KBX256" s="65"/>
      <c r="KBY256" s="65"/>
      <c r="KBZ256" s="65"/>
      <c r="KCA256" s="65"/>
      <c r="KCB256" s="65"/>
      <c r="KCC256" s="65"/>
      <c r="KCD256" s="65"/>
      <c r="KCE256" s="65"/>
      <c r="KCF256" s="65"/>
      <c r="KCG256" s="65"/>
      <c r="KCH256" s="65"/>
      <c r="KCI256" s="65"/>
      <c r="KCJ256" s="65"/>
      <c r="KCK256" s="65"/>
      <c r="KCL256" s="65"/>
      <c r="KCM256" s="65"/>
      <c r="KCN256" s="65"/>
      <c r="KCO256" s="65"/>
      <c r="KCP256" s="65"/>
      <c r="KCQ256" s="65"/>
      <c r="KCR256" s="65"/>
      <c r="KCS256" s="65"/>
      <c r="KCT256" s="65"/>
      <c r="KCU256" s="65"/>
      <c r="KCV256" s="65"/>
      <c r="KCW256" s="65"/>
      <c r="KCX256" s="65"/>
      <c r="KCY256" s="65"/>
      <c r="KCZ256" s="65"/>
      <c r="KDA256" s="65"/>
      <c r="KDB256" s="65"/>
      <c r="KDC256" s="65"/>
      <c r="KDD256" s="65"/>
      <c r="KDE256" s="65"/>
      <c r="KDF256" s="65"/>
      <c r="KDG256" s="65"/>
      <c r="KDH256" s="65"/>
      <c r="KDI256" s="65"/>
      <c r="KDJ256" s="65"/>
      <c r="KDK256" s="65"/>
      <c r="KDL256" s="65"/>
      <c r="KDM256" s="65"/>
      <c r="KDN256" s="65"/>
      <c r="KDO256" s="65"/>
      <c r="KDP256" s="65"/>
      <c r="KDQ256" s="65"/>
      <c r="KDR256" s="65"/>
      <c r="KDS256" s="65"/>
      <c r="KDT256" s="65"/>
      <c r="KDU256" s="65"/>
      <c r="KDV256" s="65"/>
      <c r="KDW256" s="65"/>
      <c r="KDX256" s="65"/>
      <c r="KDY256" s="65"/>
      <c r="KDZ256" s="65"/>
      <c r="KEA256" s="65"/>
      <c r="KEB256" s="65"/>
      <c r="KEC256" s="65"/>
      <c r="KED256" s="65"/>
      <c r="KEE256" s="65"/>
      <c r="KEF256" s="65"/>
      <c r="KEG256" s="65"/>
      <c r="KEH256" s="65"/>
      <c r="KEI256" s="65"/>
      <c r="KEJ256" s="65"/>
      <c r="KEK256" s="65"/>
      <c r="KEL256" s="65"/>
      <c r="KEM256" s="65"/>
      <c r="KEN256" s="65"/>
      <c r="KEO256" s="65"/>
      <c r="KEP256" s="65"/>
      <c r="KEQ256" s="65"/>
      <c r="KER256" s="65"/>
      <c r="KES256" s="65"/>
      <c r="KET256" s="65"/>
      <c r="KEU256" s="65"/>
      <c r="KEV256" s="65"/>
      <c r="KEW256" s="65"/>
      <c r="KEX256" s="65"/>
      <c r="KEY256" s="65"/>
      <c r="KEZ256" s="65"/>
      <c r="KFA256" s="65"/>
      <c r="KFB256" s="65"/>
      <c r="KFC256" s="65"/>
      <c r="KFD256" s="65"/>
      <c r="KFE256" s="65"/>
      <c r="KFF256" s="65"/>
      <c r="KFG256" s="65"/>
      <c r="KFH256" s="65"/>
      <c r="KFI256" s="65"/>
      <c r="KFJ256" s="65"/>
      <c r="KFK256" s="65"/>
      <c r="KFL256" s="65"/>
      <c r="KFM256" s="65"/>
      <c r="KFN256" s="65"/>
      <c r="KFO256" s="65"/>
      <c r="KFP256" s="65"/>
      <c r="KFQ256" s="65"/>
      <c r="KFR256" s="65"/>
      <c r="KFS256" s="65"/>
      <c r="KFT256" s="65"/>
      <c r="KFU256" s="65"/>
      <c r="KFV256" s="65"/>
      <c r="KFW256" s="65"/>
      <c r="KFX256" s="65"/>
      <c r="KFY256" s="65"/>
      <c r="KFZ256" s="65"/>
      <c r="KGA256" s="65"/>
      <c r="KGB256" s="65"/>
      <c r="KGC256" s="65"/>
      <c r="KGD256" s="65"/>
      <c r="KGE256" s="65"/>
      <c r="KGF256" s="65"/>
      <c r="KGG256" s="65"/>
      <c r="KGH256" s="65"/>
      <c r="KGI256" s="65"/>
      <c r="KGJ256" s="65"/>
      <c r="KGK256" s="65"/>
      <c r="KGL256" s="65"/>
      <c r="KGM256" s="65"/>
      <c r="KGN256" s="65"/>
      <c r="KGO256" s="65"/>
      <c r="KGP256" s="65"/>
      <c r="KGQ256" s="65"/>
      <c r="KGR256" s="65"/>
      <c r="KGS256" s="65"/>
      <c r="KGT256" s="65"/>
      <c r="KGU256" s="65"/>
      <c r="KGV256" s="65"/>
      <c r="KGW256" s="65"/>
      <c r="KGX256" s="65"/>
      <c r="KGY256" s="65"/>
      <c r="KGZ256" s="65"/>
      <c r="KHA256" s="65"/>
      <c r="KHB256" s="65"/>
      <c r="KHC256" s="65"/>
      <c r="KHD256" s="65"/>
      <c r="KHE256" s="65"/>
      <c r="KHF256" s="65"/>
      <c r="KHG256" s="65"/>
      <c r="KHH256" s="65"/>
      <c r="KHI256" s="65"/>
      <c r="KHJ256" s="65"/>
      <c r="KHK256" s="65"/>
      <c r="KHL256" s="65"/>
      <c r="KHM256" s="65"/>
      <c r="KHN256" s="65"/>
      <c r="KHO256" s="65"/>
      <c r="KHP256" s="65"/>
      <c r="KHQ256" s="65"/>
      <c r="KHR256" s="65"/>
      <c r="KHS256" s="65"/>
      <c r="KHT256" s="65"/>
      <c r="KHU256" s="65"/>
      <c r="KHV256" s="65"/>
      <c r="KHW256" s="65"/>
      <c r="KHX256" s="65"/>
      <c r="KHY256" s="65"/>
      <c r="KHZ256" s="65"/>
      <c r="KIA256" s="65"/>
      <c r="KIB256" s="65"/>
      <c r="KIC256" s="65"/>
      <c r="KID256" s="65"/>
      <c r="KIE256" s="65"/>
      <c r="KIF256" s="65"/>
      <c r="KIG256" s="65"/>
      <c r="KIH256" s="65"/>
      <c r="KII256" s="65"/>
      <c r="KIJ256" s="65"/>
      <c r="KIK256" s="65"/>
      <c r="KIL256" s="65"/>
      <c r="KIM256" s="65"/>
      <c r="KIN256" s="65"/>
      <c r="KIO256" s="65"/>
      <c r="KIP256" s="65"/>
      <c r="KIQ256" s="65"/>
      <c r="KIR256" s="65"/>
      <c r="KIS256" s="65"/>
      <c r="KIT256" s="65"/>
      <c r="KIU256" s="65"/>
      <c r="KIV256" s="65"/>
      <c r="KIW256" s="65"/>
      <c r="KIX256" s="65"/>
      <c r="KIY256" s="65"/>
      <c r="KIZ256" s="65"/>
      <c r="KJA256" s="65"/>
      <c r="KJB256" s="65"/>
      <c r="KJC256" s="65"/>
      <c r="KJD256" s="65"/>
      <c r="KJE256" s="65"/>
      <c r="KJF256" s="65"/>
      <c r="KJG256" s="65"/>
      <c r="KJH256" s="65"/>
      <c r="KJI256" s="65"/>
      <c r="KJJ256" s="65"/>
      <c r="KJK256" s="65"/>
      <c r="KJL256" s="65"/>
      <c r="KJM256" s="65"/>
      <c r="KJN256" s="65"/>
      <c r="KJO256" s="65"/>
      <c r="KJP256" s="65"/>
      <c r="KJQ256" s="65"/>
      <c r="KJR256" s="65"/>
      <c r="KJS256" s="65"/>
      <c r="KJT256" s="65"/>
      <c r="KJU256" s="65"/>
      <c r="KJV256" s="65"/>
      <c r="KJW256" s="65"/>
      <c r="KJX256" s="65"/>
      <c r="KJY256" s="65"/>
      <c r="KJZ256" s="65"/>
      <c r="KKA256" s="65"/>
      <c r="KKB256" s="65"/>
      <c r="KKC256" s="65"/>
      <c r="KKD256" s="65"/>
      <c r="KKE256" s="65"/>
      <c r="KKF256" s="65"/>
      <c r="KKG256" s="65"/>
      <c r="KKH256" s="65"/>
      <c r="KKI256" s="65"/>
      <c r="KKJ256" s="65"/>
      <c r="KKK256" s="65"/>
      <c r="KKL256" s="65"/>
      <c r="KKM256" s="65"/>
      <c r="KKN256" s="65"/>
      <c r="KKO256" s="65"/>
      <c r="KKP256" s="65"/>
      <c r="KKQ256" s="65"/>
      <c r="KKR256" s="65"/>
      <c r="KKS256" s="65"/>
      <c r="KKT256" s="65"/>
      <c r="KKU256" s="65"/>
      <c r="KKV256" s="65"/>
      <c r="KKW256" s="65"/>
      <c r="KKX256" s="65"/>
      <c r="KKY256" s="65"/>
      <c r="KKZ256" s="65"/>
      <c r="KLA256" s="65"/>
      <c r="KLB256" s="65"/>
      <c r="KLC256" s="65"/>
      <c r="KLD256" s="65"/>
      <c r="KLE256" s="65"/>
      <c r="KLF256" s="65"/>
      <c r="KLG256" s="65"/>
      <c r="KLH256" s="65"/>
      <c r="KLI256" s="65"/>
      <c r="KLJ256" s="65"/>
      <c r="KLK256" s="65"/>
      <c r="KLL256" s="65"/>
      <c r="KLM256" s="65"/>
      <c r="KLN256" s="65"/>
      <c r="KLO256" s="65"/>
      <c r="KLP256" s="65"/>
      <c r="KLQ256" s="65"/>
      <c r="KLR256" s="65"/>
      <c r="KLS256" s="65"/>
      <c r="KLT256" s="65"/>
      <c r="KLU256" s="65"/>
      <c r="KLV256" s="65"/>
      <c r="KLW256" s="65"/>
      <c r="KLX256" s="65"/>
      <c r="KLY256" s="65"/>
      <c r="KLZ256" s="65"/>
      <c r="KMA256" s="65"/>
      <c r="KMB256" s="65"/>
      <c r="KMC256" s="65"/>
      <c r="KMD256" s="65"/>
      <c r="KME256" s="65"/>
      <c r="KMF256" s="65"/>
      <c r="KMG256" s="65"/>
      <c r="KMH256" s="65"/>
      <c r="KMI256" s="65"/>
      <c r="KMJ256" s="65"/>
      <c r="KMK256" s="65"/>
      <c r="KML256" s="65"/>
      <c r="KMM256" s="65"/>
      <c r="KMN256" s="65"/>
      <c r="KMO256" s="65"/>
      <c r="KMP256" s="65"/>
      <c r="KMQ256" s="65"/>
      <c r="KMR256" s="65"/>
      <c r="KMS256" s="65"/>
      <c r="KMT256" s="65"/>
      <c r="KMU256" s="65"/>
      <c r="KMV256" s="65"/>
      <c r="KMW256" s="65"/>
      <c r="KMX256" s="65"/>
      <c r="KMY256" s="65"/>
      <c r="KMZ256" s="65"/>
      <c r="KNA256" s="65"/>
      <c r="KNB256" s="65"/>
      <c r="KNC256" s="65"/>
      <c r="KND256" s="65"/>
      <c r="KNE256" s="65"/>
      <c r="KNF256" s="65"/>
      <c r="KNG256" s="65"/>
      <c r="KNH256" s="65"/>
      <c r="KNI256" s="65"/>
      <c r="KNJ256" s="65"/>
      <c r="KNK256" s="65"/>
      <c r="KNL256" s="65"/>
      <c r="KNM256" s="65"/>
      <c r="KNN256" s="65"/>
      <c r="KNO256" s="65"/>
      <c r="KNP256" s="65"/>
      <c r="KNQ256" s="65"/>
      <c r="KNR256" s="65"/>
      <c r="KNS256" s="65"/>
      <c r="KNT256" s="65"/>
      <c r="KNU256" s="65"/>
      <c r="KNV256" s="65"/>
      <c r="KNW256" s="65"/>
      <c r="KNX256" s="65"/>
      <c r="KNY256" s="65"/>
      <c r="KNZ256" s="65"/>
      <c r="KOA256" s="65"/>
      <c r="KOB256" s="65"/>
      <c r="KOC256" s="65"/>
      <c r="KOD256" s="65"/>
      <c r="KOE256" s="65"/>
      <c r="KOF256" s="65"/>
      <c r="KOG256" s="65"/>
      <c r="KOH256" s="65"/>
      <c r="KOI256" s="65"/>
      <c r="KOJ256" s="65"/>
      <c r="KOK256" s="65"/>
      <c r="KOL256" s="65"/>
      <c r="KOM256" s="65"/>
      <c r="KON256" s="65"/>
      <c r="KOO256" s="65"/>
      <c r="KOP256" s="65"/>
      <c r="KOQ256" s="65"/>
      <c r="KOR256" s="65"/>
      <c r="KOS256" s="65"/>
      <c r="KOT256" s="65"/>
      <c r="KOU256" s="65"/>
      <c r="KOV256" s="65"/>
      <c r="KOW256" s="65"/>
      <c r="KOX256" s="65"/>
      <c r="KOY256" s="65"/>
      <c r="KOZ256" s="65"/>
      <c r="KPA256" s="65"/>
      <c r="KPB256" s="65"/>
      <c r="KPC256" s="65"/>
      <c r="KPD256" s="65"/>
      <c r="KPE256" s="65"/>
      <c r="KPF256" s="65"/>
      <c r="KPG256" s="65"/>
      <c r="KPH256" s="65"/>
      <c r="KPI256" s="65"/>
      <c r="KPJ256" s="65"/>
      <c r="KPK256" s="65"/>
      <c r="KPL256" s="65"/>
      <c r="KPM256" s="65"/>
      <c r="KPN256" s="65"/>
      <c r="KPO256" s="65"/>
      <c r="KPP256" s="65"/>
      <c r="KPQ256" s="65"/>
      <c r="KPR256" s="65"/>
      <c r="KPS256" s="65"/>
      <c r="KPT256" s="65"/>
      <c r="KPU256" s="65"/>
      <c r="KPV256" s="65"/>
      <c r="KPW256" s="65"/>
      <c r="KPX256" s="65"/>
      <c r="KPY256" s="65"/>
      <c r="KPZ256" s="65"/>
      <c r="KQA256" s="65"/>
      <c r="KQB256" s="65"/>
      <c r="KQC256" s="65"/>
      <c r="KQD256" s="65"/>
      <c r="KQE256" s="65"/>
      <c r="KQF256" s="65"/>
      <c r="KQG256" s="65"/>
      <c r="KQH256" s="65"/>
      <c r="KQI256" s="65"/>
      <c r="KQJ256" s="65"/>
      <c r="KQK256" s="65"/>
      <c r="KQL256" s="65"/>
      <c r="KQM256" s="65"/>
      <c r="KQN256" s="65"/>
      <c r="KQO256" s="65"/>
      <c r="KQP256" s="65"/>
      <c r="KQQ256" s="65"/>
      <c r="KQR256" s="65"/>
      <c r="KQS256" s="65"/>
      <c r="KQT256" s="65"/>
      <c r="KQU256" s="65"/>
      <c r="KQV256" s="65"/>
      <c r="KQW256" s="65"/>
      <c r="KQX256" s="65"/>
      <c r="KQY256" s="65"/>
      <c r="KQZ256" s="65"/>
      <c r="KRA256" s="65"/>
      <c r="KRB256" s="65"/>
      <c r="KRC256" s="65"/>
      <c r="KRD256" s="65"/>
      <c r="KRE256" s="65"/>
      <c r="KRF256" s="65"/>
      <c r="KRG256" s="65"/>
      <c r="KRH256" s="65"/>
      <c r="KRI256" s="65"/>
      <c r="KRJ256" s="65"/>
      <c r="KRK256" s="65"/>
      <c r="KRL256" s="65"/>
      <c r="KRM256" s="65"/>
      <c r="KRN256" s="65"/>
      <c r="KRO256" s="65"/>
      <c r="KRP256" s="65"/>
      <c r="KRQ256" s="65"/>
      <c r="KRR256" s="65"/>
      <c r="KRS256" s="65"/>
      <c r="KRT256" s="65"/>
      <c r="KRU256" s="65"/>
      <c r="KRV256" s="65"/>
      <c r="KRW256" s="65"/>
      <c r="KRX256" s="65"/>
      <c r="KRY256" s="65"/>
      <c r="KRZ256" s="65"/>
      <c r="KSA256" s="65"/>
      <c r="KSB256" s="65"/>
      <c r="KSC256" s="65"/>
      <c r="KSD256" s="65"/>
      <c r="KSE256" s="65"/>
      <c r="KSF256" s="65"/>
      <c r="KSG256" s="65"/>
      <c r="KSH256" s="65"/>
      <c r="KSI256" s="65"/>
      <c r="KSJ256" s="65"/>
      <c r="KSK256" s="65"/>
      <c r="KSL256" s="65"/>
      <c r="KSM256" s="65"/>
      <c r="KSN256" s="65"/>
      <c r="KSO256" s="65"/>
      <c r="KSP256" s="65"/>
      <c r="KSQ256" s="65"/>
      <c r="KSR256" s="65"/>
      <c r="KSS256" s="65"/>
      <c r="KST256" s="65"/>
      <c r="KSU256" s="65"/>
      <c r="KSV256" s="65"/>
      <c r="KSW256" s="65"/>
      <c r="KSX256" s="65"/>
      <c r="KSY256" s="65"/>
      <c r="KSZ256" s="65"/>
      <c r="KTA256" s="65"/>
      <c r="KTB256" s="65"/>
      <c r="KTC256" s="65"/>
      <c r="KTD256" s="65"/>
      <c r="KTE256" s="65"/>
      <c r="KTF256" s="65"/>
      <c r="KTG256" s="65"/>
      <c r="KTH256" s="65"/>
      <c r="KTI256" s="65"/>
      <c r="KTJ256" s="65"/>
      <c r="KTK256" s="65"/>
      <c r="KTL256" s="65"/>
      <c r="KTM256" s="65"/>
      <c r="KTN256" s="65"/>
      <c r="KTO256" s="65"/>
      <c r="KTP256" s="65"/>
      <c r="KTQ256" s="65"/>
      <c r="KTR256" s="65"/>
      <c r="KTS256" s="65"/>
      <c r="KTT256" s="65"/>
      <c r="KTU256" s="65"/>
      <c r="KTV256" s="65"/>
      <c r="KTW256" s="65"/>
      <c r="KTX256" s="65"/>
      <c r="KTY256" s="65"/>
      <c r="KTZ256" s="65"/>
      <c r="KUA256" s="65"/>
      <c r="KUB256" s="65"/>
      <c r="KUC256" s="65"/>
      <c r="KUD256" s="65"/>
      <c r="KUE256" s="65"/>
      <c r="KUF256" s="65"/>
      <c r="KUG256" s="65"/>
      <c r="KUH256" s="65"/>
      <c r="KUI256" s="65"/>
      <c r="KUJ256" s="65"/>
      <c r="KUK256" s="65"/>
      <c r="KUL256" s="65"/>
      <c r="KUM256" s="65"/>
      <c r="KUN256" s="65"/>
      <c r="KUO256" s="65"/>
      <c r="KUP256" s="65"/>
      <c r="KUQ256" s="65"/>
      <c r="KUR256" s="65"/>
      <c r="KUS256" s="65"/>
      <c r="KUT256" s="65"/>
      <c r="KUU256" s="65"/>
      <c r="KUV256" s="65"/>
      <c r="KUW256" s="65"/>
      <c r="KUX256" s="65"/>
      <c r="KUY256" s="65"/>
      <c r="KUZ256" s="65"/>
      <c r="KVA256" s="65"/>
      <c r="KVB256" s="65"/>
      <c r="KVC256" s="65"/>
      <c r="KVD256" s="65"/>
      <c r="KVE256" s="65"/>
      <c r="KVF256" s="65"/>
      <c r="KVG256" s="65"/>
      <c r="KVH256" s="65"/>
      <c r="KVI256" s="65"/>
      <c r="KVJ256" s="65"/>
      <c r="KVK256" s="65"/>
      <c r="KVL256" s="65"/>
      <c r="KVM256" s="65"/>
      <c r="KVN256" s="65"/>
      <c r="KVO256" s="65"/>
      <c r="KVP256" s="65"/>
      <c r="KVQ256" s="65"/>
      <c r="KVR256" s="65"/>
      <c r="KVS256" s="65"/>
      <c r="KVT256" s="65"/>
      <c r="KVU256" s="65"/>
      <c r="KVV256" s="65"/>
      <c r="KVW256" s="65"/>
      <c r="KVX256" s="65"/>
      <c r="KVY256" s="65"/>
      <c r="KVZ256" s="65"/>
      <c r="KWA256" s="65"/>
      <c r="KWB256" s="65"/>
      <c r="KWC256" s="65"/>
      <c r="KWD256" s="65"/>
      <c r="KWE256" s="65"/>
      <c r="KWF256" s="65"/>
      <c r="KWG256" s="65"/>
      <c r="KWH256" s="65"/>
      <c r="KWI256" s="65"/>
      <c r="KWJ256" s="65"/>
      <c r="KWK256" s="65"/>
      <c r="KWL256" s="65"/>
      <c r="KWM256" s="65"/>
      <c r="KWN256" s="65"/>
      <c r="KWO256" s="65"/>
      <c r="KWP256" s="65"/>
      <c r="KWQ256" s="65"/>
      <c r="KWR256" s="65"/>
      <c r="KWS256" s="65"/>
      <c r="KWT256" s="65"/>
      <c r="KWU256" s="65"/>
      <c r="KWV256" s="65"/>
      <c r="KWW256" s="65"/>
      <c r="KWX256" s="65"/>
      <c r="KWY256" s="65"/>
      <c r="KWZ256" s="65"/>
      <c r="KXA256" s="65"/>
      <c r="KXB256" s="65"/>
      <c r="KXC256" s="65"/>
      <c r="KXD256" s="65"/>
      <c r="KXE256" s="65"/>
      <c r="KXF256" s="65"/>
      <c r="KXG256" s="65"/>
      <c r="KXH256" s="65"/>
      <c r="KXI256" s="65"/>
      <c r="KXJ256" s="65"/>
      <c r="KXK256" s="65"/>
      <c r="KXL256" s="65"/>
      <c r="KXM256" s="65"/>
      <c r="KXN256" s="65"/>
      <c r="KXO256" s="65"/>
      <c r="KXP256" s="65"/>
      <c r="KXQ256" s="65"/>
      <c r="KXR256" s="65"/>
      <c r="KXS256" s="65"/>
      <c r="KXT256" s="65"/>
      <c r="KXU256" s="65"/>
      <c r="KXV256" s="65"/>
      <c r="KXW256" s="65"/>
      <c r="KXX256" s="65"/>
      <c r="KXY256" s="65"/>
      <c r="KXZ256" s="65"/>
      <c r="KYA256" s="65"/>
      <c r="KYB256" s="65"/>
      <c r="KYC256" s="65"/>
      <c r="KYD256" s="65"/>
      <c r="KYE256" s="65"/>
      <c r="KYF256" s="65"/>
      <c r="KYG256" s="65"/>
      <c r="KYH256" s="65"/>
      <c r="KYI256" s="65"/>
      <c r="KYJ256" s="65"/>
      <c r="KYK256" s="65"/>
      <c r="KYL256" s="65"/>
      <c r="KYM256" s="65"/>
      <c r="KYN256" s="65"/>
      <c r="KYO256" s="65"/>
      <c r="KYP256" s="65"/>
      <c r="KYQ256" s="65"/>
      <c r="KYR256" s="65"/>
      <c r="KYS256" s="65"/>
      <c r="KYT256" s="65"/>
      <c r="KYU256" s="65"/>
      <c r="KYV256" s="65"/>
      <c r="KYW256" s="65"/>
      <c r="KYX256" s="65"/>
      <c r="KYY256" s="65"/>
      <c r="KYZ256" s="65"/>
      <c r="KZA256" s="65"/>
      <c r="KZB256" s="65"/>
      <c r="KZC256" s="65"/>
      <c r="KZD256" s="65"/>
      <c r="KZE256" s="65"/>
      <c r="KZF256" s="65"/>
      <c r="KZG256" s="65"/>
      <c r="KZH256" s="65"/>
      <c r="KZI256" s="65"/>
      <c r="KZJ256" s="65"/>
      <c r="KZK256" s="65"/>
      <c r="KZL256" s="65"/>
      <c r="KZM256" s="65"/>
      <c r="KZN256" s="65"/>
      <c r="KZO256" s="65"/>
      <c r="KZP256" s="65"/>
      <c r="KZQ256" s="65"/>
      <c r="KZR256" s="65"/>
      <c r="KZS256" s="65"/>
      <c r="KZT256" s="65"/>
      <c r="KZU256" s="65"/>
      <c r="KZV256" s="65"/>
      <c r="KZW256" s="65"/>
      <c r="KZX256" s="65"/>
      <c r="KZY256" s="65"/>
      <c r="KZZ256" s="65"/>
      <c r="LAA256" s="65"/>
      <c r="LAB256" s="65"/>
      <c r="LAC256" s="65"/>
      <c r="LAD256" s="65"/>
      <c r="LAE256" s="65"/>
      <c r="LAF256" s="65"/>
      <c r="LAG256" s="65"/>
      <c r="LAH256" s="65"/>
      <c r="LAI256" s="65"/>
      <c r="LAJ256" s="65"/>
      <c r="LAK256" s="65"/>
      <c r="LAL256" s="65"/>
      <c r="LAM256" s="65"/>
      <c r="LAN256" s="65"/>
      <c r="LAO256" s="65"/>
      <c r="LAP256" s="65"/>
      <c r="LAQ256" s="65"/>
      <c r="LAR256" s="65"/>
      <c r="LAS256" s="65"/>
      <c r="LAT256" s="65"/>
      <c r="LAU256" s="65"/>
      <c r="LAV256" s="65"/>
      <c r="LAW256" s="65"/>
      <c r="LAX256" s="65"/>
      <c r="LAY256" s="65"/>
      <c r="LAZ256" s="65"/>
      <c r="LBA256" s="65"/>
      <c r="LBB256" s="65"/>
      <c r="LBC256" s="65"/>
      <c r="LBD256" s="65"/>
      <c r="LBE256" s="65"/>
      <c r="LBF256" s="65"/>
      <c r="LBG256" s="65"/>
      <c r="LBH256" s="65"/>
      <c r="LBI256" s="65"/>
      <c r="LBJ256" s="65"/>
      <c r="LBK256" s="65"/>
      <c r="LBL256" s="65"/>
      <c r="LBM256" s="65"/>
      <c r="LBN256" s="65"/>
      <c r="LBO256" s="65"/>
      <c r="LBP256" s="65"/>
      <c r="LBQ256" s="65"/>
      <c r="LBR256" s="65"/>
      <c r="LBS256" s="65"/>
      <c r="LBT256" s="65"/>
      <c r="LBU256" s="65"/>
      <c r="LBV256" s="65"/>
      <c r="LBW256" s="65"/>
      <c r="LBX256" s="65"/>
      <c r="LBY256" s="65"/>
      <c r="LBZ256" s="65"/>
      <c r="LCA256" s="65"/>
      <c r="LCB256" s="65"/>
      <c r="LCC256" s="65"/>
      <c r="LCD256" s="65"/>
      <c r="LCE256" s="65"/>
      <c r="LCF256" s="65"/>
      <c r="LCG256" s="65"/>
      <c r="LCH256" s="65"/>
      <c r="LCI256" s="65"/>
      <c r="LCJ256" s="65"/>
      <c r="LCK256" s="65"/>
      <c r="LCL256" s="65"/>
      <c r="LCM256" s="65"/>
      <c r="LCN256" s="65"/>
      <c r="LCO256" s="65"/>
      <c r="LCP256" s="65"/>
      <c r="LCQ256" s="65"/>
      <c r="LCR256" s="65"/>
      <c r="LCS256" s="65"/>
      <c r="LCT256" s="65"/>
      <c r="LCU256" s="65"/>
      <c r="LCV256" s="65"/>
      <c r="LCW256" s="65"/>
      <c r="LCX256" s="65"/>
      <c r="LCY256" s="65"/>
      <c r="LCZ256" s="65"/>
      <c r="LDA256" s="65"/>
      <c r="LDB256" s="65"/>
      <c r="LDC256" s="65"/>
      <c r="LDD256" s="65"/>
      <c r="LDE256" s="65"/>
      <c r="LDF256" s="65"/>
      <c r="LDG256" s="65"/>
      <c r="LDH256" s="65"/>
      <c r="LDI256" s="65"/>
      <c r="LDJ256" s="65"/>
      <c r="LDK256" s="65"/>
      <c r="LDL256" s="65"/>
      <c r="LDM256" s="65"/>
      <c r="LDN256" s="65"/>
      <c r="LDO256" s="65"/>
      <c r="LDP256" s="65"/>
      <c r="LDQ256" s="65"/>
      <c r="LDR256" s="65"/>
      <c r="LDS256" s="65"/>
      <c r="LDT256" s="65"/>
      <c r="LDU256" s="65"/>
      <c r="LDV256" s="65"/>
      <c r="LDW256" s="65"/>
      <c r="LDX256" s="65"/>
      <c r="LDY256" s="65"/>
      <c r="LDZ256" s="65"/>
      <c r="LEA256" s="65"/>
      <c r="LEB256" s="65"/>
      <c r="LEC256" s="65"/>
      <c r="LED256" s="65"/>
      <c r="LEE256" s="65"/>
      <c r="LEF256" s="65"/>
      <c r="LEG256" s="65"/>
      <c r="LEH256" s="65"/>
      <c r="LEI256" s="65"/>
      <c r="LEJ256" s="65"/>
      <c r="LEK256" s="65"/>
      <c r="LEL256" s="65"/>
      <c r="LEM256" s="65"/>
      <c r="LEN256" s="65"/>
      <c r="LEO256" s="65"/>
      <c r="LEP256" s="65"/>
      <c r="LEQ256" s="65"/>
      <c r="LER256" s="65"/>
      <c r="LES256" s="65"/>
      <c r="LET256" s="65"/>
      <c r="LEU256" s="65"/>
      <c r="LEV256" s="65"/>
      <c r="LEW256" s="65"/>
      <c r="LEX256" s="65"/>
      <c r="LEY256" s="65"/>
      <c r="LEZ256" s="65"/>
      <c r="LFA256" s="65"/>
      <c r="LFB256" s="65"/>
      <c r="LFC256" s="65"/>
      <c r="LFD256" s="65"/>
      <c r="LFE256" s="65"/>
      <c r="LFF256" s="65"/>
      <c r="LFG256" s="65"/>
      <c r="LFH256" s="65"/>
      <c r="LFI256" s="65"/>
      <c r="LFJ256" s="65"/>
      <c r="LFK256" s="65"/>
      <c r="LFL256" s="65"/>
      <c r="LFM256" s="65"/>
      <c r="LFN256" s="65"/>
      <c r="LFO256" s="65"/>
      <c r="LFP256" s="65"/>
      <c r="LFQ256" s="65"/>
      <c r="LFR256" s="65"/>
      <c r="LFS256" s="65"/>
      <c r="LFT256" s="65"/>
      <c r="LFU256" s="65"/>
      <c r="LFV256" s="65"/>
      <c r="LFW256" s="65"/>
      <c r="LFX256" s="65"/>
      <c r="LFY256" s="65"/>
      <c r="LFZ256" s="65"/>
      <c r="LGA256" s="65"/>
      <c r="LGB256" s="65"/>
      <c r="LGC256" s="65"/>
      <c r="LGD256" s="65"/>
      <c r="LGE256" s="65"/>
      <c r="LGF256" s="65"/>
      <c r="LGG256" s="65"/>
      <c r="LGH256" s="65"/>
      <c r="LGI256" s="65"/>
      <c r="LGJ256" s="65"/>
      <c r="LGK256" s="65"/>
      <c r="LGL256" s="65"/>
      <c r="LGM256" s="65"/>
      <c r="LGN256" s="65"/>
      <c r="LGO256" s="65"/>
      <c r="LGP256" s="65"/>
      <c r="LGQ256" s="65"/>
      <c r="LGR256" s="65"/>
      <c r="LGS256" s="65"/>
      <c r="LGT256" s="65"/>
      <c r="LGU256" s="65"/>
      <c r="LGV256" s="65"/>
      <c r="LGW256" s="65"/>
      <c r="LGX256" s="65"/>
      <c r="LGY256" s="65"/>
      <c r="LGZ256" s="65"/>
      <c r="LHA256" s="65"/>
      <c r="LHB256" s="65"/>
      <c r="LHC256" s="65"/>
      <c r="LHD256" s="65"/>
      <c r="LHE256" s="65"/>
      <c r="LHF256" s="65"/>
      <c r="LHG256" s="65"/>
      <c r="LHH256" s="65"/>
      <c r="LHI256" s="65"/>
      <c r="LHJ256" s="65"/>
      <c r="LHK256" s="65"/>
      <c r="LHL256" s="65"/>
      <c r="LHM256" s="65"/>
      <c r="LHN256" s="65"/>
      <c r="LHO256" s="65"/>
      <c r="LHP256" s="65"/>
      <c r="LHQ256" s="65"/>
      <c r="LHR256" s="65"/>
      <c r="LHS256" s="65"/>
      <c r="LHT256" s="65"/>
      <c r="LHU256" s="65"/>
      <c r="LHV256" s="65"/>
      <c r="LHW256" s="65"/>
      <c r="LHX256" s="65"/>
      <c r="LHY256" s="65"/>
      <c r="LHZ256" s="65"/>
      <c r="LIA256" s="65"/>
      <c r="LIB256" s="65"/>
      <c r="LIC256" s="65"/>
      <c r="LID256" s="65"/>
      <c r="LIE256" s="65"/>
      <c r="LIF256" s="65"/>
      <c r="LIG256" s="65"/>
      <c r="LIH256" s="65"/>
      <c r="LII256" s="65"/>
      <c r="LIJ256" s="65"/>
      <c r="LIK256" s="65"/>
      <c r="LIL256" s="65"/>
      <c r="LIM256" s="65"/>
      <c r="LIN256" s="65"/>
      <c r="LIO256" s="65"/>
      <c r="LIP256" s="65"/>
      <c r="LIQ256" s="65"/>
      <c r="LIR256" s="65"/>
      <c r="LIS256" s="65"/>
      <c r="LIT256" s="65"/>
      <c r="LIU256" s="65"/>
      <c r="LIV256" s="65"/>
      <c r="LIW256" s="65"/>
      <c r="LIX256" s="65"/>
      <c r="LIY256" s="65"/>
      <c r="LIZ256" s="65"/>
      <c r="LJA256" s="65"/>
      <c r="LJB256" s="65"/>
      <c r="LJC256" s="65"/>
      <c r="LJD256" s="65"/>
      <c r="LJE256" s="65"/>
      <c r="LJF256" s="65"/>
      <c r="LJG256" s="65"/>
      <c r="LJH256" s="65"/>
      <c r="LJI256" s="65"/>
      <c r="LJJ256" s="65"/>
      <c r="LJK256" s="65"/>
      <c r="LJL256" s="65"/>
      <c r="LJM256" s="65"/>
      <c r="LJN256" s="65"/>
      <c r="LJO256" s="65"/>
      <c r="LJP256" s="65"/>
      <c r="LJQ256" s="65"/>
      <c r="LJR256" s="65"/>
      <c r="LJS256" s="65"/>
      <c r="LJT256" s="65"/>
      <c r="LJU256" s="65"/>
      <c r="LJV256" s="65"/>
      <c r="LJW256" s="65"/>
      <c r="LJX256" s="65"/>
      <c r="LJY256" s="65"/>
      <c r="LJZ256" s="65"/>
      <c r="LKA256" s="65"/>
      <c r="LKB256" s="65"/>
      <c r="LKC256" s="65"/>
      <c r="LKD256" s="65"/>
      <c r="LKE256" s="65"/>
      <c r="LKF256" s="65"/>
      <c r="LKG256" s="65"/>
      <c r="LKH256" s="65"/>
      <c r="LKI256" s="65"/>
      <c r="LKJ256" s="65"/>
      <c r="LKK256" s="65"/>
      <c r="LKL256" s="65"/>
      <c r="LKM256" s="65"/>
      <c r="LKN256" s="65"/>
      <c r="LKO256" s="65"/>
      <c r="LKP256" s="65"/>
      <c r="LKQ256" s="65"/>
      <c r="LKR256" s="65"/>
      <c r="LKS256" s="65"/>
      <c r="LKT256" s="65"/>
      <c r="LKU256" s="65"/>
      <c r="LKV256" s="65"/>
      <c r="LKW256" s="65"/>
      <c r="LKX256" s="65"/>
      <c r="LKY256" s="65"/>
      <c r="LKZ256" s="65"/>
      <c r="LLA256" s="65"/>
      <c r="LLB256" s="65"/>
      <c r="LLC256" s="65"/>
      <c r="LLD256" s="65"/>
      <c r="LLE256" s="65"/>
      <c r="LLF256" s="65"/>
      <c r="LLG256" s="65"/>
      <c r="LLH256" s="65"/>
      <c r="LLI256" s="65"/>
      <c r="LLJ256" s="65"/>
      <c r="LLK256" s="65"/>
      <c r="LLL256" s="65"/>
      <c r="LLM256" s="65"/>
      <c r="LLN256" s="65"/>
      <c r="LLO256" s="65"/>
      <c r="LLP256" s="65"/>
      <c r="LLQ256" s="65"/>
      <c r="LLR256" s="65"/>
      <c r="LLS256" s="65"/>
      <c r="LLT256" s="65"/>
      <c r="LLU256" s="65"/>
      <c r="LLV256" s="65"/>
      <c r="LLW256" s="65"/>
      <c r="LLX256" s="65"/>
      <c r="LLY256" s="65"/>
      <c r="LLZ256" s="65"/>
      <c r="LMA256" s="65"/>
      <c r="LMB256" s="65"/>
      <c r="LMC256" s="65"/>
      <c r="LMD256" s="65"/>
      <c r="LME256" s="65"/>
      <c r="LMF256" s="65"/>
      <c r="LMG256" s="65"/>
      <c r="LMH256" s="65"/>
      <c r="LMI256" s="65"/>
      <c r="LMJ256" s="65"/>
      <c r="LMK256" s="65"/>
      <c r="LML256" s="65"/>
      <c r="LMM256" s="65"/>
      <c r="LMN256" s="65"/>
      <c r="LMO256" s="65"/>
      <c r="LMP256" s="65"/>
      <c r="LMQ256" s="65"/>
      <c r="LMR256" s="65"/>
      <c r="LMS256" s="65"/>
      <c r="LMT256" s="65"/>
      <c r="LMU256" s="65"/>
      <c r="LMV256" s="65"/>
      <c r="LMW256" s="65"/>
      <c r="LMX256" s="65"/>
      <c r="LMY256" s="65"/>
      <c r="LMZ256" s="65"/>
      <c r="LNA256" s="65"/>
      <c r="LNB256" s="65"/>
      <c r="LNC256" s="65"/>
      <c r="LND256" s="65"/>
      <c r="LNE256" s="65"/>
      <c r="LNF256" s="65"/>
      <c r="LNG256" s="65"/>
      <c r="LNH256" s="65"/>
      <c r="LNI256" s="65"/>
      <c r="LNJ256" s="65"/>
      <c r="LNK256" s="65"/>
      <c r="LNL256" s="65"/>
      <c r="LNM256" s="65"/>
      <c r="LNN256" s="65"/>
      <c r="LNO256" s="65"/>
      <c r="LNP256" s="65"/>
      <c r="LNQ256" s="65"/>
      <c r="LNR256" s="65"/>
      <c r="LNS256" s="65"/>
      <c r="LNT256" s="65"/>
      <c r="LNU256" s="65"/>
      <c r="LNV256" s="65"/>
      <c r="LNW256" s="65"/>
      <c r="LNX256" s="65"/>
      <c r="LNY256" s="65"/>
      <c r="LNZ256" s="65"/>
      <c r="LOA256" s="65"/>
      <c r="LOB256" s="65"/>
      <c r="LOC256" s="65"/>
      <c r="LOD256" s="65"/>
      <c r="LOE256" s="65"/>
      <c r="LOF256" s="65"/>
      <c r="LOG256" s="65"/>
      <c r="LOH256" s="65"/>
      <c r="LOI256" s="65"/>
      <c r="LOJ256" s="65"/>
      <c r="LOK256" s="65"/>
      <c r="LOL256" s="65"/>
      <c r="LOM256" s="65"/>
      <c r="LON256" s="65"/>
      <c r="LOO256" s="65"/>
      <c r="LOP256" s="65"/>
      <c r="LOQ256" s="65"/>
      <c r="LOR256" s="65"/>
      <c r="LOS256" s="65"/>
      <c r="LOT256" s="65"/>
      <c r="LOU256" s="65"/>
      <c r="LOV256" s="65"/>
      <c r="LOW256" s="65"/>
      <c r="LOX256" s="65"/>
      <c r="LOY256" s="65"/>
      <c r="LOZ256" s="65"/>
      <c r="LPA256" s="65"/>
      <c r="LPB256" s="65"/>
      <c r="LPC256" s="65"/>
      <c r="LPD256" s="65"/>
      <c r="LPE256" s="65"/>
      <c r="LPF256" s="65"/>
      <c r="LPG256" s="65"/>
      <c r="LPH256" s="65"/>
      <c r="LPI256" s="65"/>
      <c r="LPJ256" s="65"/>
      <c r="LPK256" s="65"/>
      <c r="LPL256" s="65"/>
      <c r="LPM256" s="65"/>
      <c r="LPN256" s="65"/>
      <c r="LPO256" s="65"/>
      <c r="LPP256" s="65"/>
      <c r="LPQ256" s="65"/>
      <c r="LPR256" s="65"/>
      <c r="LPS256" s="65"/>
      <c r="LPT256" s="65"/>
      <c r="LPU256" s="65"/>
      <c r="LPV256" s="65"/>
      <c r="LPW256" s="65"/>
      <c r="LPX256" s="65"/>
      <c r="LPY256" s="65"/>
      <c r="LPZ256" s="65"/>
      <c r="LQA256" s="65"/>
      <c r="LQB256" s="65"/>
      <c r="LQC256" s="65"/>
      <c r="LQD256" s="65"/>
      <c r="LQE256" s="65"/>
      <c r="LQF256" s="65"/>
      <c r="LQG256" s="65"/>
      <c r="LQH256" s="65"/>
      <c r="LQI256" s="65"/>
      <c r="LQJ256" s="65"/>
      <c r="LQK256" s="65"/>
      <c r="LQL256" s="65"/>
      <c r="LQM256" s="65"/>
      <c r="LQN256" s="65"/>
      <c r="LQO256" s="65"/>
      <c r="LQP256" s="65"/>
      <c r="LQQ256" s="65"/>
      <c r="LQR256" s="65"/>
      <c r="LQS256" s="65"/>
      <c r="LQT256" s="65"/>
      <c r="LQU256" s="65"/>
      <c r="LQV256" s="65"/>
      <c r="LQW256" s="65"/>
      <c r="LQX256" s="65"/>
      <c r="LQY256" s="65"/>
      <c r="LQZ256" s="65"/>
      <c r="LRA256" s="65"/>
      <c r="LRB256" s="65"/>
      <c r="LRC256" s="65"/>
      <c r="LRD256" s="65"/>
      <c r="LRE256" s="65"/>
      <c r="LRF256" s="65"/>
      <c r="LRG256" s="65"/>
      <c r="LRH256" s="65"/>
      <c r="LRI256" s="65"/>
      <c r="LRJ256" s="65"/>
      <c r="LRK256" s="65"/>
      <c r="LRL256" s="65"/>
      <c r="LRM256" s="65"/>
      <c r="LRN256" s="65"/>
      <c r="LRO256" s="65"/>
      <c r="LRP256" s="65"/>
      <c r="LRQ256" s="65"/>
      <c r="LRR256" s="65"/>
      <c r="LRS256" s="65"/>
      <c r="LRT256" s="65"/>
      <c r="LRU256" s="65"/>
      <c r="LRV256" s="65"/>
      <c r="LRW256" s="65"/>
      <c r="LRX256" s="65"/>
      <c r="LRY256" s="65"/>
      <c r="LRZ256" s="65"/>
      <c r="LSA256" s="65"/>
      <c r="LSB256" s="65"/>
      <c r="LSC256" s="65"/>
      <c r="LSD256" s="65"/>
      <c r="LSE256" s="65"/>
      <c r="LSF256" s="65"/>
      <c r="LSG256" s="65"/>
      <c r="LSH256" s="65"/>
      <c r="LSI256" s="65"/>
      <c r="LSJ256" s="65"/>
      <c r="LSK256" s="65"/>
      <c r="LSL256" s="65"/>
      <c r="LSM256" s="65"/>
      <c r="LSN256" s="65"/>
      <c r="LSO256" s="65"/>
      <c r="LSP256" s="65"/>
      <c r="LSQ256" s="65"/>
      <c r="LSR256" s="65"/>
      <c r="LSS256" s="65"/>
      <c r="LST256" s="65"/>
      <c r="LSU256" s="65"/>
      <c r="LSV256" s="65"/>
      <c r="LSW256" s="65"/>
      <c r="LSX256" s="65"/>
      <c r="LSY256" s="65"/>
      <c r="LSZ256" s="65"/>
      <c r="LTA256" s="65"/>
      <c r="LTB256" s="65"/>
      <c r="LTC256" s="65"/>
      <c r="LTD256" s="65"/>
      <c r="LTE256" s="65"/>
      <c r="LTF256" s="65"/>
      <c r="LTG256" s="65"/>
      <c r="LTH256" s="65"/>
      <c r="LTI256" s="65"/>
      <c r="LTJ256" s="65"/>
      <c r="LTK256" s="65"/>
      <c r="LTL256" s="65"/>
      <c r="LTM256" s="65"/>
      <c r="LTN256" s="65"/>
      <c r="LTO256" s="65"/>
      <c r="LTP256" s="65"/>
      <c r="LTQ256" s="65"/>
      <c r="LTR256" s="65"/>
      <c r="LTS256" s="65"/>
      <c r="LTT256" s="65"/>
      <c r="LTU256" s="65"/>
      <c r="LTV256" s="65"/>
      <c r="LTW256" s="65"/>
      <c r="LTX256" s="65"/>
      <c r="LTY256" s="65"/>
      <c r="LTZ256" s="65"/>
      <c r="LUA256" s="65"/>
      <c r="LUB256" s="65"/>
      <c r="LUC256" s="65"/>
      <c r="LUD256" s="65"/>
      <c r="LUE256" s="65"/>
      <c r="LUF256" s="65"/>
      <c r="LUG256" s="65"/>
      <c r="LUH256" s="65"/>
      <c r="LUI256" s="65"/>
      <c r="LUJ256" s="65"/>
      <c r="LUK256" s="65"/>
      <c r="LUL256" s="65"/>
      <c r="LUM256" s="65"/>
      <c r="LUN256" s="65"/>
      <c r="LUO256" s="65"/>
      <c r="LUP256" s="65"/>
      <c r="LUQ256" s="65"/>
      <c r="LUR256" s="65"/>
      <c r="LUS256" s="65"/>
      <c r="LUT256" s="65"/>
      <c r="LUU256" s="65"/>
      <c r="LUV256" s="65"/>
      <c r="LUW256" s="65"/>
      <c r="LUX256" s="65"/>
      <c r="LUY256" s="65"/>
      <c r="LUZ256" s="65"/>
      <c r="LVA256" s="65"/>
      <c r="LVB256" s="65"/>
      <c r="LVC256" s="65"/>
      <c r="LVD256" s="65"/>
      <c r="LVE256" s="65"/>
      <c r="LVF256" s="65"/>
      <c r="LVG256" s="65"/>
      <c r="LVH256" s="65"/>
      <c r="LVI256" s="65"/>
      <c r="LVJ256" s="65"/>
      <c r="LVK256" s="65"/>
      <c r="LVL256" s="65"/>
      <c r="LVM256" s="65"/>
      <c r="LVN256" s="65"/>
      <c r="LVO256" s="65"/>
      <c r="LVP256" s="65"/>
      <c r="LVQ256" s="65"/>
      <c r="LVR256" s="65"/>
      <c r="LVS256" s="65"/>
      <c r="LVT256" s="65"/>
      <c r="LVU256" s="65"/>
      <c r="LVV256" s="65"/>
      <c r="LVW256" s="65"/>
      <c r="LVX256" s="65"/>
      <c r="LVY256" s="65"/>
      <c r="LVZ256" s="65"/>
      <c r="LWA256" s="65"/>
      <c r="LWB256" s="65"/>
      <c r="LWC256" s="65"/>
      <c r="LWD256" s="65"/>
      <c r="LWE256" s="65"/>
      <c r="LWF256" s="65"/>
      <c r="LWG256" s="65"/>
      <c r="LWH256" s="65"/>
      <c r="LWI256" s="65"/>
      <c r="LWJ256" s="65"/>
      <c r="LWK256" s="65"/>
      <c r="LWL256" s="65"/>
      <c r="LWM256" s="65"/>
      <c r="LWN256" s="65"/>
      <c r="LWO256" s="65"/>
      <c r="LWP256" s="65"/>
      <c r="LWQ256" s="65"/>
      <c r="LWR256" s="65"/>
      <c r="LWS256" s="65"/>
      <c r="LWT256" s="65"/>
      <c r="LWU256" s="65"/>
      <c r="LWV256" s="65"/>
      <c r="LWW256" s="65"/>
      <c r="LWX256" s="65"/>
      <c r="LWY256" s="65"/>
      <c r="LWZ256" s="65"/>
      <c r="LXA256" s="65"/>
      <c r="LXB256" s="65"/>
      <c r="LXC256" s="65"/>
      <c r="LXD256" s="65"/>
      <c r="LXE256" s="65"/>
      <c r="LXF256" s="65"/>
      <c r="LXG256" s="65"/>
      <c r="LXH256" s="65"/>
      <c r="LXI256" s="65"/>
      <c r="LXJ256" s="65"/>
      <c r="LXK256" s="65"/>
      <c r="LXL256" s="65"/>
      <c r="LXM256" s="65"/>
      <c r="LXN256" s="65"/>
      <c r="LXO256" s="65"/>
      <c r="LXP256" s="65"/>
      <c r="LXQ256" s="65"/>
      <c r="LXR256" s="65"/>
      <c r="LXS256" s="65"/>
      <c r="LXT256" s="65"/>
      <c r="LXU256" s="65"/>
      <c r="LXV256" s="65"/>
      <c r="LXW256" s="65"/>
      <c r="LXX256" s="65"/>
      <c r="LXY256" s="65"/>
      <c r="LXZ256" s="65"/>
      <c r="LYA256" s="65"/>
      <c r="LYB256" s="65"/>
      <c r="LYC256" s="65"/>
      <c r="LYD256" s="65"/>
      <c r="LYE256" s="65"/>
      <c r="LYF256" s="65"/>
      <c r="LYG256" s="65"/>
      <c r="LYH256" s="65"/>
      <c r="LYI256" s="65"/>
      <c r="LYJ256" s="65"/>
      <c r="LYK256" s="65"/>
      <c r="LYL256" s="65"/>
      <c r="LYM256" s="65"/>
      <c r="LYN256" s="65"/>
      <c r="LYO256" s="65"/>
      <c r="LYP256" s="65"/>
      <c r="LYQ256" s="65"/>
      <c r="LYR256" s="65"/>
      <c r="LYS256" s="65"/>
      <c r="LYT256" s="65"/>
      <c r="LYU256" s="65"/>
      <c r="LYV256" s="65"/>
      <c r="LYW256" s="65"/>
      <c r="LYX256" s="65"/>
      <c r="LYY256" s="65"/>
      <c r="LYZ256" s="65"/>
      <c r="LZA256" s="65"/>
      <c r="LZB256" s="65"/>
      <c r="LZC256" s="65"/>
      <c r="LZD256" s="65"/>
      <c r="LZE256" s="65"/>
      <c r="LZF256" s="65"/>
      <c r="LZG256" s="65"/>
      <c r="LZH256" s="65"/>
      <c r="LZI256" s="65"/>
      <c r="LZJ256" s="65"/>
      <c r="LZK256" s="65"/>
      <c r="LZL256" s="65"/>
      <c r="LZM256" s="65"/>
      <c r="LZN256" s="65"/>
      <c r="LZO256" s="65"/>
      <c r="LZP256" s="65"/>
      <c r="LZQ256" s="65"/>
      <c r="LZR256" s="65"/>
      <c r="LZS256" s="65"/>
      <c r="LZT256" s="65"/>
      <c r="LZU256" s="65"/>
      <c r="LZV256" s="65"/>
      <c r="LZW256" s="65"/>
      <c r="LZX256" s="65"/>
      <c r="LZY256" s="65"/>
      <c r="LZZ256" s="65"/>
      <c r="MAA256" s="65"/>
      <c r="MAB256" s="65"/>
      <c r="MAC256" s="65"/>
      <c r="MAD256" s="65"/>
      <c r="MAE256" s="65"/>
      <c r="MAF256" s="65"/>
      <c r="MAG256" s="65"/>
      <c r="MAH256" s="65"/>
      <c r="MAI256" s="65"/>
      <c r="MAJ256" s="65"/>
      <c r="MAK256" s="65"/>
      <c r="MAL256" s="65"/>
      <c r="MAM256" s="65"/>
      <c r="MAN256" s="65"/>
      <c r="MAO256" s="65"/>
      <c r="MAP256" s="65"/>
      <c r="MAQ256" s="65"/>
      <c r="MAR256" s="65"/>
      <c r="MAS256" s="65"/>
      <c r="MAT256" s="65"/>
      <c r="MAU256" s="65"/>
      <c r="MAV256" s="65"/>
      <c r="MAW256" s="65"/>
      <c r="MAX256" s="65"/>
      <c r="MAY256" s="65"/>
      <c r="MAZ256" s="65"/>
      <c r="MBA256" s="65"/>
      <c r="MBB256" s="65"/>
      <c r="MBC256" s="65"/>
      <c r="MBD256" s="65"/>
      <c r="MBE256" s="65"/>
      <c r="MBF256" s="65"/>
      <c r="MBG256" s="65"/>
      <c r="MBH256" s="65"/>
      <c r="MBI256" s="65"/>
      <c r="MBJ256" s="65"/>
      <c r="MBK256" s="65"/>
      <c r="MBL256" s="65"/>
      <c r="MBM256" s="65"/>
      <c r="MBN256" s="65"/>
      <c r="MBO256" s="65"/>
      <c r="MBP256" s="65"/>
      <c r="MBQ256" s="65"/>
      <c r="MBR256" s="65"/>
      <c r="MBS256" s="65"/>
      <c r="MBT256" s="65"/>
      <c r="MBU256" s="65"/>
      <c r="MBV256" s="65"/>
      <c r="MBW256" s="65"/>
      <c r="MBX256" s="65"/>
      <c r="MBY256" s="65"/>
      <c r="MBZ256" s="65"/>
      <c r="MCA256" s="65"/>
      <c r="MCB256" s="65"/>
      <c r="MCC256" s="65"/>
      <c r="MCD256" s="65"/>
      <c r="MCE256" s="65"/>
      <c r="MCF256" s="65"/>
      <c r="MCG256" s="65"/>
      <c r="MCH256" s="65"/>
      <c r="MCI256" s="65"/>
      <c r="MCJ256" s="65"/>
      <c r="MCK256" s="65"/>
      <c r="MCL256" s="65"/>
      <c r="MCM256" s="65"/>
      <c r="MCN256" s="65"/>
      <c r="MCO256" s="65"/>
      <c r="MCP256" s="65"/>
      <c r="MCQ256" s="65"/>
      <c r="MCR256" s="65"/>
      <c r="MCS256" s="65"/>
      <c r="MCT256" s="65"/>
      <c r="MCU256" s="65"/>
      <c r="MCV256" s="65"/>
      <c r="MCW256" s="65"/>
      <c r="MCX256" s="65"/>
      <c r="MCY256" s="65"/>
      <c r="MCZ256" s="65"/>
      <c r="MDA256" s="65"/>
      <c r="MDB256" s="65"/>
      <c r="MDC256" s="65"/>
      <c r="MDD256" s="65"/>
      <c r="MDE256" s="65"/>
      <c r="MDF256" s="65"/>
      <c r="MDG256" s="65"/>
      <c r="MDH256" s="65"/>
      <c r="MDI256" s="65"/>
      <c r="MDJ256" s="65"/>
      <c r="MDK256" s="65"/>
      <c r="MDL256" s="65"/>
      <c r="MDM256" s="65"/>
      <c r="MDN256" s="65"/>
      <c r="MDO256" s="65"/>
      <c r="MDP256" s="65"/>
      <c r="MDQ256" s="65"/>
      <c r="MDR256" s="65"/>
      <c r="MDS256" s="65"/>
      <c r="MDT256" s="65"/>
      <c r="MDU256" s="65"/>
      <c r="MDV256" s="65"/>
      <c r="MDW256" s="65"/>
      <c r="MDX256" s="65"/>
      <c r="MDY256" s="65"/>
      <c r="MDZ256" s="65"/>
      <c r="MEA256" s="65"/>
      <c r="MEB256" s="65"/>
      <c r="MEC256" s="65"/>
      <c r="MED256" s="65"/>
      <c r="MEE256" s="65"/>
      <c r="MEF256" s="65"/>
      <c r="MEG256" s="65"/>
      <c r="MEH256" s="65"/>
      <c r="MEI256" s="65"/>
      <c r="MEJ256" s="65"/>
      <c r="MEK256" s="65"/>
      <c r="MEL256" s="65"/>
      <c r="MEM256" s="65"/>
      <c r="MEN256" s="65"/>
      <c r="MEO256" s="65"/>
      <c r="MEP256" s="65"/>
      <c r="MEQ256" s="65"/>
      <c r="MER256" s="65"/>
      <c r="MES256" s="65"/>
      <c r="MET256" s="65"/>
      <c r="MEU256" s="65"/>
      <c r="MEV256" s="65"/>
      <c r="MEW256" s="65"/>
      <c r="MEX256" s="65"/>
      <c r="MEY256" s="65"/>
      <c r="MEZ256" s="65"/>
      <c r="MFA256" s="65"/>
      <c r="MFB256" s="65"/>
      <c r="MFC256" s="65"/>
      <c r="MFD256" s="65"/>
      <c r="MFE256" s="65"/>
      <c r="MFF256" s="65"/>
      <c r="MFG256" s="65"/>
      <c r="MFH256" s="65"/>
      <c r="MFI256" s="65"/>
      <c r="MFJ256" s="65"/>
      <c r="MFK256" s="65"/>
      <c r="MFL256" s="65"/>
      <c r="MFM256" s="65"/>
      <c r="MFN256" s="65"/>
      <c r="MFO256" s="65"/>
      <c r="MFP256" s="65"/>
      <c r="MFQ256" s="65"/>
      <c r="MFR256" s="65"/>
      <c r="MFS256" s="65"/>
      <c r="MFT256" s="65"/>
      <c r="MFU256" s="65"/>
      <c r="MFV256" s="65"/>
      <c r="MFW256" s="65"/>
      <c r="MFX256" s="65"/>
      <c r="MFY256" s="65"/>
      <c r="MFZ256" s="65"/>
      <c r="MGA256" s="65"/>
      <c r="MGB256" s="65"/>
      <c r="MGC256" s="65"/>
      <c r="MGD256" s="65"/>
      <c r="MGE256" s="65"/>
      <c r="MGF256" s="65"/>
      <c r="MGG256" s="65"/>
      <c r="MGH256" s="65"/>
      <c r="MGI256" s="65"/>
      <c r="MGJ256" s="65"/>
      <c r="MGK256" s="65"/>
      <c r="MGL256" s="65"/>
      <c r="MGM256" s="65"/>
      <c r="MGN256" s="65"/>
      <c r="MGO256" s="65"/>
      <c r="MGP256" s="65"/>
      <c r="MGQ256" s="65"/>
      <c r="MGR256" s="65"/>
      <c r="MGS256" s="65"/>
      <c r="MGT256" s="65"/>
      <c r="MGU256" s="65"/>
      <c r="MGV256" s="65"/>
      <c r="MGW256" s="65"/>
      <c r="MGX256" s="65"/>
      <c r="MGY256" s="65"/>
      <c r="MGZ256" s="65"/>
      <c r="MHA256" s="65"/>
      <c r="MHB256" s="65"/>
      <c r="MHC256" s="65"/>
      <c r="MHD256" s="65"/>
      <c r="MHE256" s="65"/>
      <c r="MHF256" s="65"/>
      <c r="MHG256" s="65"/>
      <c r="MHH256" s="65"/>
      <c r="MHI256" s="65"/>
      <c r="MHJ256" s="65"/>
      <c r="MHK256" s="65"/>
      <c r="MHL256" s="65"/>
      <c r="MHM256" s="65"/>
      <c r="MHN256" s="65"/>
      <c r="MHO256" s="65"/>
      <c r="MHP256" s="65"/>
      <c r="MHQ256" s="65"/>
      <c r="MHR256" s="65"/>
      <c r="MHS256" s="65"/>
      <c r="MHT256" s="65"/>
      <c r="MHU256" s="65"/>
      <c r="MHV256" s="65"/>
      <c r="MHW256" s="65"/>
      <c r="MHX256" s="65"/>
      <c r="MHY256" s="65"/>
      <c r="MHZ256" s="65"/>
      <c r="MIA256" s="65"/>
      <c r="MIB256" s="65"/>
      <c r="MIC256" s="65"/>
      <c r="MID256" s="65"/>
      <c r="MIE256" s="65"/>
      <c r="MIF256" s="65"/>
      <c r="MIG256" s="65"/>
      <c r="MIH256" s="65"/>
      <c r="MII256" s="65"/>
      <c r="MIJ256" s="65"/>
      <c r="MIK256" s="65"/>
      <c r="MIL256" s="65"/>
      <c r="MIM256" s="65"/>
      <c r="MIN256" s="65"/>
      <c r="MIO256" s="65"/>
      <c r="MIP256" s="65"/>
      <c r="MIQ256" s="65"/>
      <c r="MIR256" s="65"/>
      <c r="MIS256" s="65"/>
      <c r="MIT256" s="65"/>
      <c r="MIU256" s="65"/>
      <c r="MIV256" s="65"/>
      <c r="MIW256" s="65"/>
      <c r="MIX256" s="65"/>
      <c r="MIY256" s="65"/>
      <c r="MIZ256" s="65"/>
      <c r="MJA256" s="65"/>
      <c r="MJB256" s="65"/>
      <c r="MJC256" s="65"/>
      <c r="MJD256" s="65"/>
      <c r="MJE256" s="65"/>
      <c r="MJF256" s="65"/>
      <c r="MJG256" s="65"/>
      <c r="MJH256" s="65"/>
      <c r="MJI256" s="65"/>
      <c r="MJJ256" s="65"/>
      <c r="MJK256" s="65"/>
      <c r="MJL256" s="65"/>
      <c r="MJM256" s="65"/>
      <c r="MJN256" s="65"/>
      <c r="MJO256" s="65"/>
      <c r="MJP256" s="65"/>
      <c r="MJQ256" s="65"/>
      <c r="MJR256" s="65"/>
      <c r="MJS256" s="65"/>
      <c r="MJT256" s="65"/>
      <c r="MJU256" s="65"/>
      <c r="MJV256" s="65"/>
      <c r="MJW256" s="65"/>
      <c r="MJX256" s="65"/>
      <c r="MJY256" s="65"/>
      <c r="MJZ256" s="65"/>
      <c r="MKA256" s="65"/>
      <c r="MKB256" s="65"/>
      <c r="MKC256" s="65"/>
      <c r="MKD256" s="65"/>
      <c r="MKE256" s="65"/>
      <c r="MKF256" s="65"/>
      <c r="MKG256" s="65"/>
      <c r="MKH256" s="65"/>
      <c r="MKI256" s="65"/>
      <c r="MKJ256" s="65"/>
      <c r="MKK256" s="65"/>
      <c r="MKL256" s="65"/>
      <c r="MKM256" s="65"/>
      <c r="MKN256" s="65"/>
      <c r="MKO256" s="65"/>
      <c r="MKP256" s="65"/>
      <c r="MKQ256" s="65"/>
      <c r="MKR256" s="65"/>
      <c r="MKS256" s="65"/>
      <c r="MKT256" s="65"/>
      <c r="MKU256" s="65"/>
      <c r="MKV256" s="65"/>
      <c r="MKW256" s="65"/>
      <c r="MKX256" s="65"/>
      <c r="MKY256" s="65"/>
      <c r="MKZ256" s="65"/>
      <c r="MLA256" s="65"/>
      <c r="MLB256" s="65"/>
      <c r="MLC256" s="65"/>
      <c r="MLD256" s="65"/>
      <c r="MLE256" s="65"/>
      <c r="MLF256" s="65"/>
      <c r="MLG256" s="65"/>
      <c r="MLH256" s="65"/>
      <c r="MLI256" s="65"/>
      <c r="MLJ256" s="65"/>
      <c r="MLK256" s="65"/>
      <c r="MLL256" s="65"/>
      <c r="MLM256" s="65"/>
      <c r="MLN256" s="65"/>
      <c r="MLO256" s="65"/>
      <c r="MLP256" s="65"/>
      <c r="MLQ256" s="65"/>
      <c r="MLR256" s="65"/>
      <c r="MLS256" s="65"/>
      <c r="MLT256" s="65"/>
      <c r="MLU256" s="65"/>
      <c r="MLV256" s="65"/>
      <c r="MLW256" s="65"/>
      <c r="MLX256" s="65"/>
      <c r="MLY256" s="65"/>
      <c r="MLZ256" s="65"/>
      <c r="MMA256" s="65"/>
      <c r="MMB256" s="65"/>
      <c r="MMC256" s="65"/>
      <c r="MMD256" s="65"/>
      <c r="MME256" s="65"/>
      <c r="MMF256" s="65"/>
      <c r="MMG256" s="65"/>
      <c r="MMH256" s="65"/>
      <c r="MMI256" s="65"/>
      <c r="MMJ256" s="65"/>
      <c r="MMK256" s="65"/>
      <c r="MML256" s="65"/>
      <c r="MMM256" s="65"/>
      <c r="MMN256" s="65"/>
      <c r="MMO256" s="65"/>
      <c r="MMP256" s="65"/>
      <c r="MMQ256" s="65"/>
      <c r="MMR256" s="65"/>
      <c r="MMS256" s="65"/>
      <c r="MMT256" s="65"/>
      <c r="MMU256" s="65"/>
      <c r="MMV256" s="65"/>
      <c r="MMW256" s="65"/>
      <c r="MMX256" s="65"/>
      <c r="MMY256" s="65"/>
      <c r="MMZ256" s="65"/>
      <c r="MNA256" s="65"/>
      <c r="MNB256" s="65"/>
      <c r="MNC256" s="65"/>
      <c r="MND256" s="65"/>
      <c r="MNE256" s="65"/>
      <c r="MNF256" s="65"/>
      <c r="MNG256" s="65"/>
      <c r="MNH256" s="65"/>
      <c r="MNI256" s="65"/>
      <c r="MNJ256" s="65"/>
      <c r="MNK256" s="65"/>
      <c r="MNL256" s="65"/>
      <c r="MNM256" s="65"/>
      <c r="MNN256" s="65"/>
      <c r="MNO256" s="65"/>
      <c r="MNP256" s="65"/>
      <c r="MNQ256" s="65"/>
      <c r="MNR256" s="65"/>
      <c r="MNS256" s="65"/>
      <c r="MNT256" s="65"/>
      <c r="MNU256" s="65"/>
      <c r="MNV256" s="65"/>
      <c r="MNW256" s="65"/>
      <c r="MNX256" s="65"/>
      <c r="MNY256" s="65"/>
      <c r="MNZ256" s="65"/>
      <c r="MOA256" s="65"/>
      <c r="MOB256" s="65"/>
      <c r="MOC256" s="65"/>
      <c r="MOD256" s="65"/>
      <c r="MOE256" s="65"/>
      <c r="MOF256" s="65"/>
      <c r="MOG256" s="65"/>
      <c r="MOH256" s="65"/>
      <c r="MOI256" s="65"/>
      <c r="MOJ256" s="65"/>
      <c r="MOK256" s="65"/>
      <c r="MOL256" s="65"/>
      <c r="MOM256" s="65"/>
      <c r="MON256" s="65"/>
      <c r="MOO256" s="65"/>
      <c r="MOP256" s="65"/>
      <c r="MOQ256" s="65"/>
      <c r="MOR256" s="65"/>
      <c r="MOS256" s="65"/>
      <c r="MOT256" s="65"/>
      <c r="MOU256" s="65"/>
      <c r="MOV256" s="65"/>
      <c r="MOW256" s="65"/>
      <c r="MOX256" s="65"/>
      <c r="MOY256" s="65"/>
      <c r="MOZ256" s="65"/>
      <c r="MPA256" s="65"/>
      <c r="MPB256" s="65"/>
      <c r="MPC256" s="65"/>
      <c r="MPD256" s="65"/>
      <c r="MPE256" s="65"/>
      <c r="MPF256" s="65"/>
      <c r="MPG256" s="65"/>
      <c r="MPH256" s="65"/>
      <c r="MPI256" s="65"/>
      <c r="MPJ256" s="65"/>
      <c r="MPK256" s="65"/>
      <c r="MPL256" s="65"/>
      <c r="MPM256" s="65"/>
      <c r="MPN256" s="65"/>
      <c r="MPO256" s="65"/>
      <c r="MPP256" s="65"/>
      <c r="MPQ256" s="65"/>
      <c r="MPR256" s="65"/>
      <c r="MPS256" s="65"/>
      <c r="MPT256" s="65"/>
      <c r="MPU256" s="65"/>
      <c r="MPV256" s="65"/>
      <c r="MPW256" s="65"/>
      <c r="MPX256" s="65"/>
      <c r="MPY256" s="65"/>
      <c r="MPZ256" s="65"/>
      <c r="MQA256" s="65"/>
      <c r="MQB256" s="65"/>
      <c r="MQC256" s="65"/>
      <c r="MQD256" s="65"/>
      <c r="MQE256" s="65"/>
      <c r="MQF256" s="65"/>
      <c r="MQG256" s="65"/>
      <c r="MQH256" s="65"/>
      <c r="MQI256" s="65"/>
      <c r="MQJ256" s="65"/>
      <c r="MQK256" s="65"/>
      <c r="MQL256" s="65"/>
      <c r="MQM256" s="65"/>
      <c r="MQN256" s="65"/>
      <c r="MQO256" s="65"/>
      <c r="MQP256" s="65"/>
      <c r="MQQ256" s="65"/>
      <c r="MQR256" s="65"/>
      <c r="MQS256" s="65"/>
      <c r="MQT256" s="65"/>
      <c r="MQU256" s="65"/>
      <c r="MQV256" s="65"/>
      <c r="MQW256" s="65"/>
      <c r="MQX256" s="65"/>
      <c r="MQY256" s="65"/>
      <c r="MQZ256" s="65"/>
      <c r="MRA256" s="65"/>
      <c r="MRB256" s="65"/>
      <c r="MRC256" s="65"/>
      <c r="MRD256" s="65"/>
      <c r="MRE256" s="65"/>
      <c r="MRF256" s="65"/>
      <c r="MRG256" s="65"/>
      <c r="MRH256" s="65"/>
      <c r="MRI256" s="65"/>
      <c r="MRJ256" s="65"/>
      <c r="MRK256" s="65"/>
      <c r="MRL256" s="65"/>
      <c r="MRM256" s="65"/>
      <c r="MRN256" s="65"/>
      <c r="MRO256" s="65"/>
      <c r="MRP256" s="65"/>
      <c r="MRQ256" s="65"/>
      <c r="MRR256" s="65"/>
      <c r="MRS256" s="65"/>
      <c r="MRT256" s="65"/>
      <c r="MRU256" s="65"/>
      <c r="MRV256" s="65"/>
      <c r="MRW256" s="65"/>
      <c r="MRX256" s="65"/>
      <c r="MRY256" s="65"/>
      <c r="MRZ256" s="65"/>
      <c r="MSA256" s="65"/>
      <c r="MSB256" s="65"/>
      <c r="MSC256" s="65"/>
      <c r="MSD256" s="65"/>
      <c r="MSE256" s="65"/>
      <c r="MSF256" s="65"/>
      <c r="MSG256" s="65"/>
      <c r="MSH256" s="65"/>
      <c r="MSI256" s="65"/>
      <c r="MSJ256" s="65"/>
      <c r="MSK256" s="65"/>
      <c r="MSL256" s="65"/>
      <c r="MSM256" s="65"/>
      <c r="MSN256" s="65"/>
      <c r="MSO256" s="65"/>
      <c r="MSP256" s="65"/>
      <c r="MSQ256" s="65"/>
      <c r="MSR256" s="65"/>
      <c r="MSS256" s="65"/>
      <c r="MST256" s="65"/>
      <c r="MSU256" s="65"/>
      <c r="MSV256" s="65"/>
      <c r="MSW256" s="65"/>
      <c r="MSX256" s="65"/>
      <c r="MSY256" s="65"/>
      <c r="MSZ256" s="65"/>
      <c r="MTA256" s="65"/>
      <c r="MTB256" s="65"/>
      <c r="MTC256" s="65"/>
      <c r="MTD256" s="65"/>
      <c r="MTE256" s="65"/>
      <c r="MTF256" s="65"/>
      <c r="MTG256" s="65"/>
      <c r="MTH256" s="65"/>
      <c r="MTI256" s="65"/>
      <c r="MTJ256" s="65"/>
      <c r="MTK256" s="65"/>
      <c r="MTL256" s="65"/>
      <c r="MTM256" s="65"/>
      <c r="MTN256" s="65"/>
      <c r="MTO256" s="65"/>
      <c r="MTP256" s="65"/>
      <c r="MTQ256" s="65"/>
      <c r="MTR256" s="65"/>
      <c r="MTS256" s="65"/>
      <c r="MTT256" s="65"/>
      <c r="MTU256" s="65"/>
      <c r="MTV256" s="65"/>
      <c r="MTW256" s="65"/>
      <c r="MTX256" s="65"/>
      <c r="MTY256" s="65"/>
      <c r="MTZ256" s="65"/>
      <c r="MUA256" s="65"/>
      <c r="MUB256" s="65"/>
      <c r="MUC256" s="65"/>
      <c r="MUD256" s="65"/>
      <c r="MUE256" s="65"/>
      <c r="MUF256" s="65"/>
      <c r="MUG256" s="65"/>
      <c r="MUH256" s="65"/>
      <c r="MUI256" s="65"/>
      <c r="MUJ256" s="65"/>
      <c r="MUK256" s="65"/>
      <c r="MUL256" s="65"/>
      <c r="MUM256" s="65"/>
      <c r="MUN256" s="65"/>
      <c r="MUO256" s="65"/>
      <c r="MUP256" s="65"/>
      <c r="MUQ256" s="65"/>
      <c r="MUR256" s="65"/>
      <c r="MUS256" s="65"/>
      <c r="MUT256" s="65"/>
      <c r="MUU256" s="65"/>
      <c r="MUV256" s="65"/>
      <c r="MUW256" s="65"/>
      <c r="MUX256" s="65"/>
      <c r="MUY256" s="65"/>
      <c r="MUZ256" s="65"/>
      <c r="MVA256" s="65"/>
      <c r="MVB256" s="65"/>
      <c r="MVC256" s="65"/>
      <c r="MVD256" s="65"/>
      <c r="MVE256" s="65"/>
      <c r="MVF256" s="65"/>
      <c r="MVG256" s="65"/>
      <c r="MVH256" s="65"/>
      <c r="MVI256" s="65"/>
      <c r="MVJ256" s="65"/>
      <c r="MVK256" s="65"/>
      <c r="MVL256" s="65"/>
      <c r="MVM256" s="65"/>
      <c r="MVN256" s="65"/>
      <c r="MVO256" s="65"/>
      <c r="MVP256" s="65"/>
      <c r="MVQ256" s="65"/>
      <c r="MVR256" s="65"/>
      <c r="MVS256" s="65"/>
      <c r="MVT256" s="65"/>
      <c r="MVU256" s="65"/>
      <c r="MVV256" s="65"/>
      <c r="MVW256" s="65"/>
      <c r="MVX256" s="65"/>
      <c r="MVY256" s="65"/>
      <c r="MVZ256" s="65"/>
      <c r="MWA256" s="65"/>
      <c r="MWB256" s="65"/>
      <c r="MWC256" s="65"/>
      <c r="MWD256" s="65"/>
      <c r="MWE256" s="65"/>
      <c r="MWF256" s="65"/>
      <c r="MWG256" s="65"/>
      <c r="MWH256" s="65"/>
      <c r="MWI256" s="65"/>
      <c r="MWJ256" s="65"/>
      <c r="MWK256" s="65"/>
      <c r="MWL256" s="65"/>
      <c r="MWM256" s="65"/>
      <c r="MWN256" s="65"/>
      <c r="MWO256" s="65"/>
      <c r="MWP256" s="65"/>
      <c r="MWQ256" s="65"/>
      <c r="MWR256" s="65"/>
      <c r="MWS256" s="65"/>
      <c r="MWT256" s="65"/>
      <c r="MWU256" s="65"/>
      <c r="MWV256" s="65"/>
      <c r="MWW256" s="65"/>
      <c r="MWX256" s="65"/>
      <c r="MWY256" s="65"/>
      <c r="MWZ256" s="65"/>
      <c r="MXA256" s="65"/>
      <c r="MXB256" s="65"/>
      <c r="MXC256" s="65"/>
      <c r="MXD256" s="65"/>
      <c r="MXE256" s="65"/>
      <c r="MXF256" s="65"/>
      <c r="MXG256" s="65"/>
      <c r="MXH256" s="65"/>
      <c r="MXI256" s="65"/>
      <c r="MXJ256" s="65"/>
      <c r="MXK256" s="65"/>
      <c r="MXL256" s="65"/>
      <c r="MXM256" s="65"/>
      <c r="MXN256" s="65"/>
      <c r="MXO256" s="65"/>
      <c r="MXP256" s="65"/>
      <c r="MXQ256" s="65"/>
      <c r="MXR256" s="65"/>
      <c r="MXS256" s="65"/>
      <c r="MXT256" s="65"/>
      <c r="MXU256" s="65"/>
      <c r="MXV256" s="65"/>
      <c r="MXW256" s="65"/>
      <c r="MXX256" s="65"/>
      <c r="MXY256" s="65"/>
      <c r="MXZ256" s="65"/>
      <c r="MYA256" s="65"/>
      <c r="MYB256" s="65"/>
      <c r="MYC256" s="65"/>
      <c r="MYD256" s="65"/>
      <c r="MYE256" s="65"/>
      <c r="MYF256" s="65"/>
      <c r="MYG256" s="65"/>
      <c r="MYH256" s="65"/>
      <c r="MYI256" s="65"/>
      <c r="MYJ256" s="65"/>
      <c r="MYK256" s="65"/>
      <c r="MYL256" s="65"/>
      <c r="MYM256" s="65"/>
      <c r="MYN256" s="65"/>
      <c r="MYO256" s="65"/>
      <c r="MYP256" s="65"/>
      <c r="MYQ256" s="65"/>
      <c r="MYR256" s="65"/>
      <c r="MYS256" s="65"/>
      <c r="MYT256" s="65"/>
      <c r="MYU256" s="65"/>
      <c r="MYV256" s="65"/>
      <c r="MYW256" s="65"/>
      <c r="MYX256" s="65"/>
      <c r="MYY256" s="65"/>
      <c r="MYZ256" s="65"/>
      <c r="MZA256" s="65"/>
      <c r="MZB256" s="65"/>
      <c r="MZC256" s="65"/>
      <c r="MZD256" s="65"/>
      <c r="MZE256" s="65"/>
      <c r="MZF256" s="65"/>
      <c r="MZG256" s="65"/>
      <c r="MZH256" s="65"/>
      <c r="MZI256" s="65"/>
      <c r="MZJ256" s="65"/>
      <c r="MZK256" s="65"/>
      <c r="MZL256" s="65"/>
      <c r="MZM256" s="65"/>
      <c r="MZN256" s="65"/>
      <c r="MZO256" s="65"/>
      <c r="MZP256" s="65"/>
      <c r="MZQ256" s="65"/>
      <c r="MZR256" s="65"/>
      <c r="MZS256" s="65"/>
      <c r="MZT256" s="65"/>
      <c r="MZU256" s="65"/>
      <c r="MZV256" s="65"/>
      <c r="MZW256" s="65"/>
      <c r="MZX256" s="65"/>
      <c r="MZY256" s="65"/>
      <c r="MZZ256" s="65"/>
      <c r="NAA256" s="65"/>
      <c r="NAB256" s="65"/>
      <c r="NAC256" s="65"/>
      <c r="NAD256" s="65"/>
      <c r="NAE256" s="65"/>
      <c r="NAF256" s="65"/>
      <c r="NAG256" s="65"/>
      <c r="NAH256" s="65"/>
      <c r="NAI256" s="65"/>
      <c r="NAJ256" s="65"/>
      <c r="NAK256" s="65"/>
      <c r="NAL256" s="65"/>
      <c r="NAM256" s="65"/>
      <c r="NAN256" s="65"/>
      <c r="NAO256" s="65"/>
      <c r="NAP256" s="65"/>
      <c r="NAQ256" s="65"/>
      <c r="NAR256" s="65"/>
      <c r="NAS256" s="65"/>
      <c r="NAT256" s="65"/>
      <c r="NAU256" s="65"/>
      <c r="NAV256" s="65"/>
      <c r="NAW256" s="65"/>
      <c r="NAX256" s="65"/>
      <c r="NAY256" s="65"/>
      <c r="NAZ256" s="65"/>
      <c r="NBA256" s="65"/>
      <c r="NBB256" s="65"/>
      <c r="NBC256" s="65"/>
      <c r="NBD256" s="65"/>
      <c r="NBE256" s="65"/>
      <c r="NBF256" s="65"/>
      <c r="NBG256" s="65"/>
      <c r="NBH256" s="65"/>
      <c r="NBI256" s="65"/>
      <c r="NBJ256" s="65"/>
      <c r="NBK256" s="65"/>
      <c r="NBL256" s="65"/>
      <c r="NBM256" s="65"/>
      <c r="NBN256" s="65"/>
      <c r="NBO256" s="65"/>
      <c r="NBP256" s="65"/>
      <c r="NBQ256" s="65"/>
      <c r="NBR256" s="65"/>
      <c r="NBS256" s="65"/>
      <c r="NBT256" s="65"/>
      <c r="NBU256" s="65"/>
      <c r="NBV256" s="65"/>
      <c r="NBW256" s="65"/>
      <c r="NBX256" s="65"/>
      <c r="NBY256" s="65"/>
      <c r="NBZ256" s="65"/>
      <c r="NCA256" s="65"/>
      <c r="NCB256" s="65"/>
      <c r="NCC256" s="65"/>
      <c r="NCD256" s="65"/>
      <c r="NCE256" s="65"/>
      <c r="NCF256" s="65"/>
      <c r="NCG256" s="65"/>
      <c r="NCH256" s="65"/>
      <c r="NCI256" s="65"/>
      <c r="NCJ256" s="65"/>
      <c r="NCK256" s="65"/>
      <c r="NCL256" s="65"/>
      <c r="NCM256" s="65"/>
      <c r="NCN256" s="65"/>
      <c r="NCO256" s="65"/>
      <c r="NCP256" s="65"/>
      <c r="NCQ256" s="65"/>
      <c r="NCR256" s="65"/>
      <c r="NCS256" s="65"/>
      <c r="NCT256" s="65"/>
      <c r="NCU256" s="65"/>
      <c r="NCV256" s="65"/>
      <c r="NCW256" s="65"/>
      <c r="NCX256" s="65"/>
      <c r="NCY256" s="65"/>
      <c r="NCZ256" s="65"/>
      <c r="NDA256" s="65"/>
      <c r="NDB256" s="65"/>
      <c r="NDC256" s="65"/>
      <c r="NDD256" s="65"/>
      <c r="NDE256" s="65"/>
      <c r="NDF256" s="65"/>
      <c r="NDG256" s="65"/>
      <c r="NDH256" s="65"/>
      <c r="NDI256" s="65"/>
      <c r="NDJ256" s="65"/>
      <c r="NDK256" s="65"/>
      <c r="NDL256" s="65"/>
      <c r="NDM256" s="65"/>
      <c r="NDN256" s="65"/>
      <c r="NDO256" s="65"/>
      <c r="NDP256" s="65"/>
      <c r="NDQ256" s="65"/>
      <c r="NDR256" s="65"/>
      <c r="NDS256" s="65"/>
      <c r="NDT256" s="65"/>
      <c r="NDU256" s="65"/>
      <c r="NDV256" s="65"/>
      <c r="NDW256" s="65"/>
      <c r="NDX256" s="65"/>
      <c r="NDY256" s="65"/>
      <c r="NDZ256" s="65"/>
      <c r="NEA256" s="65"/>
      <c r="NEB256" s="65"/>
      <c r="NEC256" s="65"/>
      <c r="NED256" s="65"/>
      <c r="NEE256" s="65"/>
      <c r="NEF256" s="65"/>
      <c r="NEG256" s="65"/>
      <c r="NEH256" s="65"/>
      <c r="NEI256" s="65"/>
      <c r="NEJ256" s="65"/>
      <c r="NEK256" s="65"/>
      <c r="NEL256" s="65"/>
      <c r="NEM256" s="65"/>
      <c r="NEN256" s="65"/>
      <c r="NEO256" s="65"/>
      <c r="NEP256" s="65"/>
      <c r="NEQ256" s="65"/>
      <c r="NER256" s="65"/>
      <c r="NES256" s="65"/>
      <c r="NET256" s="65"/>
      <c r="NEU256" s="65"/>
      <c r="NEV256" s="65"/>
      <c r="NEW256" s="65"/>
      <c r="NEX256" s="65"/>
      <c r="NEY256" s="65"/>
      <c r="NEZ256" s="65"/>
      <c r="NFA256" s="65"/>
      <c r="NFB256" s="65"/>
      <c r="NFC256" s="65"/>
      <c r="NFD256" s="65"/>
      <c r="NFE256" s="65"/>
      <c r="NFF256" s="65"/>
      <c r="NFG256" s="65"/>
      <c r="NFH256" s="65"/>
      <c r="NFI256" s="65"/>
      <c r="NFJ256" s="65"/>
      <c r="NFK256" s="65"/>
      <c r="NFL256" s="65"/>
      <c r="NFM256" s="65"/>
      <c r="NFN256" s="65"/>
      <c r="NFO256" s="65"/>
      <c r="NFP256" s="65"/>
      <c r="NFQ256" s="65"/>
      <c r="NFR256" s="65"/>
      <c r="NFS256" s="65"/>
      <c r="NFT256" s="65"/>
      <c r="NFU256" s="65"/>
      <c r="NFV256" s="65"/>
      <c r="NFW256" s="65"/>
      <c r="NFX256" s="65"/>
      <c r="NFY256" s="65"/>
      <c r="NFZ256" s="65"/>
      <c r="NGA256" s="65"/>
      <c r="NGB256" s="65"/>
      <c r="NGC256" s="65"/>
      <c r="NGD256" s="65"/>
      <c r="NGE256" s="65"/>
      <c r="NGF256" s="65"/>
      <c r="NGG256" s="65"/>
      <c r="NGH256" s="65"/>
      <c r="NGI256" s="65"/>
      <c r="NGJ256" s="65"/>
      <c r="NGK256" s="65"/>
      <c r="NGL256" s="65"/>
      <c r="NGM256" s="65"/>
      <c r="NGN256" s="65"/>
      <c r="NGO256" s="65"/>
      <c r="NGP256" s="65"/>
      <c r="NGQ256" s="65"/>
      <c r="NGR256" s="65"/>
      <c r="NGS256" s="65"/>
      <c r="NGT256" s="65"/>
      <c r="NGU256" s="65"/>
      <c r="NGV256" s="65"/>
      <c r="NGW256" s="65"/>
      <c r="NGX256" s="65"/>
      <c r="NGY256" s="65"/>
      <c r="NGZ256" s="65"/>
      <c r="NHA256" s="65"/>
      <c r="NHB256" s="65"/>
      <c r="NHC256" s="65"/>
      <c r="NHD256" s="65"/>
      <c r="NHE256" s="65"/>
      <c r="NHF256" s="65"/>
      <c r="NHG256" s="65"/>
      <c r="NHH256" s="65"/>
      <c r="NHI256" s="65"/>
      <c r="NHJ256" s="65"/>
      <c r="NHK256" s="65"/>
      <c r="NHL256" s="65"/>
      <c r="NHM256" s="65"/>
      <c r="NHN256" s="65"/>
      <c r="NHO256" s="65"/>
      <c r="NHP256" s="65"/>
      <c r="NHQ256" s="65"/>
      <c r="NHR256" s="65"/>
      <c r="NHS256" s="65"/>
      <c r="NHT256" s="65"/>
      <c r="NHU256" s="65"/>
      <c r="NHV256" s="65"/>
      <c r="NHW256" s="65"/>
      <c r="NHX256" s="65"/>
      <c r="NHY256" s="65"/>
      <c r="NHZ256" s="65"/>
      <c r="NIA256" s="65"/>
      <c r="NIB256" s="65"/>
      <c r="NIC256" s="65"/>
      <c r="NID256" s="65"/>
      <c r="NIE256" s="65"/>
      <c r="NIF256" s="65"/>
      <c r="NIG256" s="65"/>
      <c r="NIH256" s="65"/>
      <c r="NII256" s="65"/>
      <c r="NIJ256" s="65"/>
      <c r="NIK256" s="65"/>
      <c r="NIL256" s="65"/>
      <c r="NIM256" s="65"/>
      <c r="NIN256" s="65"/>
      <c r="NIO256" s="65"/>
      <c r="NIP256" s="65"/>
      <c r="NIQ256" s="65"/>
      <c r="NIR256" s="65"/>
      <c r="NIS256" s="65"/>
      <c r="NIT256" s="65"/>
      <c r="NIU256" s="65"/>
      <c r="NIV256" s="65"/>
      <c r="NIW256" s="65"/>
      <c r="NIX256" s="65"/>
      <c r="NIY256" s="65"/>
      <c r="NIZ256" s="65"/>
      <c r="NJA256" s="65"/>
      <c r="NJB256" s="65"/>
      <c r="NJC256" s="65"/>
      <c r="NJD256" s="65"/>
      <c r="NJE256" s="65"/>
      <c r="NJF256" s="65"/>
      <c r="NJG256" s="65"/>
      <c r="NJH256" s="65"/>
      <c r="NJI256" s="65"/>
      <c r="NJJ256" s="65"/>
      <c r="NJK256" s="65"/>
      <c r="NJL256" s="65"/>
      <c r="NJM256" s="65"/>
      <c r="NJN256" s="65"/>
      <c r="NJO256" s="65"/>
      <c r="NJP256" s="65"/>
      <c r="NJQ256" s="65"/>
      <c r="NJR256" s="65"/>
      <c r="NJS256" s="65"/>
      <c r="NJT256" s="65"/>
      <c r="NJU256" s="65"/>
      <c r="NJV256" s="65"/>
      <c r="NJW256" s="65"/>
      <c r="NJX256" s="65"/>
      <c r="NJY256" s="65"/>
      <c r="NJZ256" s="65"/>
      <c r="NKA256" s="65"/>
      <c r="NKB256" s="65"/>
      <c r="NKC256" s="65"/>
      <c r="NKD256" s="65"/>
      <c r="NKE256" s="65"/>
      <c r="NKF256" s="65"/>
      <c r="NKG256" s="65"/>
      <c r="NKH256" s="65"/>
      <c r="NKI256" s="65"/>
      <c r="NKJ256" s="65"/>
      <c r="NKK256" s="65"/>
      <c r="NKL256" s="65"/>
      <c r="NKM256" s="65"/>
      <c r="NKN256" s="65"/>
      <c r="NKO256" s="65"/>
      <c r="NKP256" s="65"/>
      <c r="NKQ256" s="65"/>
      <c r="NKR256" s="65"/>
      <c r="NKS256" s="65"/>
      <c r="NKT256" s="65"/>
      <c r="NKU256" s="65"/>
      <c r="NKV256" s="65"/>
      <c r="NKW256" s="65"/>
      <c r="NKX256" s="65"/>
      <c r="NKY256" s="65"/>
      <c r="NKZ256" s="65"/>
      <c r="NLA256" s="65"/>
      <c r="NLB256" s="65"/>
      <c r="NLC256" s="65"/>
      <c r="NLD256" s="65"/>
      <c r="NLE256" s="65"/>
      <c r="NLF256" s="65"/>
      <c r="NLG256" s="65"/>
      <c r="NLH256" s="65"/>
      <c r="NLI256" s="65"/>
      <c r="NLJ256" s="65"/>
      <c r="NLK256" s="65"/>
      <c r="NLL256" s="65"/>
      <c r="NLM256" s="65"/>
      <c r="NLN256" s="65"/>
      <c r="NLO256" s="65"/>
      <c r="NLP256" s="65"/>
      <c r="NLQ256" s="65"/>
      <c r="NLR256" s="65"/>
      <c r="NLS256" s="65"/>
      <c r="NLT256" s="65"/>
      <c r="NLU256" s="65"/>
      <c r="NLV256" s="65"/>
      <c r="NLW256" s="65"/>
      <c r="NLX256" s="65"/>
      <c r="NLY256" s="65"/>
      <c r="NLZ256" s="65"/>
      <c r="NMA256" s="65"/>
      <c r="NMB256" s="65"/>
      <c r="NMC256" s="65"/>
      <c r="NMD256" s="65"/>
      <c r="NME256" s="65"/>
      <c r="NMF256" s="65"/>
      <c r="NMG256" s="65"/>
      <c r="NMH256" s="65"/>
      <c r="NMI256" s="65"/>
      <c r="NMJ256" s="65"/>
      <c r="NMK256" s="65"/>
      <c r="NML256" s="65"/>
      <c r="NMM256" s="65"/>
      <c r="NMN256" s="65"/>
      <c r="NMO256" s="65"/>
      <c r="NMP256" s="65"/>
      <c r="NMQ256" s="65"/>
      <c r="NMR256" s="65"/>
      <c r="NMS256" s="65"/>
      <c r="NMT256" s="65"/>
      <c r="NMU256" s="65"/>
      <c r="NMV256" s="65"/>
      <c r="NMW256" s="65"/>
      <c r="NMX256" s="65"/>
      <c r="NMY256" s="65"/>
      <c r="NMZ256" s="65"/>
      <c r="NNA256" s="65"/>
      <c r="NNB256" s="65"/>
      <c r="NNC256" s="65"/>
      <c r="NND256" s="65"/>
      <c r="NNE256" s="65"/>
      <c r="NNF256" s="65"/>
      <c r="NNG256" s="65"/>
      <c r="NNH256" s="65"/>
      <c r="NNI256" s="65"/>
      <c r="NNJ256" s="65"/>
      <c r="NNK256" s="65"/>
      <c r="NNL256" s="65"/>
      <c r="NNM256" s="65"/>
      <c r="NNN256" s="65"/>
      <c r="NNO256" s="65"/>
      <c r="NNP256" s="65"/>
      <c r="NNQ256" s="65"/>
      <c r="NNR256" s="65"/>
      <c r="NNS256" s="65"/>
      <c r="NNT256" s="65"/>
      <c r="NNU256" s="65"/>
      <c r="NNV256" s="65"/>
      <c r="NNW256" s="65"/>
      <c r="NNX256" s="65"/>
      <c r="NNY256" s="65"/>
      <c r="NNZ256" s="65"/>
      <c r="NOA256" s="65"/>
      <c r="NOB256" s="65"/>
      <c r="NOC256" s="65"/>
      <c r="NOD256" s="65"/>
      <c r="NOE256" s="65"/>
      <c r="NOF256" s="65"/>
      <c r="NOG256" s="65"/>
      <c r="NOH256" s="65"/>
      <c r="NOI256" s="65"/>
      <c r="NOJ256" s="65"/>
      <c r="NOK256" s="65"/>
      <c r="NOL256" s="65"/>
      <c r="NOM256" s="65"/>
      <c r="NON256" s="65"/>
      <c r="NOO256" s="65"/>
      <c r="NOP256" s="65"/>
      <c r="NOQ256" s="65"/>
      <c r="NOR256" s="65"/>
      <c r="NOS256" s="65"/>
      <c r="NOT256" s="65"/>
      <c r="NOU256" s="65"/>
      <c r="NOV256" s="65"/>
      <c r="NOW256" s="65"/>
      <c r="NOX256" s="65"/>
      <c r="NOY256" s="65"/>
      <c r="NOZ256" s="65"/>
      <c r="NPA256" s="65"/>
      <c r="NPB256" s="65"/>
      <c r="NPC256" s="65"/>
      <c r="NPD256" s="65"/>
      <c r="NPE256" s="65"/>
      <c r="NPF256" s="65"/>
      <c r="NPG256" s="65"/>
      <c r="NPH256" s="65"/>
      <c r="NPI256" s="65"/>
      <c r="NPJ256" s="65"/>
      <c r="NPK256" s="65"/>
      <c r="NPL256" s="65"/>
      <c r="NPM256" s="65"/>
      <c r="NPN256" s="65"/>
      <c r="NPO256" s="65"/>
      <c r="NPP256" s="65"/>
      <c r="NPQ256" s="65"/>
      <c r="NPR256" s="65"/>
      <c r="NPS256" s="65"/>
      <c r="NPT256" s="65"/>
      <c r="NPU256" s="65"/>
      <c r="NPV256" s="65"/>
      <c r="NPW256" s="65"/>
      <c r="NPX256" s="65"/>
      <c r="NPY256" s="65"/>
      <c r="NPZ256" s="65"/>
      <c r="NQA256" s="65"/>
      <c r="NQB256" s="65"/>
      <c r="NQC256" s="65"/>
      <c r="NQD256" s="65"/>
      <c r="NQE256" s="65"/>
      <c r="NQF256" s="65"/>
      <c r="NQG256" s="65"/>
      <c r="NQH256" s="65"/>
      <c r="NQI256" s="65"/>
      <c r="NQJ256" s="65"/>
      <c r="NQK256" s="65"/>
      <c r="NQL256" s="65"/>
      <c r="NQM256" s="65"/>
      <c r="NQN256" s="65"/>
      <c r="NQO256" s="65"/>
      <c r="NQP256" s="65"/>
      <c r="NQQ256" s="65"/>
      <c r="NQR256" s="65"/>
      <c r="NQS256" s="65"/>
      <c r="NQT256" s="65"/>
      <c r="NQU256" s="65"/>
      <c r="NQV256" s="65"/>
      <c r="NQW256" s="65"/>
      <c r="NQX256" s="65"/>
      <c r="NQY256" s="65"/>
      <c r="NQZ256" s="65"/>
      <c r="NRA256" s="65"/>
      <c r="NRB256" s="65"/>
      <c r="NRC256" s="65"/>
      <c r="NRD256" s="65"/>
      <c r="NRE256" s="65"/>
      <c r="NRF256" s="65"/>
      <c r="NRG256" s="65"/>
      <c r="NRH256" s="65"/>
      <c r="NRI256" s="65"/>
      <c r="NRJ256" s="65"/>
      <c r="NRK256" s="65"/>
      <c r="NRL256" s="65"/>
      <c r="NRM256" s="65"/>
      <c r="NRN256" s="65"/>
      <c r="NRO256" s="65"/>
      <c r="NRP256" s="65"/>
      <c r="NRQ256" s="65"/>
      <c r="NRR256" s="65"/>
      <c r="NRS256" s="65"/>
      <c r="NRT256" s="65"/>
      <c r="NRU256" s="65"/>
      <c r="NRV256" s="65"/>
      <c r="NRW256" s="65"/>
      <c r="NRX256" s="65"/>
      <c r="NRY256" s="65"/>
      <c r="NRZ256" s="65"/>
      <c r="NSA256" s="65"/>
      <c r="NSB256" s="65"/>
      <c r="NSC256" s="65"/>
      <c r="NSD256" s="65"/>
      <c r="NSE256" s="65"/>
      <c r="NSF256" s="65"/>
      <c r="NSG256" s="65"/>
      <c r="NSH256" s="65"/>
      <c r="NSI256" s="65"/>
      <c r="NSJ256" s="65"/>
      <c r="NSK256" s="65"/>
      <c r="NSL256" s="65"/>
      <c r="NSM256" s="65"/>
      <c r="NSN256" s="65"/>
      <c r="NSO256" s="65"/>
      <c r="NSP256" s="65"/>
      <c r="NSQ256" s="65"/>
      <c r="NSR256" s="65"/>
      <c r="NSS256" s="65"/>
      <c r="NST256" s="65"/>
      <c r="NSU256" s="65"/>
      <c r="NSV256" s="65"/>
      <c r="NSW256" s="65"/>
      <c r="NSX256" s="65"/>
      <c r="NSY256" s="65"/>
      <c r="NSZ256" s="65"/>
      <c r="NTA256" s="65"/>
      <c r="NTB256" s="65"/>
      <c r="NTC256" s="65"/>
      <c r="NTD256" s="65"/>
      <c r="NTE256" s="65"/>
      <c r="NTF256" s="65"/>
      <c r="NTG256" s="65"/>
      <c r="NTH256" s="65"/>
      <c r="NTI256" s="65"/>
      <c r="NTJ256" s="65"/>
      <c r="NTK256" s="65"/>
      <c r="NTL256" s="65"/>
      <c r="NTM256" s="65"/>
      <c r="NTN256" s="65"/>
      <c r="NTO256" s="65"/>
      <c r="NTP256" s="65"/>
      <c r="NTQ256" s="65"/>
      <c r="NTR256" s="65"/>
      <c r="NTS256" s="65"/>
      <c r="NTT256" s="65"/>
      <c r="NTU256" s="65"/>
      <c r="NTV256" s="65"/>
      <c r="NTW256" s="65"/>
      <c r="NTX256" s="65"/>
      <c r="NTY256" s="65"/>
      <c r="NTZ256" s="65"/>
      <c r="NUA256" s="65"/>
      <c r="NUB256" s="65"/>
      <c r="NUC256" s="65"/>
      <c r="NUD256" s="65"/>
      <c r="NUE256" s="65"/>
      <c r="NUF256" s="65"/>
      <c r="NUG256" s="65"/>
      <c r="NUH256" s="65"/>
      <c r="NUI256" s="65"/>
      <c r="NUJ256" s="65"/>
      <c r="NUK256" s="65"/>
      <c r="NUL256" s="65"/>
      <c r="NUM256" s="65"/>
      <c r="NUN256" s="65"/>
      <c r="NUO256" s="65"/>
      <c r="NUP256" s="65"/>
      <c r="NUQ256" s="65"/>
      <c r="NUR256" s="65"/>
      <c r="NUS256" s="65"/>
      <c r="NUT256" s="65"/>
      <c r="NUU256" s="65"/>
      <c r="NUV256" s="65"/>
      <c r="NUW256" s="65"/>
      <c r="NUX256" s="65"/>
      <c r="NUY256" s="65"/>
      <c r="NUZ256" s="65"/>
      <c r="NVA256" s="65"/>
      <c r="NVB256" s="65"/>
      <c r="NVC256" s="65"/>
      <c r="NVD256" s="65"/>
      <c r="NVE256" s="65"/>
      <c r="NVF256" s="65"/>
      <c r="NVG256" s="65"/>
      <c r="NVH256" s="65"/>
      <c r="NVI256" s="65"/>
      <c r="NVJ256" s="65"/>
      <c r="NVK256" s="65"/>
      <c r="NVL256" s="65"/>
      <c r="NVM256" s="65"/>
      <c r="NVN256" s="65"/>
      <c r="NVO256" s="65"/>
      <c r="NVP256" s="65"/>
      <c r="NVQ256" s="65"/>
      <c r="NVR256" s="65"/>
      <c r="NVS256" s="65"/>
      <c r="NVT256" s="65"/>
      <c r="NVU256" s="65"/>
      <c r="NVV256" s="65"/>
      <c r="NVW256" s="65"/>
      <c r="NVX256" s="65"/>
      <c r="NVY256" s="65"/>
      <c r="NVZ256" s="65"/>
      <c r="NWA256" s="65"/>
      <c r="NWB256" s="65"/>
      <c r="NWC256" s="65"/>
      <c r="NWD256" s="65"/>
      <c r="NWE256" s="65"/>
      <c r="NWF256" s="65"/>
      <c r="NWG256" s="65"/>
      <c r="NWH256" s="65"/>
      <c r="NWI256" s="65"/>
      <c r="NWJ256" s="65"/>
      <c r="NWK256" s="65"/>
      <c r="NWL256" s="65"/>
      <c r="NWM256" s="65"/>
      <c r="NWN256" s="65"/>
      <c r="NWO256" s="65"/>
      <c r="NWP256" s="65"/>
      <c r="NWQ256" s="65"/>
      <c r="NWR256" s="65"/>
      <c r="NWS256" s="65"/>
      <c r="NWT256" s="65"/>
      <c r="NWU256" s="65"/>
      <c r="NWV256" s="65"/>
      <c r="NWW256" s="65"/>
      <c r="NWX256" s="65"/>
      <c r="NWY256" s="65"/>
      <c r="NWZ256" s="65"/>
      <c r="NXA256" s="65"/>
      <c r="NXB256" s="65"/>
      <c r="NXC256" s="65"/>
      <c r="NXD256" s="65"/>
      <c r="NXE256" s="65"/>
      <c r="NXF256" s="65"/>
      <c r="NXG256" s="65"/>
      <c r="NXH256" s="65"/>
      <c r="NXI256" s="65"/>
      <c r="NXJ256" s="65"/>
      <c r="NXK256" s="65"/>
      <c r="NXL256" s="65"/>
      <c r="NXM256" s="65"/>
      <c r="NXN256" s="65"/>
      <c r="NXO256" s="65"/>
      <c r="NXP256" s="65"/>
      <c r="NXQ256" s="65"/>
      <c r="NXR256" s="65"/>
      <c r="NXS256" s="65"/>
      <c r="NXT256" s="65"/>
      <c r="NXU256" s="65"/>
      <c r="NXV256" s="65"/>
      <c r="NXW256" s="65"/>
      <c r="NXX256" s="65"/>
      <c r="NXY256" s="65"/>
      <c r="NXZ256" s="65"/>
      <c r="NYA256" s="65"/>
      <c r="NYB256" s="65"/>
      <c r="NYC256" s="65"/>
      <c r="NYD256" s="65"/>
      <c r="NYE256" s="65"/>
      <c r="NYF256" s="65"/>
      <c r="NYG256" s="65"/>
      <c r="NYH256" s="65"/>
      <c r="NYI256" s="65"/>
      <c r="NYJ256" s="65"/>
      <c r="NYK256" s="65"/>
      <c r="NYL256" s="65"/>
      <c r="NYM256" s="65"/>
      <c r="NYN256" s="65"/>
      <c r="NYO256" s="65"/>
      <c r="NYP256" s="65"/>
      <c r="NYQ256" s="65"/>
      <c r="NYR256" s="65"/>
      <c r="NYS256" s="65"/>
      <c r="NYT256" s="65"/>
      <c r="NYU256" s="65"/>
      <c r="NYV256" s="65"/>
      <c r="NYW256" s="65"/>
      <c r="NYX256" s="65"/>
      <c r="NYY256" s="65"/>
      <c r="NYZ256" s="65"/>
      <c r="NZA256" s="65"/>
      <c r="NZB256" s="65"/>
      <c r="NZC256" s="65"/>
      <c r="NZD256" s="65"/>
      <c r="NZE256" s="65"/>
      <c r="NZF256" s="65"/>
      <c r="NZG256" s="65"/>
      <c r="NZH256" s="65"/>
      <c r="NZI256" s="65"/>
      <c r="NZJ256" s="65"/>
      <c r="NZK256" s="65"/>
      <c r="NZL256" s="65"/>
      <c r="NZM256" s="65"/>
      <c r="NZN256" s="65"/>
      <c r="NZO256" s="65"/>
      <c r="NZP256" s="65"/>
      <c r="NZQ256" s="65"/>
      <c r="NZR256" s="65"/>
      <c r="NZS256" s="65"/>
      <c r="NZT256" s="65"/>
      <c r="NZU256" s="65"/>
      <c r="NZV256" s="65"/>
      <c r="NZW256" s="65"/>
      <c r="NZX256" s="65"/>
      <c r="NZY256" s="65"/>
      <c r="NZZ256" s="65"/>
      <c r="OAA256" s="65"/>
      <c r="OAB256" s="65"/>
      <c r="OAC256" s="65"/>
      <c r="OAD256" s="65"/>
      <c r="OAE256" s="65"/>
      <c r="OAF256" s="65"/>
      <c r="OAG256" s="65"/>
      <c r="OAH256" s="65"/>
      <c r="OAI256" s="65"/>
      <c r="OAJ256" s="65"/>
      <c r="OAK256" s="65"/>
      <c r="OAL256" s="65"/>
      <c r="OAM256" s="65"/>
      <c r="OAN256" s="65"/>
      <c r="OAO256" s="65"/>
      <c r="OAP256" s="65"/>
      <c r="OAQ256" s="65"/>
      <c r="OAR256" s="65"/>
      <c r="OAS256" s="65"/>
      <c r="OAT256" s="65"/>
      <c r="OAU256" s="65"/>
      <c r="OAV256" s="65"/>
      <c r="OAW256" s="65"/>
      <c r="OAX256" s="65"/>
      <c r="OAY256" s="65"/>
      <c r="OAZ256" s="65"/>
      <c r="OBA256" s="65"/>
      <c r="OBB256" s="65"/>
      <c r="OBC256" s="65"/>
      <c r="OBD256" s="65"/>
      <c r="OBE256" s="65"/>
      <c r="OBF256" s="65"/>
      <c r="OBG256" s="65"/>
      <c r="OBH256" s="65"/>
      <c r="OBI256" s="65"/>
      <c r="OBJ256" s="65"/>
      <c r="OBK256" s="65"/>
      <c r="OBL256" s="65"/>
      <c r="OBM256" s="65"/>
      <c r="OBN256" s="65"/>
      <c r="OBO256" s="65"/>
      <c r="OBP256" s="65"/>
      <c r="OBQ256" s="65"/>
      <c r="OBR256" s="65"/>
      <c r="OBS256" s="65"/>
      <c r="OBT256" s="65"/>
      <c r="OBU256" s="65"/>
      <c r="OBV256" s="65"/>
      <c r="OBW256" s="65"/>
      <c r="OBX256" s="65"/>
      <c r="OBY256" s="65"/>
      <c r="OBZ256" s="65"/>
      <c r="OCA256" s="65"/>
      <c r="OCB256" s="65"/>
      <c r="OCC256" s="65"/>
      <c r="OCD256" s="65"/>
      <c r="OCE256" s="65"/>
      <c r="OCF256" s="65"/>
      <c r="OCG256" s="65"/>
      <c r="OCH256" s="65"/>
      <c r="OCI256" s="65"/>
      <c r="OCJ256" s="65"/>
      <c r="OCK256" s="65"/>
      <c r="OCL256" s="65"/>
      <c r="OCM256" s="65"/>
      <c r="OCN256" s="65"/>
      <c r="OCO256" s="65"/>
      <c r="OCP256" s="65"/>
      <c r="OCQ256" s="65"/>
      <c r="OCR256" s="65"/>
      <c r="OCS256" s="65"/>
      <c r="OCT256" s="65"/>
      <c r="OCU256" s="65"/>
      <c r="OCV256" s="65"/>
      <c r="OCW256" s="65"/>
      <c r="OCX256" s="65"/>
      <c r="OCY256" s="65"/>
      <c r="OCZ256" s="65"/>
      <c r="ODA256" s="65"/>
      <c r="ODB256" s="65"/>
      <c r="ODC256" s="65"/>
      <c r="ODD256" s="65"/>
      <c r="ODE256" s="65"/>
      <c r="ODF256" s="65"/>
      <c r="ODG256" s="65"/>
      <c r="ODH256" s="65"/>
      <c r="ODI256" s="65"/>
      <c r="ODJ256" s="65"/>
      <c r="ODK256" s="65"/>
      <c r="ODL256" s="65"/>
      <c r="ODM256" s="65"/>
      <c r="ODN256" s="65"/>
      <c r="ODO256" s="65"/>
      <c r="ODP256" s="65"/>
      <c r="ODQ256" s="65"/>
      <c r="ODR256" s="65"/>
      <c r="ODS256" s="65"/>
      <c r="ODT256" s="65"/>
      <c r="ODU256" s="65"/>
      <c r="ODV256" s="65"/>
      <c r="ODW256" s="65"/>
      <c r="ODX256" s="65"/>
      <c r="ODY256" s="65"/>
      <c r="ODZ256" s="65"/>
      <c r="OEA256" s="65"/>
      <c r="OEB256" s="65"/>
      <c r="OEC256" s="65"/>
      <c r="OED256" s="65"/>
      <c r="OEE256" s="65"/>
      <c r="OEF256" s="65"/>
      <c r="OEG256" s="65"/>
      <c r="OEH256" s="65"/>
      <c r="OEI256" s="65"/>
      <c r="OEJ256" s="65"/>
      <c r="OEK256" s="65"/>
      <c r="OEL256" s="65"/>
      <c r="OEM256" s="65"/>
      <c r="OEN256" s="65"/>
      <c r="OEO256" s="65"/>
      <c r="OEP256" s="65"/>
      <c r="OEQ256" s="65"/>
      <c r="OER256" s="65"/>
      <c r="OES256" s="65"/>
      <c r="OET256" s="65"/>
      <c r="OEU256" s="65"/>
      <c r="OEV256" s="65"/>
      <c r="OEW256" s="65"/>
      <c r="OEX256" s="65"/>
      <c r="OEY256" s="65"/>
      <c r="OEZ256" s="65"/>
      <c r="OFA256" s="65"/>
      <c r="OFB256" s="65"/>
      <c r="OFC256" s="65"/>
      <c r="OFD256" s="65"/>
      <c r="OFE256" s="65"/>
      <c r="OFF256" s="65"/>
      <c r="OFG256" s="65"/>
      <c r="OFH256" s="65"/>
      <c r="OFI256" s="65"/>
      <c r="OFJ256" s="65"/>
      <c r="OFK256" s="65"/>
      <c r="OFL256" s="65"/>
      <c r="OFM256" s="65"/>
      <c r="OFN256" s="65"/>
      <c r="OFO256" s="65"/>
      <c r="OFP256" s="65"/>
      <c r="OFQ256" s="65"/>
      <c r="OFR256" s="65"/>
      <c r="OFS256" s="65"/>
      <c r="OFT256" s="65"/>
      <c r="OFU256" s="65"/>
      <c r="OFV256" s="65"/>
      <c r="OFW256" s="65"/>
      <c r="OFX256" s="65"/>
      <c r="OFY256" s="65"/>
      <c r="OFZ256" s="65"/>
      <c r="OGA256" s="65"/>
      <c r="OGB256" s="65"/>
      <c r="OGC256" s="65"/>
      <c r="OGD256" s="65"/>
      <c r="OGE256" s="65"/>
      <c r="OGF256" s="65"/>
      <c r="OGG256" s="65"/>
      <c r="OGH256" s="65"/>
      <c r="OGI256" s="65"/>
      <c r="OGJ256" s="65"/>
      <c r="OGK256" s="65"/>
      <c r="OGL256" s="65"/>
      <c r="OGM256" s="65"/>
      <c r="OGN256" s="65"/>
      <c r="OGO256" s="65"/>
      <c r="OGP256" s="65"/>
      <c r="OGQ256" s="65"/>
      <c r="OGR256" s="65"/>
      <c r="OGS256" s="65"/>
      <c r="OGT256" s="65"/>
      <c r="OGU256" s="65"/>
      <c r="OGV256" s="65"/>
      <c r="OGW256" s="65"/>
      <c r="OGX256" s="65"/>
      <c r="OGY256" s="65"/>
      <c r="OGZ256" s="65"/>
      <c r="OHA256" s="65"/>
      <c r="OHB256" s="65"/>
      <c r="OHC256" s="65"/>
      <c r="OHD256" s="65"/>
      <c r="OHE256" s="65"/>
      <c r="OHF256" s="65"/>
      <c r="OHG256" s="65"/>
      <c r="OHH256" s="65"/>
      <c r="OHI256" s="65"/>
      <c r="OHJ256" s="65"/>
      <c r="OHK256" s="65"/>
      <c r="OHL256" s="65"/>
      <c r="OHM256" s="65"/>
      <c r="OHN256" s="65"/>
      <c r="OHO256" s="65"/>
      <c r="OHP256" s="65"/>
      <c r="OHQ256" s="65"/>
      <c r="OHR256" s="65"/>
      <c r="OHS256" s="65"/>
      <c r="OHT256" s="65"/>
      <c r="OHU256" s="65"/>
      <c r="OHV256" s="65"/>
      <c r="OHW256" s="65"/>
      <c r="OHX256" s="65"/>
      <c r="OHY256" s="65"/>
      <c r="OHZ256" s="65"/>
      <c r="OIA256" s="65"/>
      <c r="OIB256" s="65"/>
      <c r="OIC256" s="65"/>
      <c r="OID256" s="65"/>
      <c r="OIE256" s="65"/>
      <c r="OIF256" s="65"/>
      <c r="OIG256" s="65"/>
      <c r="OIH256" s="65"/>
      <c r="OII256" s="65"/>
      <c r="OIJ256" s="65"/>
      <c r="OIK256" s="65"/>
      <c r="OIL256" s="65"/>
      <c r="OIM256" s="65"/>
      <c r="OIN256" s="65"/>
      <c r="OIO256" s="65"/>
      <c r="OIP256" s="65"/>
      <c r="OIQ256" s="65"/>
      <c r="OIR256" s="65"/>
      <c r="OIS256" s="65"/>
      <c r="OIT256" s="65"/>
      <c r="OIU256" s="65"/>
      <c r="OIV256" s="65"/>
      <c r="OIW256" s="65"/>
      <c r="OIX256" s="65"/>
      <c r="OIY256" s="65"/>
      <c r="OIZ256" s="65"/>
      <c r="OJA256" s="65"/>
      <c r="OJB256" s="65"/>
      <c r="OJC256" s="65"/>
      <c r="OJD256" s="65"/>
      <c r="OJE256" s="65"/>
      <c r="OJF256" s="65"/>
      <c r="OJG256" s="65"/>
      <c r="OJH256" s="65"/>
      <c r="OJI256" s="65"/>
      <c r="OJJ256" s="65"/>
      <c r="OJK256" s="65"/>
      <c r="OJL256" s="65"/>
      <c r="OJM256" s="65"/>
      <c r="OJN256" s="65"/>
      <c r="OJO256" s="65"/>
      <c r="OJP256" s="65"/>
      <c r="OJQ256" s="65"/>
      <c r="OJR256" s="65"/>
      <c r="OJS256" s="65"/>
      <c r="OJT256" s="65"/>
      <c r="OJU256" s="65"/>
      <c r="OJV256" s="65"/>
      <c r="OJW256" s="65"/>
      <c r="OJX256" s="65"/>
      <c r="OJY256" s="65"/>
      <c r="OJZ256" s="65"/>
      <c r="OKA256" s="65"/>
      <c r="OKB256" s="65"/>
      <c r="OKC256" s="65"/>
      <c r="OKD256" s="65"/>
      <c r="OKE256" s="65"/>
      <c r="OKF256" s="65"/>
      <c r="OKG256" s="65"/>
      <c r="OKH256" s="65"/>
      <c r="OKI256" s="65"/>
      <c r="OKJ256" s="65"/>
      <c r="OKK256" s="65"/>
      <c r="OKL256" s="65"/>
      <c r="OKM256" s="65"/>
      <c r="OKN256" s="65"/>
      <c r="OKO256" s="65"/>
      <c r="OKP256" s="65"/>
      <c r="OKQ256" s="65"/>
      <c r="OKR256" s="65"/>
      <c r="OKS256" s="65"/>
      <c r="OKT256" s="65"/>
      <c r="OKU256" s="65"/>
      <c r="OKV256" s="65"/>
      <c r="OKW256" s="65"/>
      <c r="OKX256" s="65"/>
      <c r="OKY256" s="65"/>
      <c r="OKZ256" s="65"/>
      <c r="OLA256" s="65"/>
      <c r="OLB256" s="65"/>
      <c r="OLC256" s="65"/>
      <c r="OLD256" s="65"/>
      <c r="OLE256" s="65"/>
      <c r="OLF256" s="65"/>
      <c r="OLG256" s="65"/>
      <c r="OLH256" s="65"/>
      <c r="OLI256" s="65"/>
      <c r="OLJ256" s="65"/>
      <c r="OLK256" s="65"/>
      <c r="OLL256" s="65"/>
      <c r="OLM256" s="65"/>
      <c r="OLN256" s="65"/>
      <c r="OLO256" s="65"/>
      <c r="OLP256" s="65"/>
      <c r="OLQ256" s="65"/>
      <c r="OLR256" s="65"/>
      <c r="OLS256" s="65"/>
      <c r="OLT256" s="65"/>
      <c r="OLU256" s="65"/>
      <c r="OLV256" s="65"/>
      <c r="OLW256" s="65"/>
      <c r="OLX256" s="65"/>
      <c r="OLY256" s="65"/>
      <c r="OLZ256" s="65"/>
      <c r="OMA256" s="65"/>
      <c r="OMB256" s="65"/>
      <c r="OMC256" s="65"/>
      <c r="OMD256" s="65"/>
      <c r="OME256" s="65"/>
      <c r="OMF256" s="65"/>
      <c r="OMG256" s="65"/>
      <c r="OMH256" s="65"/>
      <c r="OMI256" s="65"/>
      <c r="OMJ256" s="65"/>
      <c r="OMK256" s="65"/>
      <c r="OML256" s="65"/>
      <c r="OMM256" s="65"/>
      <c r="OMN256" s="65"/>
      <c r="OMO256" s="65"/>
      <c r="OMP256" s="65"/>
      <c r="OMQ256" s="65"/>
      <c r="OMR256" s="65"/>
      <c r="OMS256" s="65"/>
      <c r="OMT256" s="65"/>
      <c r="OMU256" s="65"/>
      <c r="OMV256" s="65"/>
      <c r="OMW256" s="65"/>
      <c r="OMX256" s="65"/>
      <c r="OMY256" s="65"/>
      <c r="OMZ256" s="65"/>
      <c r="ONA256" s="65"/>
      <c r="ONB256" s="65"/>
      <c r="ONC256" s="65"/>
      <c r="OND256" s="65"/>
      <c r="ONE256" s="65"/>
      <c r="ONF256" s="65"/>
      <c r="ONG256" s="65"/>
      <c r="ONH256" s="65"/>
      <c r="ONI256" s="65"/>
      <c r="ONJ256" s="65"/>
      <c r="ONK256" s="65"/>
      <c r="ONL256" s="65"/>
      <c r="ONM256" s="65"/>
      <c r="ONN256" s="65"/>
      <c r="ONO256" s="65"/>
      <c r="ONP256" s="65"/>
      <c r="ONQ256" s="65"/>
      <c r="ONR256" s="65"/>
      <c r="ONS256" s="65"/>
      <c r="ONT256" s="65"/>
      <c r="ONU256" s="65"/>
      <c r="ONV256" s="65"/>
      <c r="ONW256" s="65"/>
      <c r="ONX256" s="65"/>
      <c r="ONY256" s="65"/>
      <c r="ONZ256" s="65"/>
      <c r="OOA256" s="65"/>
      <c r="OOB256" s="65"/>
      <c r="OOC256" s="65"/>
      <c r="OOD256" s="65"/>
      <c r="OOE256" s="65"/>
      <c r="OOF256" s="65"/>
      <c r="OOG256" s="65"/>
      <c r="OOH256" s="65"/>
      <c r="OOI256" s="65"/>
      <c r="OOJ256" s="65"/>
      <c r="OOK256" s="65"/>
      <c r="OOL256" s="65"/>
      <c r="OOM256" s="65"/>
      <c r="OON256" s="65"/>
      <c r="OOO256" s="65"/>
      <c r="OOP256" s="65"/>
      <c r="OOQ256" s="65"/>
      <c r="OOR256" s="65"/>
      <c r="OOS256" s="65"/>
      <c r="OOT256" s="65"/>
      <c r="OOU256" s="65"/>
      <c r="OOV256" s="65"/>
      <c r="OOW256" s="65"/>
      <c r="OOX256" s="65"/>
      <c r="OOY256" s="65"/>
      <c r="OOZ256" s="65"/>
      <c r="OPA256" s="65"/>
      <c r="OPB256" s="65"/>
      <c r="OPC256" s="65"/>
      <c r="OPD256" s="65"/>
      <c r="OPE256" s="65"/>
      <c r="OPF256" s="65"/>
      <c r="OPG256" s="65"/>
      <c r="OPH256" s="65"/>
      <c r="OPI256" s="65"/>
      <c r="OPJ256" s="65"/>
      <c r="OPK256" s="65"/>
      <c r="OPL256" s="65"/>
      <c r="OPM256" s="65"/>
      <c r="OPN256" s="65"/>
      <c r="OPO256" s="65"/>
      <c r="OPP256" s="65"/>
      <c r="OPQ256" s="65"/>
      <c r="OPR256" s="65"/>
      <c r="OPS256" s="65"/>
      <c r="OPT256" s="65"/>
      <c r="OPU256" s="65"/>
      <c r="OPV256" s="65"/>
      <c r="OPW256" s="65"/>
      <c r="OPX256" s="65"/>
      <c r="OPY256" s="65"/>
      <c r="OPZ256" s="65"/>
      <c r="OQA256" s="65"/>
      <c r="OQB256" s="65"/>
      <c r="OQC256" s="65"/>
      <c r="OQD256" s="65"/>
      <c r="OQE256" s="65"/>
      <c r="OQF256" s="65"/>
      <c r="OQG256" s="65"/>
      <c r="OQH256" s="65"/>
      <c r="OQI256" s="65"/>
      <c r="OQJ256" s="65"/>
      <c r="OQK256" s="65"/>
      <c r="OQL256" s="65"/>
      <c r="OQM256" s="65"/>
      <c r="OQN256" s="65"/>
      <c r="OQO256" s="65"/>
      <c r="OQP256" s="65"/>
      <c r="OQQ256" s="65"/>
      <c r="OQR256" s="65"/>
      <c r="OQS256" s="65"/>
      <c r="OQT256" s="65"/>
      <c r="OQU256" s="65"/>
      <c r="OQV256" s="65"/>
      <c r="OQW256" s="65"/>
      <c r="OQX256" s="65"/>
      <c r="OQY256" s="65"/>
      <c r="OQZ256" s="65"/>
      <c r="ORA256" s="65"/>
      <c r="ORB256" s="65"/>
      <c r="ORC256" s="65"/>
      <c r="ORD256" s="65"/>
      <c r="ORE256" s="65"/>
      <c r="ORF256" s="65"/>
      <c r="ORG256" s="65"/>
      <c r="ORH256" s="65"/>
      <c r="ORI256" s="65"/>
      <c r="ORJ256" s="65"/>
      <c r="ORK256" s="65"/>
      <c r="ORL256" s="65"/>
      <c r="ORM256" s="65"/>
      <c r="ORN256" s="65"/>
      <c r="ORO256" s="65"/>
      <c r="ORP256" s="65"/>
      <c r="ORQ256" s="65"/>
      <c r="ORR256" s="65"/>
      <c r="ORS256" s="65"/>
      <c r="ORT256" s="65"/>
      <c r="ORU256" s="65"/>
      <c r="ORV256" s="65"/>
      <c r="ORW256" s="65"/>
      <c r="ORX256" s="65"/>
      <c r="ORY256" s="65"/>
      <c r="ORZ256" s="65"/>
      <c r="OSA256" s="65"/>
      <c r="OSB256" s="65"/>
      <c r="OSC256" s="65"/>
      <c r="OSD256" s="65"/>
      <c r="OSE256" s="65"/>
      <c r="OSF256" s="65"/>
      <c r="OSG256" s="65"/>
      <c r="OSH256" s="65"/>
      <c r="OSI256" s="65"/>
      <c r="OSJ256" s="65"/>
      <c r="OSK256" s="65"/>
      <c r="OSL256" s="65"/>
      <c r="OSM256" s="65"/>
      <c r="OSN256" s="65"/>
      <c r="OSO256" s="65"/>
      <c r="OSP256" s="65"/>
      <c r="OSQ256" s="65"/>
      <c r="OSR256" s="65"/>
      <c r="OSS256" s="65"/>
      <c r="OST256" s="65"/>
      <c r="OSU256" s="65"/>
      <c r="OSV256" s="65"/>
      <c r="OSW256" s="65"/>
      <c r="OSX256" s="65"/>
      <c r="OSY256" s="65"/>
      <c r="OSZ256" s="65"/>
      <c r="OTA256" s="65"/>
      <c r="OTB256" s="65"/>
      <c r="OTC256" s="65"/>
      <c r="OTD256" s="65"/>
      <c r="OTE256" s="65"/>
      <c r="OTF256" s="65"/>
      <c r="OTG256" s="65"/>
      <c r="OTH256" s="65"/>
      <c r="OTI256" s="65"/>
      <c r="OTJ256" s="65"/>
      <c r="OTK256" s="65"/>
      <c r="OTL256" s="65"/>
      <c r="OTM256" s="65"/>
      <c r="OTN256" s="65"/>
      <c r="OTO256" s="65"/>
      <c r="OTP256" s="65"/>
      <c r="OTQ256" s="65"/>
      <c r="OTR256" s="65"/>
      <c r="OTS256" s="65"/>
      <c r="OTT256" s="65"/>
      <c r="OTU256" s="65"/>
      <c r="OTV256" s="65"/>
      <c r="OTW256" s="65"/>
      <c r="OTX256" s="65"/>
      <c r="OTY256" s="65"/>
      <c r="OTZ256" s="65"/>
      <c r="OUA256" s="65"/>
      <c r="OUB256" s="65"/>
      <c r="OUC256" s="65"/>
      <c r="OUD256" s="65"/>
      <c r="OUE256" s="65"/>
      <c r="OUF256" s="65"/>
      <c r="OUG256" s="65"/>
      <c r="OUH256" s="65"/>
      <c r="OUI256" s="65"/>
      <c r="OUJ256" s="65"/>
      <c r="OUK256" s="65"/>
      <c r="OUL256" s="65"/>
      <c r="OUM256" s="65"/>
      <c r="OUN256" s="65"/>
      <c r="OUO256" s="65"/>
      <c r="OUP256" s="65"/>
      <c r="OUQ256" s="65"/>
      <c r="OUR256" s="65"/>
      <c r="OUS256" s="65"/>
      <c r="OUT256" s="65"/>
      <c r="OUU256" s="65"/>
      <c r="OUV256" s="65"/>
      <c r="OUW256" s="65"/>
      <c r="OUX256" s="65"/>
      <c r="OUY256" s="65"/>
      <c r="OUZ256" s="65"/>
      <c r="OVA256" s="65"/>
      <c r="OVB256" s="65"/>
      <c r="OVC256" s="65"/>
      <c r="OVD256" s="65"/>
      <c r="OVE256" s="65"/>
      <c r="OVF256" s="65"/>
      <c r="OVG256" s="65"/>
      <c r="OVH256" s="65"/>
      <c r="OVI256" s="65"/>
      <c r="OVJ256" s="65"/>
      <c r="OVK256" s="65"/>
      <c r="OVL256" s="65"/>
      <c r="OVM256" s="65"/>
      <c r="OVN256" s="65"/>
      <c r="OVO256" s="65"/>
      <c r="OVP256" s="65"/>
      <c r="OVQ256" s="65"/>
      <c r="OVR256" s="65"/>
      <c r="OVS256" s="65"/>
      <c r="OVT256" s="65"/>
      <c r="OVU256" s="65"/>
      <c r="OVV256" s="65"/>
      <c r="OVW256" s="65"/>
      <c r="OVX256" s="65"/>
      <c r="OVY256" s="65"/>
      <c r="OVZ256" s="65"/>
      <c r="OWA256" s="65"/>
      <c r="OWB256" s="65"/>
      <c r="OWC256" s="65"/>
      <c r="OWD256" s="65"/>
      <c r="OWE256" s="65"/>
      <c r="OWF256" s="65"/>
      <c r="OWG256" s="65"/>
      <c r="OWH256" s="65"/>
      <c r="OWI256" s="65"/>
      <c r="OWJ256" s="65"/>
      <c r="OWK256" s="65"/>
      <c r="OWL256" s="65"/>
      <c r="OWM256" s="65"/>
      <c r="OWN256" s="65"/>
      <c r="OWO256" s="65"/>
      <c r="OWP256" s="65"/>
      <c r="OWQ256" s="65"/>
      <c r="OWR256" s="65"/>
      <c r="OWS256" s="65"/>
      <c r="OWT256" s="65"/>
      <c r="OWU256" s="65"/>
      <c r="OWV256" s="65"/>
      <c r="OWW256" s="65"/>
      <c r="OWX256" s="65"/>
      <c r="OWY256" s="65"/>
      <c r="OWZ256" s="65"/>
      <c r="OXA256" s="65"/>
      <c r="OXB256" s="65"/>
      <c r="OXC256" s="65"/>
      <c r="OXD256" s="65"/>
      <c r="OXE256" s="65"/>
      <c r="OXF256" s="65"/>
      <c r="OXG256" s="65"/>
      <c r="OXH256" s="65"/>
      <c r="OXI256" s="65"/>
      <c r="OXJ256" s="65"/>
      <c r="OXK256" s="65"/>
      <c r="OXL256" s="65"/>
      <c r="OXM256" s="65"/>
      <c r="OXN256" s="65"/>
      <c r="OXO256" s="65"/>
      <c r="OXP256" s="65"/>
      <c r="OXQ256" s="65"/>
      <c r="OXR256" s="65"/>
      <c r="OXS256" s="65"/>
      <c r="OXT256" s="65"/>
      <c r="OXU256" s="65"/>
      <c r="OXV256" s="65"/>
      <c r="OXW256" s="65"/>
      <c r="OXX256" s="65"/>
      <c r="OXY256" s="65"/>
      <c r="OXZ256" s="65"/>
      <c r="OYA256" s="65"/>
      <c r="OYB256" s="65"/>
      <c r="OYC256" s="65"/>
      <c r="OYD256" s="65"/>
      <c r="OYE256" s="65"/>
      <c r="OYF256" s="65"/>
      <c r="OYG256" s="65"/>
      <c r="OYH256" s="65"/>
      <c r="OYI256" s="65"/>
      <c r="OYJ256" s="65"/>
      <c r="OYK256" s="65"/>
      <c r="OYL256" s="65"/>
      <c r="OYM256" s="65"/>
      <c r="OYN256" s="65"/>
      <c r="OYO256" s="65"/>
      <c r="OYP256" s="65"/>
      <c r="OYQ256" s="65"/>
      <c r="OYR256" s="65"/>
      <c r="OYS256" s="65"/>
      <c r="OYT256" s="65"/>
      <c r="OYU256" s="65"/>
      <c r="OYV256" s="65"/>
      <c r="OYW256" s="65"/>
      <c r="OYX256" s="65"/>
      <c r="OYY256" s="65"/>
      <c r="OYZ256" s="65"/>
      <c r="OZA256" s="65"/>
      <c r="OZB256" s="65"/>
      <c r="OZC256" s="65"/>
      <c r="OZD256" s="65"/>
      <c r="OZE256" s="65"/>
      <c r="OZF256" s="65"/>
      <c r="OZG256" s="65"/>
      <c r="OZH256" s="65"/>
      <c r="OZI256" s="65"/>
      <c r="OZJ256" s="65"/>
      <c r="OZK256" s="65"/>
      <c r="OZL256" s="65"/>
      <c r="OZM256" s="65"/>
      <c r="OZN256" s="65"/>
      <c r="OZO256" s="65"/>
      <c r="OZP256" s="65"/>
      <c r="OZQ256" s="65"/>
      <c r="OZR256" s="65"/>
      <c r="OZS256" s="65"/>
      <c r="OZT256" s="65"/>
      <c r="OZU256" s="65"/>
      <c r="OZV256" s="65"/>
      <c r="OZW256" s="65"/>
      <c r="OZX256" s="65"/>
      <c r="OZY256" s="65"/>
      <c r="OZZ256" s="65"/>
      <c r="PAA256" s="65"/>
      <c r="PAB256" s="65"/>
      <c r="PAC256" s="65"/>
      <c r="PAD256" s="65"/>
      <c r="PAE256" s="65"/>
      <c r="PAF256" s="65"/>
      <c r="PAG256" s="65"/>
      <c r="PAH256" s="65"/>
      <c r="PAI256" s="65"/>
      <c r="PAJ256" s="65"/>
      <c r="PAK256" s="65"/>
      <c r="PAL256" s="65"/>
      <c r="PAM256" s="65"/>
      <c r="PAN256" s="65"/>
      <c r="PAO256" s="65"/>
      <c r="PAP256" s="65"/>
      <c r="PAQ256" s="65"/>
      <c r="PAR256" s="65"/>
      <c r="PAS256" s="65"/>
      <c r="PAT256" s="65"/>
      <c r="PAU256" s="65"/>
      <c r="PAV256" s="65"/>
      <c r="PAW256" s="65"/>
      <c r="PAX256" s="65"/>
      <c r="PAY256" s="65"/>
      <c r="PAZ256" s="65"/>
      <c r="PBA256" s="65"/>
      <c r="PBB256" s="65"/>
      <c r="PBC256" s="65"/>
      <c r="PBD256" s="65"/>
      <c r="PBE256" s="65"/>
      <c r="PBF256" s="65"/>
      <c r="PBG256" s="65"/>
      <c r="PBH256" s="65"/>
      <c r="PBI256" s="65"/>
      <c r="PBJ256" s="65"/>
      <c r="PBK256" s="65"/>
      <c r="PBL256" s="65"/>
      <c r="PBM256" s="65"/>
      <c r="PBN256" s="65"/>
      <c r="PBO256" s="65"/>
      <c r="PBP256" s="65"/>
      <c r="PBQ256" s="65"/>
      <c r="PBR256" s="65"/>
      <c r="PBS256" s="65"/>
      <c r="PBT256" s="65"/>
      <c r="PBU256" s="65"/>
      <c r="PBV256" s="65"/>
      <c r="PBW256" s="65"/>
      <c r="PBX256" s="65"/>
      <c r="PBY256" s="65"/>
      <c r="PBZ256" s="65"/>
      <c r="PCA256" s="65"/>
      <c r="PCB256" s="65"/>
      <c r="PCC256" s="65"/>
      <c r="PCD256" s="65"/>
      <c r="PCE256" s="65"/>
      <c r="PCF256" s="65"/>
      <c r="PCG256" s="65"/>
      <c r="PCH256" s="65"/>
      <c r="PCI256" s="65"/>
      <c r="PCJ256" s="65"/>
      <c r="PCK256" s="65"/>
      <c r="PCL256" s="65"/>
      <c r="PCM256" s="65"/>
      <c r="PCN256" s="65"/>
      <c r="PCO256" s="65"/>
      <c r="PCP256" s="65"/>
      <c r="PCQ256" s="65"/>
      <c r="PCR256" s="65"/>
      <c r="PCS256" s="65"/>
      <c r="PCT256" s="65"/>
      <c r="PCU256" s="65"/>
      <c r="PCV256" s="65"/>
      <c r="PCW256" s="65"/>
      <c r="PCX256" s="65"/>
      <c r="PCY256" s="65"/>
      <c r="PCZ256" s="65"/>
      <c r="PDA256" s="65"/>
      <c r="PDB256" s="65"/>
      <c r="PDC256" s="65"/>
      <c r="PDD256" s="65"/>
      <c r="PDE256" s="65"/>
      <c r="PDF256" s="65"/>
      <c r="PDG256" s="65"/>
      <c r="PDH256" s="65"/>
      <c r="PDI256" s="65"/>
      <c r="PDJ256" s="65"/>
      <c r="PDK256" s="65"/>
      <c r="PDL256" s="65"/>
      <c r="PDM256" s="65"/>
      <c r="PDN256" s="65"/>
      <c r="PDO256" s="65"/>
      <c r="PDP256" s="65"/>
      <c r="PDQ256" s="65"/>
      <c r="PDR256" s="65"/>
      <c r="PDS256" s="65"/>
      <c r="PDT256" s="65"/>
      <c r="PDU256" s="65"/>
      <c r="PDV256" s="65"/>
      <c r="PDW256" s="65"/>
      <c r="PDX256" s="65"/>
      <c r="PDY256" s="65"/>
      <c r="PDZ256" s="65"/>
      <c r="PEA256" s="65"/>
      <c r="PEB256" s="65"/>
      <c r="PEC256" s="65"/>
      <c r="PED256" s="65"/>
      <c r="PEE256" s="65"/>
      <c r="PEF256" s="65"/>
      <c r="PEG256" s="65"/>
      <c r="PEH256" s="65"/>
      <c r="PEI256" s="65"/>
      <c r="PEJ256" s="65"/>
      <c r="PEK256" s="65"/>
      <c r="PEL256" s="65"/>
      <c r="PEM256" s="65"/>
      <c r="PEN256" s="65"/>
      <c r="PEO256" s="65"/>
      <c r="PEP256" s="65"/>
      <c r="PEQ256" s="65"/>
      <c r="PER256" s="65"/>
      <c r="PES256" s="65"/>
      <c r="PET256" s="65"/>
      <c r="PEU256" s="65"/>
      <c r="PEV256" s="65"/>
      <c r="PEW256" s="65"/>
      <c r="PEX256" s="65"/>
      <c r="PEY256" s="65"/>
      <c r="PEZ256" s="65"/>
      <c r="PFA256" s="65"/>
      <c r="PFB256" s="65"/>
      <c r="PFC256" s="65"/>
      <c r="PFD256" s="65"/>
      <c r="PFE256" s="65"/>
      <c r="PFF256" s="65"/>
      <c r="PFG256" s="65"/>
      <c r="PFH256" s="65"/>
      <c r="PFI256" s="65"/>
      <c r="PFJ256" s="65"/>
      <c r="PFK256" s="65"/>
      <c r="PFL256" s="65"/>
      <c r="PFM256" s="65"/>
      <c r="PFN256" s="65"/>
      <c r="PFO256" s="65"/>
      <c r="PFP256" s="65"/>
      <c r="PFQ256" s="65"/>
      <c r="PFR256" s="65"/>
      <c r="PFS256" s="65"/>
      <c r="PFT256" s="65"/>
      <c r="PFU256" s="65"/>
      <c r="PFV256" s="65"/>
      <c r="PFW256" s="65"/>
      <c r="PFX256" s="65"/>
      <c r="PFY256" s="65"/>
      <c r="PFZ256" s="65"/>
      <c r="PGA256" s="65"/>
      <c r="PGB256" s="65"/>
      <c r="PGC256" s="65"/>
      <c r="PGD256" s="65"/>
      <c r="PGE256" s="65"/>
      <c r="PGF256" s="65"/>
      <c r="PGG256" s="65"/>
      <c r="PGH256" s="65"/>
      <c r="PGI256" s="65"/>
      <c r="PGJ256" s="65"/>
      <c r="PGK256" s="65"/>
      <c r="PGL256" s="65"/>
      <c r="PGM256" s="65"/>
      <c r="PGN256" s="65"/>
      <c r="PGO256" s="65"/>
      <c r="PGP256" s="65"/>
      <c r="PGQ256" s="65"/>
      <c r="PGR256" s="65"/>
      <c r="PGS256" s="65"/>
      <c r="PGT256" s="65"/>
      <c r="PGU256" s="65"/>
      <c r="PGV256" s="65"/>
      <c r="PGW256" s="65"/>
      <c r="PGX256" s="65"/>
      <c r="PGY256" s="65"/>
      <c r="PGZ256" s="65"/>
      <c r="PHA256" s="65"/>
      <c r="PHB256" s="65"/>
      <c r="PHC256" s="65"/>
      <c r="PHD256" s="65"/>
      <c r="PHE256" s="65"/>
      <c r="PHF256" s="65"/>
      <c r="PHG256" s="65"/>
      <c r="PHH256" s="65"/>
      <c r="PHI256" s="65"/>
      <c r="PHJ256" s="65"/>
      <c r="PHK256" s="65"/>
      <c r="PHL256" s="65"/>
      <c r="PHM256" s="65"/>
      <c r="PHN256" s="65"/>
      <c r="PHO256" s="65"/>
      <c r="PHP256" s="65"/>
      <c r="PHQ256" s="65"/>
      <c r="PHR256" s="65"/>
      <c r="PHS256" s="65"/>
      <c r="PHT256" s="65"/>
      <c r="PHU256" s="65"/>
      <c r="PHV256" s="65"/>
      <c r="PHW256" s="65"/>
      <c r="PHX256" s="65"/>
      <c r="PHY256" s="65"/>
      <c r="PHZ256" s="65"/>
      <c r="PIA256" s="65"/>
      <c r="PIB256" s="65"/>
      <c r="PIC256" s="65"/>
      <c r="PID256" s="65"/>
      <c r="PIE256" s="65"/>
      <c r="PIF256" s="65"/>
      <c r="PIG256" s="65"/>
      <c r="PIH256" s="65"/>
      <c r="PII256" s="65"/>
      <c r="PIJ256" s="65"/>
      <c r="PIK256" s="65"/>
      <c r="PIL256" s="65"/>
      <c r="PIM256" s="65"/>
      <c r="PIN256" s="65"/>
      <c r="PIO256" s="65"/>
      <c r="PIP256" s="65"/>
      <c r="PIQ256" s="65"/>
      <c r="PIR256" s="65"/>
      <c r="PIS256" s="65"/>
      <c r="PIT256" s="65"/>
      <c r="PIU256" s="65"/>
      <c r="PIV256" s="65"/>
      <c r="PIW256" s="65"/>
      <c r="PIX256" s="65"/>
      <c r="PIY256" s="65"/>
      <c r="PIZ256" s="65"/>
      <c r="PJA256" s="65"/>
      <c r="PJB256" s="65"/>
      <c r="PJC256" s="65"/>
      <c r="PJD256" s="65"/>
      <c r="PJE256" s="65"/>
      <c r="PJF256" s="65"/>
      <c r="PJG256" s="65"/>
      <c r="PJH256" s="65"/>
      <c r="PJI256" s="65"/>
      <c r="PJJ256" s="65"/>
      <c r="PJK256" s="65"/>
      <c r="PJL256" s="65"/>
      <c r="PJM256" s="65"/>
      <c r="PJN256" s="65"/>
      <c r="PJO256" s="65"/>
      <c r="PJP256" s="65"/>
      <c r="PJQ256" s="65"/>
      <c r="PJR256" s="65"/>
      <c r="PJS256" s="65"/>
      <c r="PJT256" s="65"/>
      <c r="PJU256" s="65"/>
      <c r="PJV256" s="65"/>
      <c r="PJW256" s="65"/>
      <c r="PJX256" s="65"/>
      <c r="PJY256" s="65"/>
      <c r="PJZ256" s="65"/>
      <c r="PKA256" s="65"/>
      <c r="PKB256" s="65"/>
      <c r="PKC256" s="65"/>
      <c r="PKD256" s="65"/>
      <c r="PKE256" s="65"/>
      <c r="PKF256" s="65"/>
      <c r="PKG256" s="65"/>
      <c r="PKH256" s="65"/>
      <c r="PKI256" s="65"/>
      <c r="PKJ256" s="65"/>
      <c r="PKK256" s="65"/>
      <c r="PKL256" s="65"/>
      <c r="PKM256" s="65"/>
      <c r="PKN256" s="65"/>
      <c r="PKO256" s="65"/>
      <c r="PKP256" s="65"/>
      <c r="PKQ256" s="65"/>
      <c r="PKR256" s="65"/>
      <c r="PKS256" s="65"/>
      <c r="PKT256" s="65"/>
      <c r="PKU256" s="65"/>
      <c r="PKV256" s="65"/>
      <c r="PKW256" s="65"/>
      <c r="PKX256" s="65"/>
      <c r="PKY256" s="65"/>
      <c r="PKZ256" s="65"/>
      <c r="PLA256" s="65"/>
      <c r="PLB256" s="65"/>
      <c r="PLC256" s="65"/>
      <c r="PLD256" s="65"/>
      <c r="PLE256" s="65"/>
      <c r="PLF256" s="65"/>
      <c r="PLG256" s="65"/>
      <c r="PLH256" s="65"/>
      <c r="PLI256" s="65"/>
      <c r="PLJ256" s="65"/>
      <c r="PLK256" s="65"/>
      <c r="PLL256" s="65"/>
      <c r="PLM256" s="65"/>
      <c r="PLN256" s="65"/>
      <c r="PLO256" s="65"/>
      <c r="PLP256" s="65"/>
      <c r="PLQ256" s="65"/>
      <c r="PLR256" s="65"/>
      <c r="PLS256" s="65"/>
      <c r="PLT256" s="65"/>
      <c r="PLU256" s="65"/>
      <c r="PLV256" s="65"/>
      <c r="PLW256" s="65"/>
      <c r="PLX256" s="65"/>
      <c r="PLY256" s="65"/>
      <c r="PLZ256" s="65"/>
      <c r="PMA256" s="65"/>
      <c r="PMB256" s="65"/>
      <c r="PMC256" s="65"/>
      <c r="PMD256" s="65"/>
      <c r="PME256" s="65"/>
      <c r="PMF256" s="65"/>
      <c r="PMG256" s="65"/>
      <c r="PMH256" s="65"/>
      <c r="PMI256" s="65"/>
      <c r="PMJ256" s="65"/>
      <c r="PMK256" s="65"/>
      <c r="PML256" s="65"/>
      <c r="PMM256" s="65"/>
      <c r="PMN256" s="65"/>
      <c r="PMO256" s="65"/>
      <c r="PMP256" s="65"/>
      <c r="PMQ256" s="65"/>
      <c r="PMR256" s="65"/>
      <c r="PMS256" s="65"/>
      <c r="PMT256" s="65"/>
      <c r="PMU256" s="65"/>
      <c r="PMV256" s="65"/>
      <c r="PMW256" s="65"/>
      <c r="PMX256" s="65"/>
      <c r="PMY256" s="65"/>
      <c r="PMZ256" s="65"/>
      <c r="PNA256" s="65"/>
      <c r="PNB256" s="65"/>
      <c r="PNC256" s="65"/>
      <c r="PND256" s="65"/>
      <c r="PNE256" s="65"/>
      <c r="PNF256" s="65"/>
      <c r="PNG256" s="65"/>
      <c r="PNH256" s="65"/>
      <c r="PNI256" s="65"/>
      <c r="PNJ256" s="65"/>
      <c r="PNK256" s="65"/>
      <c r="PNL256" s="65"/>
      <c r="PNM256" s="65"/>
      <c r="PNN256" s="65"/>
      <c r="PNO256" s="65"/>
      <c r="PNP256" s="65"/>
      <c r="PNQ256" s="65"/>
      <c r="PNR256" s="65"/>
      <c r="PNS256" s="65"/>
      <c r="PNT256" s="65"/>
      <c r="PNU256" s="65"/>
      <c r="PNV256" s="65"/>
      <c r="PNW256" s="65"/>
      <c r="PNX256" s="65"/>
      <c r="PNY256" s="65"/>
      <c r="PNZ256" s="65"/>
      <c r="POA256" s="65"/>
      <c r="POB256" s="65"/>
      <c r="POC256" s="65"/>
      <c r="POD256" s="65"/>
      <c r="POE256" s="65"/>
      <c r="POF256" s="65"/>
      <c r="POG256" s="65"/>
      <c r="POH256" s="65"/>
      <c r="POI256" s="65"/>
      <c r="POJ256" s="65"/>
      <c r="POK256" s="65"/>
      <c r="POL256" s="65"/>
      <c r="POM256" s="65"/>
      <c r="PON256" s="65"/>
      <c r="POO256" s="65"/>
      <c r="POP256" s="65"/>
      <c r="POQ256" s="65"/>
      <c r="POR256" s="65"/>
      <c r="POS256" s="65"/>
      <c r="POT256" s="65"/>
      <c r="POU256" s="65"/>
      <c r="POV256" s="65"/>
      <c r="POW256" s="65"/>
      <c r="POX256" s="65"/>
      <c r="POY256" s="65"/>
      <c r="POZ256" s="65"/>
      <c r="PPA256" s="65"/>
      <c r="PPB256" s="65"/>
      <c r="PPC256" s="65"/>
      <c r="PPD256" s="65"/>
      <c r="PPE256" s="65"/>
      <c r="PPF256" s="65"/>
      <c r="PPG256" s="65"/>
      <c r="PPH256" s="65"/>
      <c r="PPI256" s="65"/>
      <c r="PPJ256" s="65"/>
      <c r="PPK256" s="65"/>
      <c r="PPL256" s="65"/>
      <c r="PPM256" s="65"/>
      <c r="PPN256" s="65"/>
      <c r="PPO256" s="65"/>
      <c r="PPP256" s="65"/>
      <c r="PPQ256" s="65"/>
      <c r="PPR256" s="65"/>
      <c r="PPS256" s="65"/>
      <c r="PPT256" s="65"/>
      <c r="PPU256" s="65"/>
      <c r="PPV256" s="65"/>
      <c r="PPW256" s="65"/>
      <c r="PPX256" s="65"/>
      <c r="PPY256" s="65"/>
      <c r="PPZ256" s="65"/>
      <c r="PQA256" s="65"/>
      <c r="PQB256" s="65"/>
      <c r="PQC256" s="65"/>
      <c r="PQD256" s="65"/>
      <c r="PQE256" s="65"/>
      <c r="PQF256" s="65"/>
      <c r="PQG256" s="65"/>
      <c r="PQH256" s="65"/>
      <c r="PQI256" s="65"/>
      <c r="PQJ256" s="65"/>
      <c r="PQK256" s="65"/>
      <c r="PQL256" s="65"/>
      <c r="PQM256" s="65"/>
      <c r="PQN256" s="65"/>
      <c r="PQO256" s="65"/>
      <c r="PQP256" s="65"/>
      <c r="PQQ256" s="65"/>
      <c r="PQR256" s="65"/>
      <c r="PQS256" s="65"/>
      <c r="PQT256" s="65"/>
      <c r="PQU256" s="65"/>
      <c r="PQV256" s="65"/>
      <c r="PQW256" s="65"/>
      <c r="PQX256" s="65"/>
      <c r="PQY256" s="65"/>
      <c r="PQZ256" s="65"/>
      <c r="PRA256" s="65"/>
      <c r="PRB256" s="65"/>
      <c r="PRC256" s="65"/>
      <c r="PRD256" s="65"/>
      <c r="PRE256" s="65"/>
      <c r="PRF256" s="65"/>
      <c r="PRG256" s="65"/>
      <c r="PRH256" s="65"/>
      <c r="PRI256" s="65"/>
      <c r="PRJ256" s="65"/>
      <c r="PRK256" s="65"/>
      <c r="PRL256" s="65"/>
      <c r="PRM256" s="65"/>
      <c r="PRN256" s="65"/>
      <c r="PRO256" s="65"/>
      <c r="PRP256" s="65"/>
      <c r="PRQ256" s="65"/>
      <c r="PRR256" s="65"/>
      <c r="PRS256" s="65"/>
      <c r="PRT256" s="65"/>
      <c r="PRU256" s="65"/>
      <c r="PRV256" s="65"/>
      <c r="PRW256" s="65"/>
      <c r="PRX256" s="65"/>
      <c r="PRY256" s="65"/>
      <c r="PRZ256" s="65"/>
      <c r="PSA256" s="65"/>
      <c r="PSB256" s="65"/>
      <c r="PSC256" s="65"/>
      <c r="PSD256" s="65"/>
      <c r="PSE256" s="65"/>
      <c r="PSF256" s="65"/>
      <c r="PSG256" s="65"/>
      <c r="PSH256" s="65"/>
      <c r="PSI256" s="65"/>
      <c r="PSJ256" s="65"/>
      <c r="PSK256" s="65"/>
      <c r="PSL256" s="65"/>
      <c r="PSM256" s="65"/>
      <c r="PSN256" s="65"/>
      <c r="PSO256" s="65"/>
      <c r="PSP256" s="65"/>
      <c r="PSQ256" s="65"/>
      <c r="PSR256" s="65"/>
      <c r="PSS256" s="65"/>
      <c r="PST256" s="65"/>
      <c r="PSU256" s="65"/>
      <c r="PSV256" s="65"/>
      <c r="PSW256" s="65"/>
      <c r="PSX256" s="65"/>
      <c r="PSY256" s="65"/>
      <c r="PSZ256" s="65"/>
      <c r="PTA256" s="65"/>
      <c r="PTB256" s="65"/>
      <c r="PTC256" s="65"/>
      <c r="PTD256" s="65"/>
      <c r="PTE256" s="65"/>
      <c r="PTF256" s="65"/>
      <c r="PTG256" s="65"/>
      <c r="PTH256" s="65"/>
      <c r="PTI256" s="65"/>
      <c r="PTJ256" s="65"/>
      <c r="PTK256" s="65"/>
      <c r="PTL256" s="65"/>
      <c r="PTM256" s="65"/>
      <c r="PTN256" s="65"/>
      <c r="PTO256" s="65"/>
      <c r="PTP256" s="65"/>
      <c r="PTQ256" s="65"/>
      <c r="PTR256" s="65"/>
      <c r="PTS256" s="65"/>
      <c r="PTT256" s="65"/>
      <c r="PTU256" s="65"/>
      <c r="PTV256" s="65"/>
      <c r="PTW256" s="65"/>
      <c r="PTX256" s="65"/>
      <c r="PTY256" s="65"/>
      <c r="PTZ256" s="65"/>
      <c r="PUA256" s="65"/>
      <c r="PUB256" s="65"/>
      <c r="PUC256" s="65"/>
      <c r="PUD256" s="65"/>
      <c r="PUE256" s="65"/>
      <c r="PUF256" s="65"/>
      <c r="PUG256" s="65"/>
      <c r="PUH256" s="65"/>
      <c r="PUI256" s="65"/>
      <c r="PUJ256" s="65"/>
      <c r="PUK256" s="65"/>
      <c r="PUL256" s="65"/>
      <c r="PUM256" s="65"/>
      <c r="PUN256" s="65"/>
      <c r="PUO256" s="65"/>
      <c r="PUP256" s="65"/>
      <c r="PUQ256" s="65"/>
      <c r="PUR256" s="65"/>
      <c r="PUS256" s="65"/>
      <c r="PUT256" s="65"/>
      <c r="PUU256" s="65"/>
      <c r="PUV256" s="65"/>
      <c r="PUW256" s="65"/>
      <c r="PUX256" s="65"/>
      <c r="PUY256" s="65"/>
      <c r="PUZ256" s="65"/>
      <c r="PVA256" s="65"/>
      <c r="PVB256" s="65"/>
      <c r="PVC256" s="65"/>
      <c r="PVD256" s="65"/>
      <c r="PVE256" s="65"/>
      <c r="PVF256" s="65"/>
      <c r="PVG256" s="65"/>
      <c r="PVH256" s="65"/>
      <c r="PVI256" s="65"/>
      <c r="PVJ256" s="65"/>
      <c r="PVK256" s="65"/>
      <c r="PVL256" s="65"/>
      <c r="PVM256" s="65"/>
      <c r="PVN256" s="65"/>
      <c r="PVO256" s="65"/>
      <c r="PVP256" s="65"/>
      <c r="PVQ256" s="65"/>
      <c r="PVR256" s="65"/>
      <c r="PVS256" s="65"/>
      <c r="PVT256" s="65"/>
      <c r="PVU256" s="65"/>
      <c r="PVV256" s="65"/>
      <c r="PVW256" s="65"/>
      <c r="PVX256" s="65"/>
      <c r="PVY256" s="65"/>
      <c r="PVZ256" s="65"/>
      <c r="PWA256" s="65"/>
      <c r="PWB256" s="65"/>
      <c r="PWC256" s="65"/>
      <c r="PWD256" s="65"/>
      <c r="PWE256" s="65"/>
      <c r="PWF256" s="65"/>
      <c r="PWG256" s="65"/>
      <c r="PWH256" s="65"/>
      <c r="PWI256" s="65"/>
      <c r="PWJ256" s="65"/>
      <c r="PWK256" s="65"/>
      <c r="PWL256" s="65"/>
      <c r="PWM256" s="65"/>
      <c r="PWN256" s="65"/>
      <c r="PWO256" s="65"/>
      <c r="PWP256" s="65"/>
      <c r="PWQ256" s="65"/>
      <c r="PWR256" s="65"/>
      <c r="PWS256" s="65"/>
      <c r="PWT256" s="65"/>
      <c r="PWU256" s="65"/>
      <c r="PWV256" s="65"/>
      <c r="PWW256" s="65"/>
      <c r="PWX256" s="65"/>
      <c r="PWY256" s="65"/>
      <c r="PWZ256" s="65"/>
      <c r="PXA256" s="65"/>
      <c r="PXB256" s="65"/>
      <c r="PXC256" s="65"/>
      <c r="PXD256" s="65"/>
      <c r="PXE256" s="65"/>
      <c r="PXF256" s="65"/>
      <c r="PXG256" s="65"/>
      <c r="PXH256" s="65"/>
      <c r="PXI256" s="65"/>
      <c r="PXJ256" s="65"/>
      <c r="PXK256" s="65"/>
      <c r="PXL256" s="65"/>
      <c r="PXM256" s="65"/>
      <c r="PXN256" s="65"/>
      <c r="PXO256" s="65"/>
      <c r="PXP256" s="65"/>
      <c r="PXQ256" s="65"/>
      <c r="PXR256" s="65"/>
      <c r="PXS256" s="65"/>
      <c r="PXT256" s="65"/>
      <c r="PXU256" s="65"/>
      <c r="PXV256" s="65"/>
      <c r="PXW256" s="65"/>
      <c r="PXX256" s="65"/>
      <c r="PXY256" s="65"/>
      <c r="PXZ256" s="65"/>
      <c r="PYA256" s="65"/>
      <c r="PYB256" s="65"/>
      <c r="PYC256" s="65"/>
      <c r="PYD256" s="65"/>
      <c r="PYE256" s="65"/>
      <c r="PYF256" s="65"/>
      <c r="PYG256" s="65"/>
      <c r="PYH256" s="65"/>
      <c r="PYI256" s="65"/>
      <c r="PYJ256" s="65"/>
      <c r="PYK256" s="65"/>
      <c r="PYL256" s="65"/>
      <c r="PYM256" s="65"/>
      <c r="PYN256" s="65"/>
      <c r="PYO256" s="65"/>
      <c r="PYP256" s="65"/>
      <c r="PYQ256" s="65"/>
      <c r="PYR256" s="65"/>
      <c r="PYS256" s="65"/>
      <c r="PYT256" s="65"/>
      <c r="PYU256" s="65"/>
      <c r="PYV256" s="65"/>
      <c r="PYW256" s="65"/>
      <c r="PYX256" s="65"/>
      <c r="PYY256" s="65"/>
      <c r="PYZ256" s="65"/>
      <c r="PZA256" s="65"/>
      <c r="PZB256" s="65"/>
      <c r="PZC256" s="65"/>
      <c r="PZD256" s="65"/>
      <c r="PZE256" s="65"/>
      <c r="PZF256" s="65"/>
      <c r="PZG256" s="65"/>
      <c r="PZH256" s="65"/>
      <c r="PZI256" s="65"/>
      <c r="PZJ256" s="65"/>
      <c r="PZK256" s="65"/>
      <c r="PZL256" s="65"/>
      <c r="PZM256" s="65"/>
      <c r="PZN256" s="65"/>
      <c r="PZO256" s="65"/>
      <c r="PZP256" s="65"/>
      <c r="PZQ256" s="65"/>
      <c r="PZR256" s="65"/>
      <c r="PZS256" s="65"/>
      <c r="PZT256" s="65"/>
      <c r="PZU256" s="65"/>
      <c r="PZV256" s="65"/>
      <c r="PZW256" s="65"/>
      <c r="PZX256" s="65"/>
      <c r="PZY256" s="65"/>
      <c r="PZZ256" s="65"/>
      <c r="QAA256" s="65"/>
      <c r="QAB256" s="65"/>
      <c r="QAC256" s="65"/>
      <c r="QAD256" s="65"/>
      <c r="QAE256" s="65"/>
      <c r="QAF256" s="65"/>
      <c r="QAG256" s="65"/>
      <c r="QAH256" s="65"/>
      <c r="QAI256" s="65"/>
      <c r="QAJ256" s="65"/>
      <c r="QAK256" s="65"/>
      <c r="QAL256" s="65"/>
      <c r="QAM256" s="65"/>
      <c r="QAN256" s="65"/>
      <c r="QAO256" s="65"/>
      <c r="QAP256" s="65"/>
      <c r="QAQ256" s="65"/>
      <c r="QAR256" s="65"/>
      <c r="QAS256" s="65"/>
      <c r="QAT256" s="65"/>
      <c r="QAU256" s="65"/>
      <c r="QAV256" s="65"/>
      <c r="QAW256" s="65"/>
      <c r="QAX256" s="65"/>
      <c r="QAY256" s="65"/>
      <c r="QAZ256" s="65"/>
      <c r="QBA256" s="65"/>
      <c r="QBB256" s="65"/>
      <c r="QBC256" s="65"/>
      <c r="QBD256" s="65"/>
      <c r="QBE256" s="65"/>
      <c r="QBF256" s="65"/>
      <c r="QBG256" s="65"/>
      <c r="QBH256" s="65"/>
      <c r="QBI256" s="65"/>
      <c r="QBJ256" s="65"/>
      <c r="QBK256" s="65"/>
      <c r="QBL256" s="65"/>
      <c r="QBM256" s="65"/>
      <c r="QBN256" s="65"/>
      <c r="QBO256" s="65"/>
      <c r="QBP256" s="65"/>
      <c r="QBQ256" s="65"/>
      <c r="QBR256" s="65"/>
      <c r="QBS256" s="65"/>
      <c r="QBT256" s="65"/>
      <c r="QBU256" s="65"/>
      <c r="QBV256" s="65"/>
      <c r="QBW256" s="65"/>
      <c r="QBX256" s="65"/>
      <c r="QBY256" s="65"/>
      <c r="QBZ256" s="65"/>
      <c r="QCA256" s="65"/>
      <c r="QCB256" s="65"/>
      <c r="QCC256" s="65"/>
      <c r="QCD256" s="65"/>
      <c r="QCE256" s="65"/>
      <c r="QCF256" s="65"/>
      <c r="QCG256" s="65"/>
      <c r="QCH256" s="65"/>
      <c r="QCI256" s="65"/>
      <c r="QCJ256" s="65"/>
      <c r="QCK256" s="65"/>
      <c r="QCL256" s="65"/>
      <c r="QCM256" s="65"/>
      <c r="QCN256" s="65"/>
      <c r="QCO256" s="65"/>
      <c r="QCP256" s="65"/>
      <c r="QCQ256" s="65"/>
      <c r="QCR256" s="65"/>
      <c r="QCS256" s="65"/>
      <c r="QCT256" s="65"/>
      <c r="QCU256" s="65"/>
      <c r="QCV256" s="65"/>
      <c r="QCW256" s="65"/>
      <c r="QCX256" s="65"/>
      <c r="QCY256" s="65"/>
      <c r="QCZ256" s="65"/>
      <c r="QDA256" s="65"/>
      <c r="QDB256" s="65"/>
      <c r="QDC256" s="65"/>
      <c r="QDD256" s="65"/>
      <c r="QDE256" s="65"/>
      <c r="QDF256" s="65"/>
      <c r="QDG256" s="65"/>
      <c r="QDH256" s="65"/>
      <c r="QDI256" s="65"/>
      <c r="QDJ256" s="65"/>
      <c r="QDK256" s="65"/>
      <c r="QDL256" s="65"/>
      <c r="QDM256" s="65"/>
      <c r="QDN256" s="65"/>
      <c r="QDO256" s="65"/>
      <c r="QDP256" s="65"/>
      <c r="QDQ256" s="65"/>
      <c r="QDR256" s="65"/>
      <c r="QDS256" s="65"/>
      <c r="QDT256" s="65"/>
      <c r="QDU256" s="65"/>
      <c r="QDV256" s="65"/>
      <c r="QDW256" s="65"/>
      <c r="QDX256" s="65"/>
      <c r="QDY256" s="65"/>
      <c r="QDZ256" s="65"/>
      <c r="QEA256" s="65"/>
      <c r="QEB256" s="65"/>
      <c r="QEC256" s="65"/>
      <c r="QED256" s="65"/>
      <c r="QEE256" s="65"/>
      <c r="QEF256" s="65"/>
      <c r="QEG256" s="65"/>
      <c r="QEH256" s="65"/>
      <c r="QEI256" s="65"/>
      <c r="QEJ256" s="65"/>
      <c r="QEK256" s="65"/>
      <c r="QEL256" s="65"/>
      <c r="QEM256" s="65"/>
      <c r="QEN256" s="65"/>
      <c r="QEO256" s="65"/>
      <c r="QEP256" s="65"/>
      <c r="QEQ256" s="65"/>
      <c r="QER256" s="65"/>
      <c r="QES256" s="65"/>
      <c r="QET256" s="65"/>
      <c r="QEU256" s="65"/>
      <c r="QEV256" s="65"/>
      <c r="QEW256" s="65"/>
      <c r="QEX256" s="65"/>
      <c r="QEY256" s="65"/>
      <c r="QEZ256" s="65"/>
      <c r="QFA256" s="65"/>
      <c r="QFB256" s="65"/>
      <c r="QFC256" s="65"/>
      <c r="QFD256" s="65"/>
      <c r="QFE256" s="65"/>
      <c r="QFF256" s="65"/>
      <c r="QFG256" s="65"/>
      <c r="QFH256" s="65"/>
      <c r="QFI256" s="65"/>
      <c r="QFJ256" s="65"/>
      <c r="QFK256" s="65"/>
      <c r="QFL256" s="65"/>
      <c r="QFM256" s="65"/>
      <c r="QFN256" s="65"/>
      <c r="QFO256" s="65"/>
      <c r="QFP256" s="65"/>
      <c r="QFQ256" s="65"/>
      <c r="QFR256" s="65"/>
      <c r="QFS256" s="65"/>
      <c r="QFT256" s="65"/>
      <c r="QFU256" s="65"/>
      <c r="QFV256" s="65"/>
      <c r="QFW256" s="65"/>
      <c r="QFX256" s="65"/>
      <c r="QFY256" s="65"/>
      <c r="QFZ256" s="65"/>
      <c r="QGA256" s="65"/>
      <c r="QGB256" s="65"/>
      <c r="QGC256" s="65"/>
      <c r="QGD256" s="65"/>
      <c r="QGE256" s="65"/>
      <c r="QGF256" s="65"/>
      <c r="QGG256" s="65"/>
      <c r="QGH256" s="65"/>
      <c r="QGI256" s="65"/>
      <c r="QGJ256" s="65"/>
      <c r="QGK256" s="65"/>
      <c r="QGL256" s="65"/>
      <c r="QGM256" s="65"/>
      <c r="QGN256" s="65"/>
      <c r="QGO256" s="65"/>
      <c r="QGP256" s="65"/>
      <c r="QGQ256" s="65"/>
      <c r="QGR256" s="65"/>
      <c r="QGS256" s="65"/>
      <c r="QGT256" s="65"/>
      <c r="QGU256" s="65"/>
      <c r="QGV256" s="65"/>
      <c r="QGW256" s="65"/>
      <c r="QGX256" s="65"/>
      <c r="QGY256" s="65"/>
      <c r="QGZ256" s="65"/>
      <c r="QHA256" s="65"/>
      <c r="QHB256" s="65"/>
      <c r="QHC256" s="65"/>
      <c r="QHD256" s="65"/>
      <c r="QHE256" s="65"/>
      <c r="QHF256" s="65"/>
      <c r="QHG256" s="65"/>
      <c r="QHH256" s="65"/>
      <c r="QHI256" s="65"/>
      <c r="QHJ256" s="65"/>
      <c r="QHK256" s="65"/>
      <c r="QHL256" s="65"/>
      <c r="QHM256" s="65"/>
      <c r="QHN256" s="65"/>
      <c r="QHO256" s="65"/>
      <c r="QHP256" s="65"/>
      <c r="QHQ256" s="65"/>
      <c r="QHR256" s="65"/>
      <c r="QHS256" s="65"/>
      <c r="QHT256" s="65"/>
      <c r="QHU256" s="65"/>
      <c r="QHV256" s="65"/>
      <c r="QHW256" s="65"/>
      <c r="QHX256" s="65"/>
      <c r="QHY256" s="65"/>
      <c r="QHZ256" s="65"/>
      <c r="QIA256" s="65"/>
      <c r="QIB256" s="65"/>
      <c r="QIC256" s="65"/>
      <c r="QID256" s="65"/>
      <c r="QIE256" s="65"/>
      <c r="QIF256" s="65"/>
      <c r="QIG256" s="65"/>
      <c r="QIH256" s="65"/>
      <c r="QII256" s="65"/>
      <c r="QIJ256" s="65"/>
      <c r="QIK256" s="65"/>
      <c r="QIL256" s="65"/>
      <c r="QIM256" s="65"/>
      <c r="QIN256" s="65"/>
      <c r="QIO256" s="65"/>
      <c r="QIP256" s="65"/>
      <c r="QIQ256" s="65"/>
      <c r="QIR256" s="65"/>
      <c r="QIS256" s="65"/>
      <c r="QIT256" s="65"/>
      <c r="QIU256" s="65"/>
      <c r="QIV256" s="65"/>
      <c r="QIW256" s="65"/>
      <c r="QIX256" s="65"/>
      <c r="QIY256" s="65"/>
      <c r="QIZ256" s="65"/>
      <c r="QJA256" s="65"/>
      <c r="QJB256" s="65"/>
      <c r="QJC256" s="65"/>
      <c r="QJD256" s="65"/>
      <c r="QJE256" s="65"/>
      <c r="QJF256" s="65"/>
      <c r="QJG256" s="65"/>
      <c r="QJH256" s="65"/>
      <c r="QJI256" s="65"/>
      <c r="QJJ256" s="65"/>
      <c r="QJK256" s="65"/>
      <c r="QJL256" s="65"/>
      <c r="QJM256" s="65"/>
      <c r="QJN256" s="65"/>
      <c r="QJO256" s="65"/>
      <c r="QJP256" s="65"/>
      <c r="QJQ256" s="65"/>
      <c r="QJR256" s="65"/>
      <c r="QJS256" s="65"/>
      <c r="QJT256" s="65"/>
      <c r="QJU256" s="65"/>
      <c r="QJV256" s="65"/>
      <c r="QJW256" s="65"/>
      <c r="QJX256" s="65"/>
      <c r="QJY256" s="65"/>
      <c r="QJZ256" s="65"/>
      <c r="QKA256" s="65"/>
      <c r="QKB256" s="65"/>
      <c r="QKC256" s="65"/>
      <c r="QKD256" s="65"/>
      <c r="QKE256" s="65"/>
      <c r="QKF256" s="65"/>
      <c r="QKG256" s="65"/>
      <c r="QKH256" s="65"/>
      <c r="QKI256" s="65"/>
      <c r="QKJ256" s="65"/>
      <c r="QKK256" s="65"/>
      <c r="QKL256" s="65"/>
      <c r="QKM256" s="65"/>
      <c r="QKN256" s="65"/>
      <c r="QKO256" s="65"/>
      <c r="QKP256" s="65"/>
      <c r="QKQ256" s="65"/>
      <c r="QKR256" s="65"/>
      <c r="QKS256" s="65"/>
      <c r="QKT256" s="65"/>
      <c r="QKU256" s="65"/>
      <c r="QKV256" s="65"/>
      <c r="QKW256" s="65"/>
      <c r="QKX256" s="65"/>
      <c r="QKY256" s="65"/>
      <c r="QKZ256" s="65"/>
      <c r="QLA256" s="65"/>
      <c r="QLB256" s="65"/>
      <c r="QLC256" s="65"/>
      <c r="QLD256" s="65"/>
      <c r="QLE256" s="65"/>
      <c r="QLF256" s="65"/>
      <c r="QLG256" s="65"/>
      <c r="QLH256" s="65"/>
      <c r="QLI256" s="65"/>
      <c r="QLJ256" s="65"/>
      <c r="QLK256" s="65"/>
      <c r="QLL256" s="65"/>
      <c r="QLM256" s="65"/>
      <c r="QLN256" s="65"/>
      <c r="QLO256" s="65"/>
      <c r="QLP256" s="65"/>
      <c r="QLQ256" s="65"/>
      <c r="QLR256" s="65"/>
      <c r="QLS256" s="65"/>
      <c r="QLT256" s="65"/>
      <c r="QLU256" s="65"/>
      <c r="QLV256" s="65"/>
      <c r="QLW256" s="65"/>
      <c r="QLX256" s="65"/>
      <c r="QLY256" s="65"/>
      <c r="QLZ256" s="65"/>
      <c r="QMA256" s="65"/>
      <c r="QMB256" s="65"/>
      <c r="QMC256" s="65"/>
      <c r="QMD256" s="65"/>
      <c r="QME256" s="65"/>
      <c r="QMF256" s="65"/>
      <c r="QMG256" s="65"/>
      <c r="QMH256" s="65"/>
      <c r="QMI256" s="65"/>
      <c r="QMJ256" s="65"/>
      <c r="QMK256" s="65"/>
      <c r="QML256" s="65"/>
      <c r="QMM256" s="65"/>
      <c r="QMN256" s="65"/>
      <c r="QMO256" s="65"/>
      <c r="QMP256" s="65"/>
      <c r="QMQ256" s="65"/>
      <c r="QMR256" s="65"/>
      <c r="QMS256" s="65"/>
      <c r="QMT256" s="65"/>
      <c r="QMU256" s="65"/>
      <c r="QMV256" s="65"/>
      <c r="QMW256" s="65"/>
      <c r="QMX256" s="65"/>
      <c r="QMY256" s="65"/>
      <c r="QMZ256" s="65"/>
      <c r="QNA256" s="65"/>
      <c r="QNB256" s="65"/>
      <c r="QNC256" s="65"/>
      <c r="QND256" s="65"/>
      <c r="QNE256" s="65"/>
      <c r="QNF256" s="65"/>
      <c r="QNG256" s="65"/>
      <c r="QNH256" s="65"/>
      <c r="QNI256" s="65"/>
      <c r="QNJ256" s="65"/>
      <c r="QNK256" s="65"/>
      <c r="QNL256" s="65"/>
      <c r="QNM256" s="65"/>
      <c r="QNN256" s="65"/>
      <c r="QNO256" s="65"/>
      <c r="QNP256" s="65"/>
      <c r="QNQ256" s="65"/>
      <c r="QNR256" s="65"/>
      <c r="QNS256" s="65"/>
      <c r="QNT256" s="65"/>
      <c r="QNU256" s="65"/>
      <c r="QNV256" s="65"/>
      <c r="QNW256" s="65"/>
      <c r="QNX256" s="65"/>
      <c r="QNY256" s="65"/>
      <c r="QNZ256" s="65"/>
      <c r="QOA256" s="65"/>
      <c r="QOB256" s="65"/>
      <c r="QOC256" s="65"/>
      <c r="QOD256" s="65"/>
      <c r="QOE256" s="65"/>
      <c r="QOF256" s="65"/>
      <c r="QOG256" s="65"/>
      <c r="QOH256" s="65"/>
      <c r="QOI256" s="65"/>
      <c r="QOJ256" s="65"/>
      <c r="QOK256" s="65"/>
      <c r="QOL256" s="65"/>
      <c r="QOM256" s="65"/>
      <c r="QON256" s="65"/>
      <c r="QOO256" s="65"/>
      <c r="QOP256" s="65"/>
      <c r="QOQ256" s="65"/>
      <c r="QOR256" s="65"/>
      <c r="QOS256" s="65"/>
      <c r="QOT256" s="65"/>
      <c r="QOU256" s="65"/>
      <c r="QOV256" s="65"/>
      <c r="QOW256" s="65"/>
      <c r="QOX256" s="65"/>
      <c r="QOY256" s="65"/>
      <c r="QOZ256" s="65"/>
      <c r="QPA256" s="65"/>
      <c r="QPB256" s="65"/>
      <c r="QPC256" s="65"/>
      <c r="QPD256" s="65"/>
      <c r="QPE256" s="65"/>
      <c r="QPF256" s="65"/>
      <c r="QPG256" s="65"/>
      <c r="QPH256" s="65"/>
      <c r="QPI256" s="65"/>
      <c r="QPJ256" s="65"/>
      <c r="QPK256" s="65"/>
      <c r="QPL256" s="65"/>
      <c r="QPM256" s="65"/>
      <c r="QPN256" s="65"/>
      <c r="QPO256" s="65"/>
      <c r="QPP256" s="65"/>
      <c r="QPQ256" s="65"/>
      <c r="QPR256" s="65"/>
      <c r="QPS256" s="65"/>
      <c r="QPT256" s="65"/>
      <c r="QPU256" s="65"/>
      <c r="QPV256" s="65"/>
      <c r="QPW256" s="65"/>
      <c r="QPX256" s="65"/>
      <c r="QPY256" s="65"/>
      <c r="QPZ256" s="65"/>
      <c r="QQA256" s="65"/>
      <c r="QQB256" s="65"/>
      <c r="QQC256" s="65"/>
      <c r="QQD256" s="65"/>
      <c r="QQE256" s="65"/>
      <c r="QQF256" s="65"/>
      <c r="QQG256" s="65"/>
      <c r="QQH256" s="65"/>
      <c r="QQI256" s="65"/>
      <c r="QQJ256" s="65"/>
      <c r="QQK256" s="65"/>
      <c r="QQL256" s="65"/>
      <c r="QQM256" s="65"/>
      <c r="QQN256" s="65"/>
      <c r="QQO256" s="65"/>
      <c r="QQP256" s="65"/>
      <c r="QQQ256" s="65"/>
      <c r="QQR256" s="65"/>
      <c r="QQS256" s="65"/>
      <c r="QQT256" s="65"/>
      <c r="QQU256" s="65"/>
      <c r="QQV256" s="65"/>
      <c r="QQW256" s="65"/>
      <c r="QQX256" s="65"/>
      <c r="QQY256" s="65"/>
      <c r="QQZ256" s="65"/>
      <c r="QRA256" s="65"/>
      <c r="QRB256" s="65"/>
      <c r="QRC256" s="65"/>
      <c r="QRD256" s="65"/>
      <c r="QRE256" s="65"/>
      <c r="QRF256" s="65"/>
      <c r="QRG256" s="65"/>
      <c r="QRH256" s="65"/>
      <c r="QRI256" s="65"/>
      <c r="QRJ256" s="65"/>
      <c r="QRK256" s="65"/>
      <c r="QRL256" s="65"/>
      <c r="QRM256" s="65"/>
      <c r="QRN256" s="65"/>
      <c r="QRO256" s="65"/>
      <c r="QRP256" s="65"/>
      <c r="QRQ256" s="65"/>
      <c r="QRR256" s="65"/>
      <c r="QRS256" s="65"/>
      <c r="QRT256" s="65"/>
      <c r="QRU256" s="65"/>
      <c r="QRV256" s="65"/>
      <c r="QRW256" s="65"/>
      <c r="QRX256" s="65"/>
      <c r="QRY256" s="65"/>
      <c r="QRZ256" s="65"/>
      <c r="QSA256" s="65"/>
      <c r="QSB256" s="65"/>
      <c r="QSC256" s="65"/>
      <c r="QSD256" s="65"/>
      <c r="QSE256" s="65"/>
      <c r="QSF256" s="65"/>
      <c r="QSG256" s="65"/>
      <c r="QSH256" s="65"/>
      <c r="QSI256" s="65"/>
      <c r="QSJ256" s="65"/>
      <c r="QSK256" s="65"/>
      <c r="QSL256" s="65"/>
      <c r="QSM256" s="65"/>
      <c r="QSN256" s="65"/>
      <c r="QSO256" s="65"/>
      <c r="QSP256" s="65"/>
      <c r="QSQ256" s="65"/>
      <c r="QSR256" s="65"/>
      <c r="QSS256" s="65"/>
      <c r="QST256" s="65"/>
      <c r="QSU256" s="65"/>
      <c r="QSV256" s="65"/>
      <c r="QSW256" s="65"/>
      <c r="QSX256" s="65"/>
      <c r="QSY256" s="65"/>
      <c r="QSZ256" s="65"/>
      <c r="QTA256" s="65"/>
      <c r="QTB256" s="65"/>
      <c r="QTC256" s="65"/>
      <c r="QTD256" s="65"/>
      <c r="QTE256" s="65"/>
      <c r="QTF256" s="65"/>
      <c r="QTG256" s="65"/>
      <c r="QTH256" s="65"/>
      <c r="QTI256" s="65"/>
      <c r="QTJ256" s="65"/>
      <c r="QTK256" s="65"/>
      <c r="QTL256" s="65"/>
      <c r="QTM256" s="65"/>
      <c r="QTN256" s="65"/>
      <c r="QTO256" s="65"/>
      <c r="QTP256" s="65"/>
      <c r="QTQ256" s="65"/>
      <c r="QTR256" s="65"/>
      <c r="QTS256" s="65"/>
      <c r="QTT256" s="65"/>
      <c r="QTU256" s="65"/>
      <c r="QTV256" s="65"/>
      <c r="QTW256" s="65"/>
      <c r="QTX256" s="65"/>
      <c r="QTY256" s="65"/>
      <c r="QTZ256" s="65"/>
      <c r="QUA256" s="65"/>
      <c r="QUB256" s="65"/>
      <c r="QUC256" s="65"/>
      <c r="QUD256" s="65"/>
      <c r="QUE256" s="65"/>
      <c r="QUF256" s="65"/>
      <c r="QUG256" s="65"/>
      <c r="QUH256" s="65"/>
      <c r="QUI256" s="65"/>
      <c r="QUJ256" s="65"/>
      <c r="QUK256" s="65"/>
      <c r="QUL256" s="65"/>
      <c r="QUM256" s="65"/>
      <c r="QUN256" s="65"/>
      <c r="QUO256" s="65"/>
      <c r="QUP256" s="65"/>
      <c r="QUQ256" s="65"/>
      <c r="QUR256" s="65"/>
      <c r="QUS256" s="65"/>
      <c r="QUT256" s="65"/>
      <c r="QUU256" s="65"/>
      <c r="QUV256" s="65"/>
      <c r="QUW256" s="65"/>
      <c r="QUX256" s="65"/>
      <c r="QUY256" s="65"/>
      <c r="QUZ256" s="65"/>
      <c r="QVA256" s="65"/>
      <c r="QVB256" s="65"/>
      <c r="QVC256" s="65"/>
      <c r="QVD256" s="65"/>
      <c r="QVE256" s="65"/>
      <c r="QVF256" s="65"/>
      <c r="QVG256" s="65"/>
      <c r="QVH256" s="65"/>
      <c r="QVI256" s="65"/>
      <c r="QVJ256" s="65"/>
      <c r="QVK256" s="65"/>
      <c r="QVL256" s="65"/>
      <c r="QVM256" s="65"/>
      <c r="QVN256" s="65"/>
      <c r="QVO256" s="65"/>
      <c r="QVP256" s="65"/>
      <c r="QVQ256" s="65"/>
      <c r="QVR256" s="65"/>
      <c r="QVS256" s="65"/>
      <c r="QVT256" s="65"/>
      <c r="QVU256" s="65"/>
      <c r="QVV256" s="65"/>
      <c r="QVW256" s="65"/>
      <c r="QVX256" s="65"/>
      <c r="QVY256" s="65"/>
      <c r="QVZ256" s="65"/>
      <c r="QWA256" s="65"/>
      <c r="QWB256" s="65"/>
      <c r="QWC256" s="65"/>
      <c r="QWD256" s="65"/>
      <c r="QWE256" s="65"/>
      <c r="QWF256" s="65"/>
      <c r="QWG256" s="65"/>
      <c r="QWH256" s="65"/>
      <c r="QWI256" s="65"/>
      <c r="QWJ256" s="65"/>
      <c r="QWK256" s="65"/>
      <c r="QWL256" s="65"/>
      <c r="QWM256" s="65"/>
      <c r="QWN256" s="65"/>
      <c r="QWO256" s="65"/>
      <c r="QWP256" s="65"/>
      <c r="QWQ256" s="65"/>
      <c r="QWR256" s="65"/>
      <c r="QWS256" s="65"/>
      <c r="QWT256" s="65"/>
      <c r="QWU256" s="65"/>
      <c r="QWV256" s="65"/>
      <c r="QWW256" s="65"/>
      <c r="QWX256" s="65"/>
      <c r="QWY256" s="65"/>
      <c r="QWZ256" s="65"/>
      <c r="QXA256" s="65"/>
      <c r="QXB256" s="65"/>
      <c r="QXC256" s="65"/>
      <c r="QXD256" s="65"/>
      <c r="QXE256" s="65"/>
      <c r="QXF256" s="65"/>
      <c r="QXG256" s="65"/>
      <c r="QXH256" s="65"/>
      <c r="QXI256" s="65"/>
      <c r="QXJ256" s="65"/>
      <c r="QXK256" s="65"/>
      <c r="QXL256" s="65"/>
      <c r="QXM256" s="65"/>
      <c r="QXN256" s="65"/>
      <c r="QXO256" s="65"/>
      <c r="QXP256" s="65"/>
      <c r="QXQ256" s="65"/>
      <c r="QXR256" s="65"/>
      <c r="QXS256" s="65"/>
      <c r="QXT256" s="65"/>
      <c r="QXU256" s="65"/>
      <c r="QXV256" s="65"/>
      <c r="QXW256" s="65"/>
      <c r="QXX256" s="65"/>
      <c r="QXY256" s="65"/>
      <c r="QXZ256" s="65"/>
      <c r="QYA256" s="65"/>
      <c r="QYB256" s="65"/>
      <c r="QYC256" s="65"/>
      <c r="QYD256" s="65"/>
      <c r="QYE256" s="65"/>
      <c r="QYF256" s="65"/>
      <c r="QYG256" s="65"/>
      <c r="QYH256" s="65"/>
      <c r="QYI256" s="65"/>
      <c r="QYJ256" s="65"/>
      <c r="QYK256" s="65"/>
      <c r="QYL256" s="65"/>
      <c r="QYM256" s="65"/>
      <c r="QYN256" s="65"/>
      <c r="QYO256" s="65"/>
      <c r="QYP256" s="65"/>
      <c r="QYQ256" s="65"/>
      <c r="QYR256" s="65"/>
      <c r="QYS256" s="65"/>
      <c r="QYT256" s="65"/>
      <c r="QYU256" s="65"/>
      <c r="QYV256" s="65"/>
      <c r="QYW256" s="65"/>
      <c r="QYX256" s="65"/>
      <c r="QYY256" s="65"/>
      <c r="QYZ256" s="65"/>
      <c r="QZA256" s="65"/>
      <c r="QZB256" s="65"/>
      <c r="QZC256" s="65"/>
      <c r="QZD256" s="65"/>
      <c r="QZE256" s="65"/>
      <c r="QZF256" s="65"/>
      <c r="QZG256" s="65"/>
      <c r="QZH256" s="65"/>
      <c r="QZI256" s="65"/>
      <c r="QZJ256" s="65"/>
      <c r="QZK256" s="65"/>
      <c r="QZL256" s="65"/>
      <c r="QZM256" s="65"/>
      <c r="QZN256" s="65"/>
      <c r="QZO256" s="65"/>
      <c r="QZP256" s="65"/>
      <c r="QZQ256" s="65"/>
      <c r="QZR256" s="65"/>
      <c r="QZS256" s="65"/>
      <c r="QZT256" s="65"/>
      <c r="QZU256" s="65"/>
      <c r="QZV256" s="65"/>
      <c r="QZW256" s="65"/>
      <c r="QZX256" s="65"/>
      <c r="QZY256" s="65"/>
      <c r="QZZ256" s="65"/>
      <c r="RAA256" s="65"/>
      <c r="RAB256" s="65"/>
      <c r="RAC256" s="65"/>
      <c r="RAD256" s="65"/>
      <c r="RAE256" s="65"/>
      <c r="RAF256" s="65"/>
      <c r="RAG256" s="65"/>
      <c r="RAH256" s="65"/>
      <c r="RAI256" s="65"/>
      <c r="RAJ256" s="65"/>
      <c r="RAK256" s="65"/>
      <c r="RAL256" s="65"/>
      <c r="RAM256" s="65"/>
      <c r="RAN256" s="65"/>
      <c r="RAO256" s="65"/>
      <c r="RAP256" s="65"/>
      <c r="RAQ256" s="65"/>
      <c r="RAR256" s="65"/>
      <c r="RAS256" s="65"/>
      <c r="RAT256" s="65"/>
      <c r="RAU256" s="65"/>
      <c r="RAV256" s="65"/>
      <c r="RAW256" s="65"/>
      <c r="RAX256" s="65"/>
      <c r="RAY256" s="65"/>
      <c r="RAZ256" s="65"/>
      <c r="RBA256" s="65"/>
      <c r="RBB256" s="65"/>
      <c r="RBC256" s="65"/>
      <c r="RBD256" s="65"/>
      <c r="RBE256" s="65"/>
      <c r="RBF256" s="65"/>
      <c r="RBG256" s="65"/>
      <c r="RBH256" s="65"/>
      <c r="RBI256" s="65"/>
      <c r="RBJ256" s="65"/>
      <c r="RBK256" s="65"/>
      <c r="RBL256" s="65"/>
      <c r="RBM256" s="65"/>
      <c r="RBN256" s="65"/>
      <c r="RBO256" s="65"/>
      <c r="RBP256" s="65"/>
      <c r="RBQ256" s="65"/>
      <c r="RBR256" s="65"/>
      <c r="RBS256" s="65"/>
      <c r="RBT256" s="65"/>
      <c r="RBU256" s="65"/>
      <c r="RBV256" s="65"/>
      <c r="RBW256" s="65"/>
      <c r="RBX256" s="65"/>
      <c r="RBY256" s="65"/>
      <c r="RBZ256" s="65"/>
      <c r="RCA256" s="65"/>
      <c r="RCB256" s="65"/>
      <c r="RCC256" s="65"/>
      <c r="RCD256" s="65"/>
      <c r="RCE256" s="65"/>
      <c r="RCF256" s="65"/>
      <c r="RCG256" s="65"/>
      <c r="RCH256" s="65"/>
      <c r="RCI256" s="65"/>
      <c r="RCJ256" s="65"/>
      <c r="RCK256" s="65"/>
      <c r="RCL256" s="65"/>
      <c r="RCM256" s="65"/>
      <c r="RCN256" s="65"/>
      <c r="RCO256" s="65"/>
      <c r="RCP256" s="65"/>
      <c r="RCQ256" s="65"/>
      <c r="RCR256" s="65"/>
      <c r="RCS256" s="65"/>
      <c r="RCT256" s="65"/>
      <c r="RCU256" s="65"/>
      <c r="RCV256" s="65"/>
      <c r="RCW256" s="65"/>
      <c r="RCX256" s="65"/>
      <c r="RCY256" s="65"/>
      <c r="RCZ256" s="65"/>
      <c r="RDA256" s="65"/>
      <c r="RDB256" s="65"/>
      <c r="RDC256" s="65"/>
      <c r="RDD256" s="65"/>
      <c r="RDE256" s="65"/>
      <c r="RDF256" s="65"/>
      <c r="RDG256" s="65"/>
      <c r="RDH256" s="65"/>
      <c r="RDI256" s="65"/>
      <c r="RDJ256" s="65"/>
      <c r="RDK256" s="65"/>
      <c r="RDL256" s="65"/>
      <c r="RDM256" s="65"/>
      <c r="RDN256" s="65"/>
      <c r="RDO256" s="65"/>
      <c r="RDP256" s="65"/>
      <c r="RDQ256" s="65"/>
      <c r="RDR256" s="65"/>
      <c r="RDS256" s="65"/>
      <c r="RDT256" s="65"/>
      <c r="RDU256" s="65"/>
      <c r="RDV256" s="65"/>
      <c r="RDW256" s="65"/>
      <c r="RDX256" s="65"/>
      <c r="RDY256" s="65"/>
      <c r="RDZ256" s="65"/>
      <c r="REA256" s="65"/>
      <c r="REB256" s="65"/>
      <c r="REC256" s="65"/>
      <c r="RED256" s="65"/>
      <c r="REE256" s="65"/>
      <c r="REF256" s="65"/>
      <c r="REG256" s="65"/>
      <c r="REH256" s="65"/>
      <c r="REI256" s="65"/>
      <c r="REJ256" s="65"/>
      <c r="REK256" s="65"/>
      <c r="REL256" s="65"/>
      <c r="REM256" s="65"/>
      <c r="REN256" s="65"/>
      <c r="REO256" s="65"/>
      <c r="REP256" s="65"/>
      <c r="REQ256" s="65"/>
      <c r="RER256" s="65"/>
      <c r="RES256" s="65"/>
      <c r="RET256" s="65"/>
      <c r="REU256" s="65"/>
      <c r="REV256" s="65"/>
      <c r="REW256" s="65"/>
      <c r="REX256" s="65"/>
      <c r="REY256" s="65"/>
      <c r="REZ256" s="65"/>
      <c r="RFA256" s="65"/>
      <c r="RFB256" s="65"/>
      <c r="RFC256" s="65"/>
      <c r="RFD256" s="65"/>
      <c r="RFE256" s="65"/>
      <c r="RFF256" s="65"/>
      <c r="RFG256" s="65"/>
      <c r="RFH256" s="65"/>
      <c r="RFI256" s="65"/>
      <c r="RFJ256" s="65"/>
      <c r="RFK256" s="65"/>
      <c r="RFL256" s="65"/>
      <c r="RFM256" s="65"/>
      <c r="RFN256" s="65"/>
      <c r="RFO256" s="65"/>
      <c r="RFP256" s="65"/>
      <c r="RFQ256" s="65"/>
      <c r="RFR256" s="65"/>
      <c r="RFS256" s="65"/>
      <c r="RFT256" s="65"/>
      <c r="RFU256" s="65"/>
      <c r="RFV256" s="65"/>
      <c r="RFW256" s="65"/>
      <c r="RFX256" s="65"/>
      <c r="RFY256" s="65"/>
      <c r="RFZ256" s="65"/>
      <c r="RGA256" s="65"/>
      <c r="RGB256" s="65"/>
      <c r="RGC256" s="65"/>
      <c r="RGD256" s="65"/>
      <c r="RGE256" s="65"/>
      <c r="RGF256" s="65"/>
      <c r="RGG256" s="65"/>
      <c r="RGH256" s="65"/>
      <c r="RGI256" s="65"/>
      <c r="RGJ256" s="65"/>
      <c r="RGK256" s="65"/>
      <c r="RGL256" s="65"/>
      <c r="RGM256" s="65"/>
      <c r="RGN256" s="65"/>
      <c r="RGO256" s="65"/>
      <c r="RGP256" s="65"/>
      <c r="RGQ256" s="65"/>
      <c r="RGR256" s="65"/>
      <c r="RGS256" s="65"/>
      <c r="RGT256" s="65"/>
      <c r="RGU256" s="65"/>
      <c r="RGV256" s="65"/>
      <c r="RGW256" s="65"/>
      <c r="RGX256" s="65"/>
      <c r="RGY256" s="65"/>
      <c r="RGZ256" s="65"/>
      <c r="RHA256" s="65"/>
      <c r="RHB256" s="65"/>
      <c r="RHC256" s="65"/>
      <c r="RHD256" s="65"/>
      <c r="RHE256" s="65"/>
      <c r="RHF256" s="65"/>
      <c r="RHG256" s="65"/>
      <c r="RHH256" s="65"/>
      <c r="RHI256" s="65"/>
      <c r="RHJ256" s="65"/>
      <c r="RHK256" s="65"/>
      <c r="RHL256" s="65"/>
      <c r="RHM256" s="65"/>
      <c r="RHN256" s="65"/>
      <c r="RHO256" s="65"/>
      <c r="RHP256" s="65"/>
      <c r="RHQ256" s="65"/>
      <c r="RHR256" s="65"/>
      <c r="RHS256" s="65"/>
      <c r="RHT256" s="65"/>
      <c r="RHU256" s="65"/>
      <c r="RHV256" s="65"/>
      <c r="RHW256" s="65"/>
      <c r="RHX256" s="65"/>
      <c r="RHY256" s="65"/>
      <c r="RHZ256" s="65"/>
      <c r="RIA256" s="65"/>
      <c r="RIB256" s="65"/>
      <c r="RIC256" s="65"/>
      <c r="RID256" s="65"/>
      <c r="RIE256" s="65"/>
      <c r="RIF256" s="65"/>
      <c r="RIG256" s="65"/>
      <c r="RIH256" s="65"/>
      <c r="RII256" s="65"/>
      <c r="RIJ256" s="65"/>
      <c r="RIK256" s="65"/>
      <c r="RIL256" s="65"/>
      <c r="RIM256" s="65"/>
      <c r="RIN256" s="65"/>
      <c r="RIO256" s="65"/>
      <c r="RIP256" s="65"/>
      <c r="RIQ256" s="65"/>
      <c r="RIR256" s="65"/>
      <c r="RIS256" s="65"/>
      <c r="RIT256" s="65"/>
      <c r="RIU256" s="65"/>
      <c r="RIV256" s="65"/>
      <c r="RIW256" s="65"/>
      <c r="RIX256" s="65"/>
      <c r="RIY256" s="65"/>
      <c r="RIZ256" s="65"/>
      <c r="RJA256" s="65"/>
      <c r="RJB256" s="65"/>
      <c r="RJC256" s="65"/>
      <c r="RJD256" s="65"/>
      <c r="RJE256" s="65"/>
      <c r="RJF256" s="65"/>
      <c r="RJG256" s="65"/>
      <c r="RJH256" s="65"/>
      <c r="RJI256" s="65"/>
      <c r="RJJ256" s="65"/>
      <c r="RJK256" s="65"/>
      <c r="RJL256" s="65"/>
      <c r="RJM256" s="65"/>
      <c r="RJN256" s="65"/>
      <c r="RJO256" s="65"/>
      <c r="RJP256" s="65"/>
      <c r="RJQ256" s="65"/>
      <c r="RJR256" s="65"/>
      <c r="RJS256" s="65"/>
      <c r="RJT256" s="65"/>
      <c r="RJU256" s="65"/>
      <c r="RJV256" s="65"/>
      <c r="RJW256" s="65"/>
      <c r="RJX256" s="65"/>
      <c r="RJY256" s="65"/>
      <c r="RJZ256" s="65"/>
      <c r="RKA256" s="65"/>
      <c r="RKB256" s="65"/>
      <c r="RKC256" s="65"/>
      <c r="RKD256" s="65"/>
      <c r="RKE256" s="65"/>
      <c r="RKF256" s="65"/>
      <c r="RKG256" s="65"/>
      <c r="RKH256" s="65"/>
      <c r="RKI256" s="65"/>
      <c r="RKJ256" s="65"/>
      <c r="RKK256" s="65"/>
      <c r="RKL256" s="65"/>
      <c r="RKM256" s="65"/>
      <c r="RKN256" s="65"/>
      <c r="RKO256" s="65"/>
      <c r="RKP256" s="65"/>
      <c r="RKQ256" s="65"/>
      <c r="RKR256" s="65"/>
      <c r="RKS256" s="65"/>
      <c r="RKT256" s="65"/>
      <c r="RKU256" s="65"/>
      <c r="RKV256" s="65"/>
      <c r="RKW256" s="65"/>
      <c r="RKX256" s="65"/>
      <c r="RKY256" s="65"/>
      <c r="RKZ256" s="65"/>
      <c r="RLA256" s="65"/>
      <c r="RLB256" s="65"/>
      <c r="RLC256" s="65"/>
      <c r="RLD256" s="65"/>
      <c r="RLE256" s="65"/>
      <c r="RLF256" s="65"/>
      <c r="RLG256" s="65"/>
      <c r="RLH256" s="65"/>
      <c r="RLI256" s="65"/>
      <c r="RLJ256" s="65"/>
      <c r="RLK256" s="65"/>
      <c r="RLL256" s="65"/>
      <c r="RLM256" s="65"/>
      <c r="RLN256" s="65"/>
      <c r="RLO256" s="65"/>
      <c r="RLP256" s="65"/>
      <c r="RLQ256" s="65"/>
      <c r="RLR256" s="65"/>
      <c r="RLS256" s="65"/>
      <c r="RLT256" s="65"/>
      <c r="RLU256" s="65"/>
      <c r="RLV256" s="65"/>
      <c r="RLW256" s="65"/>
      <c r="RLX256" s="65"/>
      <c r="RLY256" s="65"/>
      <c r="RLZ256" s="65"/>
      <c r="RMA256" s="65"/>
      <c r="RMB256" s="65"/>
      <c r="RMC256" s="65"/>
      <c r="RMD256" s="65"/>
      <c r="RME256" s="65"/>
      <c r="RMF256" s="65"/>
      <c r="RMG256" s="65"/>
      <c r="RMH256" s="65"/>
      <c r="RMI256" s="65"/>
      <c r="RMJ256" s="65"/>
      <c r="RMK256" s="65"/>
      <c r="RML256" s="65"/>
      <c r="RMM256" s="65"/>
      <c r="RMN256" s="65"/>
      <c r="RMO256" s="65"/>
      <c r="RMP256" s="65"/>
      <c r="RMQ256" s="65"/>
      <c r="RMR256" s="65"/>
      <c r="RMS256" s="65"/>
      <c r="RMT256" s="65"/>
      <c r="RMU256" s="65"/>
      <c r="RMV256" s="65"/>
      <c r="RMW256" s="65"/>
      <c r="RMX256" s="65"/>
      <c r="RMY256" s="65"/>
      <c r="RMZ256" s="65"/>
      <c r="RNA256" s="65"/>
      <c r="RNB256" s="65"/>
      <c r="RNC256" s="65"/>
      <c r="RND256" s="65"/>
      <c r="RNE256" s="65"/>
      <c r="RNF256" s="65"/>
      <c r="RNG256" s="65"/>
      <c r="RNH256" s="65"/>
      <c r="RNI256" s="65"/>
      <c r="RNJ256" s="65"/>
      <c r="RNK256" s="65"/>
      <c r="RNL256" s="65"/>
      <c r="RNM256" s="65"/>
      <c r="RNN256" s="65"/>
      <c r="RNO256" s="65"/>
      <c r="RNP256" s="65"/>
      <c r="RNQ256" s="65"/>
      <c r="RNR256" s="65"/>
      <c r="RNS256" s="65"/>
      <c r="RNT256" s="65"/>
      <c r="RNU256" s="65"/>
      <c r="RNV256" s="65"/>
      <c r="RNW256" s="65"/>
      <c r="RNX256" s="65"/>
      <c r="RNY256" s="65"/>
      <c r="RNZ256" s="65"/>
      <c r="ROA256" s="65"/>
      <c r="ROB256" s="65"/>
      <c r="ROC256" s="65"/>
      <c r="ROD256" s="65"/>
      <c r="ROE256" s="65"/>
      <c r="ROF256" s="65"/>
      <c r="ROG256" s="65"/>
      <c r="ROH256" s="65"/>
      <c r="ROI256" s="65"/>
      <c r="ROJ256" s="65"/>
      <c r="ROK256" s="65"/>
      <c r="ROL256" s="65"/>
      <c r="ROM256" s="65"/>
      <c r="RON256" s="65"/>
      <c r="ROO256" s="65"/>
      <c r="ROP256" s="65"/>
      <c r="ROQ256" s="65"/>
      <c r="ROR256" s="65"/>
      <c r="ROS256" s="65"/>
      <c r="ROT256" s="65"/>
      <c r="ROU256" s="65"/>
      <c r="ROV256" s="65"/>
      <c r="ROW256" s="65"/>
      <c r="ROX256" s="65"/>
      <c r="ROY256" s="65"/>
      <c r="ROZ256" s="65"/>
      <c r="RPA256" s="65"/>
      <c r="RPB256" s="65"/>
      <c r="RPC256" s="65"/>
      <c r="RPD256" s="65"/>
      <c r="RPE256" s="65"/>
      <c r="RPF256" s="65"/>
      <c r="RPG256" s="65"/>
      <c r="RPH256" s="65"/>
      <c r="RPI256" s="65"/>
      <c r="RPJ256" s="65"/>
      <c r="RPK256" s="65"/>
      <c r="RPL256" s="65"/>
      <c r="RPM256" s="65"/>
      <c r="RPN256" s="65"/>
      <c r="RPO256" s="65"/>
      <c r="RPP256" s="65"/>
      <c r="RPQ256" s="65"/>
      <c r="RPR256" s="65"/>
      <c r="RPS256" s="65"/>
      <c r="RPT256" s="65"/>
      <c r="RPU256" s="65"/>
      <c r="RPV256" s="65"/>
      <c r="RPW256" s="65"/>
      <c r="RPX256" s="65"/>
      <c r="RPY256" s="65"/>
      <c r="RPZ256" s="65"/>
      <c r="RQA256" s="65"/>
      <c r="RQB256" s="65"/>
      <c r="RQC256" s="65"/>
      <c r="RQD256" s="65"/>
      <c r="RQE256" s="65"/>
      <c r="RQF256" s="65"/>
      <c r="RQG256" s="65"/>
      <c r="RQH256" s="65"/>
      <c r="RQI256" s="65"/>
      <c r="RQJ256" s="65"/>
      <c r="RQK256" s="65"/>
      <c r="RQL256" s="65"/>
      <c r="RQM256" s="65"/>
      <c r="RQN256" s="65"/>
      <c r="RQO256" s="65"/>
      <c r="RQP256" s="65"/>
      <c r="RQQ256" s="65"/>
      <c r="RQR256" s="65"/>
      <c r="RQS256" s="65"/>
      <c r="RQT256" s="65"/>
      <c r="RQU256" s="65"/>
      <c r="RQV256" s="65"/>
      <c r="RQW256" s="65"/>
      <c r="RQX256" s="65"/>
      <c r="RQY256" s="65"/>
      <c r="RQZ256" s="65"/>
      <c r="RRA256" s="65"/>
      <c r="RRB256" s="65"/>
      <c r="RRC256" s="65"/>
      <c r="RRD256" s="65"/>
      <c r="RRE256" s="65"/>
      <c r="RRF256" s="65"/>
      <c r="RRG256" s="65"/>
      <c r="RRH256" s="65"/>
      <c r="RRI256" s="65"/>
      <c r="RRJ256" s="65"/>
      <c r="RRK256" s="65"/>
      <c r="RRL256" s="65"/>
      <c r="RRM256" s="65"/>
      <c r="RRN256" s="65"/>
      <c r="RRO256" s="65"/>
      <c r="RRP256" s="65"/>
      <c r="RRQ256" s="65"/>
      <c r="RRR256" s="65"/>
      <c r="RRS256" s="65"/>
      <c r="RRT256" s="65"/>
      <c r="RRU256" s="65"/>
      <c r="RRV256" s="65"/>
      <c r="RRW256" s="65"/>
      <c r="RRX256" s="65"/>
      <c r="RRY256" s="65"/>
      <c r="RRZ256" s="65"/>
      <c r="RSA256" s="65"/>
      <c r="RSB256" s="65"/>
      <c r="RSC256" s="65"/>
      <c r="RSD256" s="65"/>
      <c r="RSE256" s="65"/>
      <c r="RSF256" s="65"/>
      <c r="RSG256" s="65"/>
      <c r="RSH256" s="65"/>
      <c r="RSI256" s="65"/>
      <c r="RSJ256" s="65"/>
      <c r="RSK256" s="65"/>
      <c r="RSL256" s="65"/>
      <c r="RSM256" s="65"/>
      <c r="RSN256" s="65"/>
      <c r="RSO256" s="65"/>
      <c r="RSP256" s="65"/>
      <c r="RSQ256" s="65"/>
      <c r="RSR256" s="65"/>
      <c r="RSS256" s="65"/>
      <c r="RST256" s="65"/>
      <c r="RSU256" s="65"/>
      <c r="RSV256" s="65"/>
      <c r="RSW256" s="65"/>
      <c r="RSX256" s="65"/>
      <c r="RSY256" s="65"/>
      <c r="RSZ256" s="65"/>
      <c r="RTA256" s="65"/>
      <c r="RTB256" s="65"/>
      <c r="RTC256" s="65"/>
      <c r="RTD256" s="65"/>
      <c r="RTE256" s="65"/>
      <c r="RTF256" s="65"/>
      <c r="RTG256" s="65"/>
      <c r="RTH256" s="65"/>
      <c r="RTI256" s="65"/>
      <c r="RTJ256" s="65"/>
      <c r="RTK256" s="65"/>
      <c r="RTL256" s="65"/>
      <c r="RTM256" s="65"/>
      <c r="RTN256" s="65"/>
      <c r="RTO256" s="65"/>
      <c r="RTP256" s="65"/>
      <c r="RTQ256" s="65"/>
      <c r="RTR256" s="65"/>
      <c r="RTS256" s="65"/>
      <c r="RTT256" s="65"/>
      <c r="RTU256" s="65"/>
      <c r="RTV256" s="65"/>
      <c r="RTW256" s="65"/>
      <c r="RTX256" s="65"/>
      <c r="RTY256" s="65"/>
      <c r="RTZ256" s="65"/>
      <c r="RUA256" s="65"/>
      <c r="RUB256" s="65"/>
      <c r="RUC256" s="65"/>
      <c r="RUD256" s="65"/>
      <c r="RUE256" s="65"/>
      <c r="RUF256" s="65"/>
      <c r="RUG256" s="65"/>
      <c r="RUH256" s="65"/>
      <c r="RUI256" s="65"/>
      <c r="RUJ256" s="65"/>
      <c r="RUK256" s="65"/>
      <c r="RUL256" s="65"/>
      <c r="RUM256" s="65"/>
      <c r="RUN256" s="65"/>
      <c r="RUO256" s="65"/>
      <c r="RUP256" s="65"/>
      <c r="RUQ256" s="65"/>
      <c r="RUR256" s="65"/>
      <c r="RUS256" s="65"/>
      <c r="RUT256" s="65"/>
      <c r="RUU256" s="65"/>
      <c r="RUV256" s="65"/>
      <c r="RUW256" s="65"/>
      <c r="RUX256" s="65"/>
      <c r="RUY256" s="65"/>
      <c r="RUZ256" s="65"/>
      <c r="RVA256" s="65"/>
      <c r="RVB256" s="65"/>
      <c r="RVC256" s="65"/>
      <c r="RVD256" s="65"/>
      <c r="RVE256" s="65"/>
      <c r="RVF256" s="65"/>
      <c r="RVG256" s="65"/>
      <c r="RVH256" s="65"/>
      <c r="RVI256" s="65"/>
      <c r="RVJ256" s="65"/>
      <c r="RVK256" s="65"/>
      <c r="RVL256" s="65"/>
      <c r="RVM256" s="65"/>
      <c r="RVN256" s="65"/>
      <c r="RVO256" s="65"/>
      <c r="RVP256" s="65"/>
      <c r="RVQ256" s="65"/>
      <c r="RVR256" s="65"/>
      <c r="RVS256" s="65"/>
      <c r="RVT256" s="65"/>
      <c r="RVU256" s="65"/>
      <c r="RVV256" s="65"/>
      <c r="RVW256" s="65"/>
      <c r="RVX256" s="65"/>
      <c r="RVY256" s="65"/>
      <c r="RVZ256" s="65"/>
      <c r="RWA256" s="65"/>
      <c r="RWB256" s="65"/>
      <c r="RWC256" s="65"/>
      <c r="RWD256" s="65"/>
      <c r="RWE256" s="65"/>
      <c r="RWF256" s="65"/>
      <c r="RWG256" s="65"/>
      <c r="RWH256" s="65"/>
      <c r="RWI256" s="65"/>
      <c r="RWJ256" s="65"/>
      <c r="RWK256" s="65"/>
      <c r="RWL256" s="65"/>
      <c r="RWM256" s="65"/>
      <c r="RWN256" s="65"/>
      <c r="RWO256" s="65"/>
      <c r="RWP256" s="65"/>
      <c r="RWQ256" s="65"/>
      <c r="RWR256" s="65"/>
      <c r="RWS256" s="65"/>
      <c r="RWT256" s="65"/>
      <c r="RWU256" s="65"/>
      <c r="RWV256" s="65"/>
      <c r="RWW256" s="65"/>
      <c r="RWX256" s="65"/>
      <c r="RWY256" s="65"/>
      <c r="RWZ256" s="65"/>
      <c r="RXA256" s="65"/>
      <c r="RXB256" s="65"/>
      <c r="RXC256" s="65"/>
      <c r="RXD256" s="65"/>
      <c r="RXE256" s="65"/>
      <c r="RXF256" s="65"/>
      <c r="RXG256" s="65"/>
      <c r="RXH256" s="65"/>
      <c r="RXI256" s="65"/>
      <c r="RXJ256" s="65"/>
      <c r="RXK256" s="65"/>
      <c r="RXL256" s="65"/>
      <c r="RXM256" s="65"/>
      <c r="RXN256" s="65"/>
      <c r="RXO256" s="65"/>
      <c r="RXP256" s="65"/>
      <c r="RXQ256" s="65"/>
      <c r="RXR256" s="65"/>
      <c r="RXS256" s="65"/>
      <c r="RXT256" s="65"/>
      <c r="RXU256" s="65"/>
      <c r="RXV256" s="65"/>
      <c r="RXW256" s="65"/>
      <c r="RXX256" s="65"/>
      <c r="RXY256" s="65"/>
      <c r="RXZ256" s="65"/>
      <c r="RYA256" s="65"/>
      <c r="RYB256" s="65"/>
      <c r="RYC256" s="65"/>
      <c r="RYD256" s="65"/>
      <c r="RYE256" s="65"/>
      <c r="RYF256" s="65"/>
      <c r="RYG256" s="65"/>
      <c r="RYH256" s="65"/>
      <c r="RYI256" s="65"/>
      <c r="RYJ256" s="65"/>
      <c r="RYK256" s="65"/>
      <c r="RYL256" s="65"/>
      <c r="RYM256" s="65"/>
      <c r="RYN256" s="65"/>
      <c r="RYO256" s="65"/>
      <c r="RYP256" s="65"/>
      <c r="RYQ256" s="65"/>
      <c r="RYR256" s="65"/>
      <c r="RYS256" s="65"/>
      <c r="RYT256" s="65"/>
      <c r="RYU256" s="65"/>
      <c r="RYV256" s="65"/>
      <c r="RYW256" s="65"/>
      <c r="RYX256" s="65"/>
      <c r="RYY256" s="65"/>
      <c r="RYZ256" s="65"/>
      <c r="RZA256" s="65"/>
      <c r="RZB256" s="65"/>
      <c r="RZC256" s="65"/>
      <c r="RZD256" s="65"/>
      <c r="RZE256" s="65"/>
      <c r="RZF256" s="65"/>
      <c r="RZG256" s="65"/>
      <c r="RZH256" s="65"/>
      <c r="RZI256" s="65"/>
      <c r="RZJ256" s="65"/>
      <c r="RZK256" s="65"/>
      <c r="RZL256" s="65"/>
      <c r="RZM256" s="65"/>
      <c r="RZN256" s="65"/>
      <c r="RZO256" s="65"/>
      <c r="RZP256" s="65"/>
      <c r="RZQ256" s="65"/>
      <c r="RZR256" s="65"/>
      <c r="RZS256" s="65"/>
      <c r="RZT256" s="65"/>
      <c r="RZU256" s="65"/>
      <c r="RZV256" s="65"/>
      <c r="RZW256" s="65"/>
      <c r="RZX256" s="65"/>
      <c r="RZY256" s="65"/>
      <c r="RZZ256" s="65"/>
      <c r="SAA256" s="65"/>
      <c r="SAB256" s="65"/>
      <c r="SAC256" s="65"/>
      <c r="SAD256" s="65"/>
      <c r="SAE256" s="65"/>
      <c r="SAF256" s="65"/>
      <c r="SAG256" s="65"/>
      <c r="SAH256" s="65"/>
      <c r="SAI256" s="65"/>
      <c r="SAJ256" s="65"/>
      <c r="SAK256" s="65"/>
      <c r="SAL256" s="65"/>
      <c r="SAM256" s="65"/>
      <c r="SAN256" s="65"/>
      <c r="SAO256" s="65"/>
      <c r="SAP256" s="65"/>
      <c r="SAQ256" s="65"/>
      <c r="SAR256" s="65"/>
      <c r="SAS256" s="65"/>
      <c r="SAT256" s="65"/>
      <c r="SAU256" s="65"/>
      <c r="SAV256" s="65"/>
      <c r="SAW256" s="65"/>
      <c r="SAX256" s="65"/>
      <c r="SAY256" s="65"/>
      <c r="SAZ256" s="65"/>
      <c r="SBA256" s="65"/>
      <c r="SBB256" s="65"/>
      <c r="SBC256" s="65"/>
      <c r="SBD256" s="65"/>
      <c r="SBE256" s="65"/>
      <c r="SBF256" s="65"/>
      <c r="SBG256" s="65"/>
      <c r="SBH256" s="65"/>
      <c r="SBI256" s="65"/>
      <c r="SBJ256" s="65"/>
      <c r="SBK256" s="65"/>
      <c r="SBL256" s="65"/>
      <c r="SBM256" s="65"/>
      <c r="SBN256" s="65"/>
      <c r="SBO256" s="65"/>
      <c r="SBP256" s="65"/>
      <c r="SBQ256" s="65"/>
      <c r="SBR256" s="65"/>
      <c r="SBS256" s="65"/>
      <c r="SBT256" s="65"/>
      <c r="SBU256" s="65"/>
      <c r="SBV256" s="65"/>
      <c r="SBW256" s="65"/>
      <c r="SBX256" s="65"/>
      <c r="SBY256" s="65"/>
      <c r="SBZ256" s="65"/>
      <c r="SCA256" s="65"/>
      <c r="SCB256" s="65"/>
      <c r="SCC256" s="65"/>
      <c r="SCD256" s="65"/>
      <c r="SCE256" s="65"/>
      <c r="SCF256" s="65"/>
      <c r="SCG256" s="65"/>
      <c r="SCH256" s="65"/>
      <c r="SCI256" s="65"/>
      <c r="SCJ256" s="65"/>
      <c r="SCK256" s="65"/>
      <c r="SCL256" s="65"/>
      <c r="SCM256" s="65"/>
      <c r="SCN256" s="65"/>
      <c r="SCO256" s="65"/>
      <c r="SCP256" s="65"/>
      <c r="SCQ256" s="65"/>
      <c r="SCR256" s="65"/>
      <c r="SCS256" s="65"/>
      <c r="SCT256" s="65"/>
      <c r="SCU256" s="65"/>
      <c r="SCV256" s="65"/>
      <c r="SCW256" s="65"/>
      <c r="SCX256" s="65"/>
      <c r="SCY256" s="65"/>
      <c r="SCZ256" s="65"/>
      <c r="SDA256" s="65"/>
      <c r="SDB256" s="65"/>
      <c r="SDC256" s="65"/>
      <c r="SDD256" s="65"/>
      <c r="SDE256" s="65"/>
      <c r="SDF256" s="65"/>
      <c r="SDG256" s="65"/>
      <c r="SDH256" s="65"/>
      <c r="SDI256" s="65"/>
      <c r="SDJ256" s="65"/>
      <c r="SDK256" s="65"/>
      <c r="SDL256" s="65"/>
      <c r="SDM256" s="65"/>
      <c r="SDN256" s="65"/>
      <c r="SDO256" s="65"/>
      <c r="SDP256" s="65"/>
      <c r="SDQ256" s="65"/>
      <c r="SDR256" s="65"/>
      <c r="SDS256" s="65"/>
      <c r="SDT256" s="65"/>
      <c r="SDU256" s="65"/>
      <c r="SDV256" s="65"/>
      <c r="SDW256" s="65"/>
      <c r="SDX256" s="65"/>
      <c r="SDY256" s="65"/>
      <c r="SDZ256" s="65"/>
      <c r="SEA256" s="65"/>
      <c r="SEB256" s="65"/>
      <c r="SEC256" s="65"/>
      <c r="SED256" s="65"/>
      <c r="SEE256" s="65"/>
      <c r="SEF256" s="65"/>
      <c r="SEG256" s="65"/>
      <c r="SEH256" s="65"/>
      <c r="SEI256" s="65"/>
      <c r="SEJ256" s="65"/>
      <c r="SEK256" s="65"/>
      <c r="SEL256" s="65"/>
      <c r="SEM256" s="65"/>
      <c r="SEN256" s="65"/>
      <c r="SEO256" s="65"/>
      <c r="SEP256" s="65"/>
      <c r="SEQ256" s="65"/>
      <c r="SER256" s="65"/>
      <c r="SES256" s="65"/>
      <c r="SET256" s="65"/>
      <c r="SEU256" s="65"/>
      <c r="SEV256" s="65"/>
      <c r="SEW256" s="65"/>
      <c r="SEX256" s="65"/>
      <c r="SEY256" s="65"/>
      <c r="SEZ256" s="65"/>
      <c r="SFA256" s="65"/>
      <c r="SFB256" s="65"/>
      <c r="SFC256" s="65"/>
      <c r="SFD256" s="65"/>
      <c r="SFE256" s="65"/>
      <c r="SFF256" s="65"/>
      <c r="SFG256" s="65"/>
      <c r="SFH256" s="65"/>
      <c r="SFI256" s="65"/>
      <c r="SFJ256" s="65"/>
      <c r="SFK256" s="65"/>
      <c r="SFL256" s="65"/>
      <c r="SFM256" s="65"/>
      <c r="SFN256" s="65"/>
      <c r="SFO256" s="65"/>
      <c r="SFP256" s="65"/>
      <c r="SFQ256" s="65"/>
      <c r="SFR256" s="65"/>
      <c r="SFS256" s="65"/>
      <c r="SFT256" s="65"/>
      <c r="SFU256" s="65"/>
      <c r="SFV256" s="65"/>
      <c r="SFW256" s="65"/>
      <c r="SFX256" s="65"/>
      <c r="SFY256" s="65"/>
      <c r="SFZ256" s="65"/>
      <c r="SGA256" s="65"/>
      <c r="SGB256" s="65"/>
      <c r="SGC256" s="65"/>
      <c r="SGD256" s="65"/>
      <c r="SGE256" s="65"/>
      <c r="SGF256" s="65"/>
      <c r="SGG256" s="65"/>
      <c r="SGH256" s="65"/>
      <c r="SGI256" s="65"/>
      <c r="SGJ256" s="65"/>
      <c r="SGK256" s="65"/>
      <c r="SGL256" s="65"/>
      <c r="SGM256" s="65"/>
      <c r="SGN256" s="65"/>
      <c r="SGO256" s="65"/>
      <c r="SGP256" s="65"/>
      <c r="SGQ256" s="65"/>
      <c r="SGR256" s="65"/>
      <c r="SGS256" s="65"/>
      <c r="SGT256" s="65"/>
      <c r="SGU256" s="65"/>
      <c r="SGV256" s="65"/>
      <c r="SGW256" s="65"/>
      <c r="SGX256" s="65"/>
      <c r="SGY256" s="65"/>
      <c r="SGZ256" s="65"/>
      <c r="SHA256" s="65"/>
      <c r="SHB256" s="65"/>
      <c r="SHC256" s="65"/>
      <c r="SHD256" s="65"/>
      <c r="SHE256" s="65"/>
      <c r="SHF256" s="65"/>
      <c r="SHG256" s="65"/>
      <c r="SHH256" s="65"/>
      <c r="SHI256" s="65"/>
      <c r="SHJ256" s="65"/>
      <c r="SHK256" s="65"/>
      <c r="SHL256" s="65"/>
      <c r="SHM256" s="65"/>
      <c r="SHN256" s="65"/>
      <c r="SHO256" s="65"/>
      <c r="SHP256" s="65"/>
      <c r="SHQ256" s="65"/>
      <c r="SHR256" s="65"/>
      <c r="SHS256" s="65"/>
      <c r="SHT256" s="65"/>
      <c r="SHU256" s="65"/>
      <c r="SHV256" s="65"/>
      <c r="SHW256" s="65"/>
      <c r="SHX256" s="65"/>
      <c r="SHY256" s="65"/>
      <c r="SHZ256" s="65"/>
      <c r="SIA256" s="65"/>
      <c r="SIB256" s="65"/>
      <c r="SIC256" s="65"/>
      <c r="SID256" s="65"/>
      <c r="SIE256" s="65"/>
      <c r="SIF256" s="65"/>
      <c r="SIG256" s="65"/>
      <c r="SIH256" s="65"/>
      <c r="SII256" s="65"/>
      <c r="SIJ256" s="65"/>
      <c r="SIK256" s="65"/>
      <c r="SIL256" s="65"/>
      <c r="SIM256" s="65"/>
      <c r="SIN256" s="65"/>
      <c r="SIO256" s="65"/>
      <c r="SIP256" s="65"/>
      <c r="SIQ256" s="65"/>
      <c r="SIR256" s="65"/>
      <c r="SIS256" s="65"/>
      <c r="SIT256" s="65"/>
      <c r="SIU256" s="65"/>
      <c r="SIV256" s="65"/>
      <c r="SIW256" s="65"/>
      <c r="SIX256" s="65"/>
      <c r="SIY256" s="65"/>
      <c r="SIZ256" s="65"/>
      <c r="SJA256" s="65"/>
      <c r="SJB256" s="65"/>
      <c r="SJC256" s="65"/>
      <c r="SJD256" s="65"/>
      <c r="SJE256" s="65"/>
      <c r="SJF256" s="65"/>
      <c r="SJG256" s="65"/>
      <c r="SJH256" s="65"/>
      <c r="SJI256" s="65"/>
      <c r="SJJ256" s="65"/>
      <c r="SJK256" s="65"/>
      <c r="SJL256" s="65"/>
      <c r="SJM256" s="65"/>
      <c r="SJN256" s="65"/>
      <c r="SJO256" s="65"/>
      <c r="SJP256" s="65"/>
      <c r="SJQ256" s="65"/>
      <c r="SJR256" s="65"/>
      <c r="SJS256" s="65"/>
      <c r="SJT256" s="65"/>
      <c r="SJU256" s="65"/>
      <c r="SJV256" s="65"/>
      <c r="SJW256" s="65"/>
      <c r="SJX256" s="65"/>
      <c r="SJY256" s="65"/>
      <c r="SJZ256" s="65"/>
      <c r="SKA256" s="65"/>
      <c r="SKB256" s="65"/>
      <c r="SKC256" s="65"/>
      <c r="SKD256" s="65"/>
      <c r="SKE256" s="65"/>
      <c r="SKF256" s="65"/>
      <c r="SKG256" s="65"/>
      <c r="SKH256" s="65"/>
      <c r="SKI256" s="65"/>
      <c r="SKJ256" s="65"/>
      <c r="SKK256" s="65"/>
      <c r="SKL256" s="65"/>
      <c r="SKM256" s="65"/>
      <c r="SKN256" s="65"/>
      <c r="SKO256" s="65"/>
      <c r="SKP256" s="65"/>
      <c r="SKQ256" s="65"/>
      <c r="SKR256" s="65"/>
      <c r="SKS256" s="65"/>
      <c r="SKT256" s="65"/>
      <c r="SKU256" s="65"/>
      <c r="SKV256" s="65"/>
      <c r="SKW256" s="65"/>
      <c r="SKX256" s="65"/>
      <c r="SKY256" s="65"/>
      <c r="SKZ256" s="65"/>
      <c r="SLA256" s="65"/>
      <c r="SLB256" s="65"/>
      <c r="SLC256" s="65"/>
      <c r="SLD256" s="65"/>
      <c r="SLE256" s="65"/>
      <c r="SLF256" s="65"/>
      <c r="SLG256" s="65"/>
      <c r="SLH256" s="65"/>
      <c r="SLI256" s="65"/>
      <c r="SLJ256" s="65"/>
      <c r="SLK256" s="65"/>
      <c r="SLL256" s="65"/>
      <c r="SLM256" s="65"/>
      <c r="SLN256" s="65"/>
      <c r="SLO256" s="65"/>
      <c r="SLP256" s="65"/>
      <c r="SLQ256" s="65"/>
      <c r="SLR256" s="65"/>
      <c r="SLS256" s="65"/>
      <c r="SLT256" s="65"/>
      <c r="SLU256" s="65"/>
      <c r="SLV256" s="65"/>
      <c r="SLW256" s="65"/>
      <c r="SLX256" s="65"/>
      <c r="SLY256" s="65"/>
      <c r="SLZ256" s="65"/>
      <c r="SMA256" s="65"/>
      <c r="SMB256" s="65"/>
      <c r="SMC256" s="65"/>
      <c r="SMD256" s="65"/>
      <c r="SME256" s="65"/>
      <c r="SMF256" s="65"/>
      <c r="SMG256" s="65"/>
      <c r="SMH256" s="65"/>
      <c r="SMI256" s="65"/>
      <c r="SMJ256" s="65"/>
      <c r="SMK256" s="65"/>
      <c r="SML256" s="65"/>
      <c r="SMM256" s="65"/>
      <c r="SMN256" s="65"/>
      <c r="SMO256" s="65"/>
      <c r="SMP256" s="65"/>
      <c r="SMQ256" s="65"/>
      <c r="SMR256" s="65"/>
      <c r="SMS256" s="65"/>
      <c r="SMT256" s="65"/>
      <c r="SMU256" s="65"/>
      <c r="SMV256" s="65"/>
      <c r="SMW256" s="65"/>
      <c r="SMX256" s="65"/>
      <c r="SMY256" s="65"/>
      <c r="SMZ256" s="65"/>
      <c r="SNA256" s="65"/>
      <c r="SNB256" s="65"/>
      <c r="SNC256" s="65"/>
      <c r="SND256" s="65"/>
      <c r="SNE256" s="65"/>
      <c r="SNF256" s="65"/>
      <c r="SNG256" s="65"/>
      <c r="SNH256" s="65"/>
      <c r="SNI256" s="65"/>
      <c r="SNJ256" s="65"/>
      <c r="SNK256" s="65"/>
      <c r="SNL256" s="65"/>
      <c r="SNM256" s="65"/>
      <c r="SNN256" s="65"/>
      <c r="SNO256" s="65"/>
      <c r="SNP256" s="65"/>
      <c r="SNQ256" s="65"/>
      <c r="SNR256" s="65"/>
      <c r="SNS256" s="65"/>
      <c r="SNT256" s="65"/>
      <c r="SNU256" s="65"/>
      <c r="SNV256" s="65"/>
      <c r="SNW256" s="65"/>
      <c r="SNX256" s="65"/>
      <c r="SNY256" s="65"/>
      <c r="SNZ256" s="65"/>
      <c r="SOA256" s="65"/>
      <c r="SOB256" s="65"/>
      <c r="SOC256" s="65"/>
      <c r="SOD256" s="65"/>
      <c r="SOE256" s="65"/>
      <c r="SOF256" s="65"/>
      <c r="SOG256" s="65"/>
      <c r="SOH256" s="65"/>
      <c r="SOI256" s="65"/>
      <c r="SOJ256" s="65"/>
      <c r="SOK256" s="65"/>
      <c r="SOL256" s="65"/>
      <c r="SOM256" s="65"/>
      <c r="SON256" s="65"/>
      <c r="SOO256" s="65"/>
      <c r="SOP256" s="65"/>
      <c r="SOQ256" s="65"/>
      <c r="SOR256" s="65"/>
      <c r="SOS256" s="65"/>
      <c r="SOT256" s="65"/>
      <c r="SOU256" s="65"/>
      <c r="SOV256" s="65"/>
      <c r="SOW256" s="65"/>
      <c r="SOX256" s="65"/>
      <c r="SOY256" s="65"/>
      <c r="SOZ256" s="65"/>
      <c r="SPA256" s="65"/>
      <c r="SPB256" s="65"/>
      <c r="SPC256" s="65"/>
      <c r="SPD256" s="65"/>
      <c r="SPE256" s="65"/>
      <c r="SPF256" s="65"/>
      <c r="SPG256" s="65"/>
      <c r="SPH256" s="65"/>
      <c r="SPI256" s="65"/>
      <c r="SPJ256" s="65"/>
      <c r="SPK256" s="65"/>
      <c r="SPL256" s="65"/>
      <c r="SPM256" s="65"/>
      <c r="SPN256" s="65"/>
      <c r="SPO256" s="65"/>
      <c r="SPP256" s="65"/>
      <c r="SPQ256" s="65"/>
      <c r="SPR256" s="65"/>
      <c r="SPS256" s="65"/>
      <c r="SPT256" s="65"/>
      <c r="SPU256" s="65"/>
      <c r="SPV256" s="65"/>
      <c r="SPW256" s="65"/>
      <c r="SPX256" s="65"/>
      <c r="SPY256" s="65"/>
      <c r="SPZ256" s="65"/>
      <c r="SQA256" s="65"/>
      <c r="SQB256" s="65"/>
      <c r="SQC256" s="65"/>
      <c r="SQD256" s="65"/>
      <c r="SQE256" s="65"/>
      <c r="SQF256" s="65"/>
      <c r="SQG256" s="65"/>
      <c r="SQH256" s="65"/>
      <c r="SQI256" s="65"/>
      <c r="SQJ256" s="65"/>
      <c r="SQK256" s="65"/>
      <c r="SQL256" s="65"/>
      <c r="SQM256" s="65"/>
      <c r="SQN256" s="65"/>
      <c r="SQO256" s="65"/>
      <c r="SQP256" s="65"/>
      <c r="SQQ256" s="65"/>
      <c r="SQR256" s="65"/>
      <c r="SQS256" s="65"/>
      <c r="SQT256" s="65"/>
      <c r="SQU256" s="65"/>
      <c r="SQV256" s="65"/>
      <c r="SQW256" s="65"/>
      <c r="SQX256" s="65"/>
      <c r="SQY256" s="65"/>
      <c r="SQZ256" s="65"/>
      <c r="SRA256" s="65"/>
      <c r="SRB256" s="65"/>
      <c r="SRC256" s="65"/>
      <c r="SRD256" s="65"/>
      <c r="SRE256" s="65"/>
      <c r="SRF256" s="65"/>
      <c r="SRG256" s="65"/>
      <c r="SRH256" s="65"/>
      <c r="SRI256" s="65"/>
      <c r="SRJ256" s="65"/>
      <c r="SRK256" s="65"/>
      <c r="SRL256" s="65"/>
      <c r="SRM256" s="65"/>
      <c r="SRN256" s="65"/>
      <c r="SRO256" s="65"/>
      <c r="SRP256" s="65"/>
      <c r="SRQ256" s="65"/>
      <c r="SRR256" s="65"/>
      <c r="SRS256" s="65"/>
      <c r="SRT256" s="65"/>
      <c r="SRU256" s="65"/>
      <c r="SRV256" s="65"/>
      <c r="SRW256" s="65"/>
      <c r="SRX256" s="65"/>
      <c r="SRY256" s="65"/>
      <c r="SRZ256" s="65"/>
      <c r="SSA256" s="65"/>
      <c r="SSB256" s="65"/>
      <c r="SSC256" s="65"/>
      <c r="SSD256" s="65"/>
      <c r="SSE256" s="65"/>
      <c r="SSF256" s="65"/>
      <c r="SSG256" s="65"/>
      <c r="SSH256" s="65"/>
      <c r="SSI256" s="65"/>
      <c r="SSJ256" s="65"/>
      <c r="SSK256" s="65"/>
      <c r="SSL256" s="65"/>
      <c r="SSM256" s="65"/>
      <c r="SSN256" s="65"/>
      <c r="SSO256" s="65"/>
      <c r="SSP256" s="65"/>
      <c r="SSQ256" s="65"/>
      <c r="SSR256" s="65"/>
      <c r="SSS256" s="65"/>
      <c r="SST256" s="65"/>
      <c r="SSU256" s="65"/>
      <c r="SSV256" s="65"/>
      <c r="SSW256" s="65"/>
      <c r="SSX256" s="65"/>
      <c r="SSY256" s="65"/>
      <c r="SSZ256" s="65"/>
      <c r="STA256" s="65"/>
      <c r="STB256" s="65"/>
      <c r="STC256" s="65"/>
      <c r="STD256" s="65"/>
      <c r="STE256" s="65"/>
      <c r="STF256" s="65"/>
      <c r="STG256" s="65"/>
      <c r="STH256" s="65"/>
      <c r="STI256" s="65"/>
      <c r="STJ256" s="65"/>
      <c r="STK256" s="65"/>
      <c r="STL256" s="65"/>
      <c r="STM256" s="65"/>
      <c r="STN256" s="65"/>
      <c r="STO256" s="65"/>
      <c r="STP256" s="65"/>
      <c r="STQ256" s="65"/>
      <c r="STR256" s="65"/>
      <c r="STS256" s="65"/>
      <c r="STT256" s="65"/>
      <c r="STU256" s="65"/>
      <c r="STV256" s="65"/>
      <c r="STW256" s="65"/>
      <c r="STX256" s="65"/>
      <c r="STY256" s="65"/>
      <c r="STZ256" s="65"/>
      <c r="SUA256" s="65"/>
      <c r="SUB256" s="65"/>
      <c r="SUC256" s="65"/>
      <c r="SUD256" s="65"/>
      <c r="SUE256" s="65"/>
      <c r="SUF256" s="65"/>
      <c r="SUG256" s="65"/>
      <c r="SUH256" s="65"/>
      <c r="SUI256" s="65"/>
      <c r="SUJ256" s="65"/>
      <c r="SUK256" s="65"/>
      <c r="SUL256" s="65"/>
      <c r="SUM256" s="65"/>
      <c r="SUN256" s="65"/>
      <c r="SUO256" s="65"/>
      <c r="SUP256" s="65"/>
      <c r="SUQ256" s="65"/>
      <c r="SUR256" s="65"/>
      <c r="SUS256" s="65"/>
      <c r="SUT256" s="65"/>
      <c r="SUU256" s="65"/>
      <c r="SUV256" s="65"/>
      <c r="SUW256" s="65"/>
      <c r="SUX256" s="65"/>
      <c r="SUY256" s="65"/>
      <c r="SUZ256" s="65"/>
      <c r="SVA256" s="65"/>
      <c r="SVB256" s="65"/>
      <c r="SVC256" s="65"/>
      <c r="SVD256" s="65"/>
      <c r="SVE256" s="65"/>
      <c r="SVF256" s="65"/>
      <c r="SVG256" s="65"/>
      <c r="SVH256" s="65"/>
      <c r="SVI256" s="65"/>
      <c r="SVJ256" s="65"/>
      <c r="SVK256" s="65"/>
      <c r="SVL256" s="65"/>
      <c r="SVM256" s="65"/>
      <c r="SVN256" s="65"/>
      <c r="SVO256" s="65"/>
      <c r="SVP256" s="65"/>
      <c r="SVQ256" s="65"/>
      <c r="SVR256" s="65"/>
      <c r="SVS256" s="65"/>
      <c r="SVT256" s="65"/>
      <c r="SVU256" s="65"/>
      <c r="SVV256" s="65"/>
      <c r="SVW256" s="65"/>
      <c r="SVX256" s="65"/>
      <c r="SVY256" s="65"/>
      <c r="SVZ256" s="65"/>
      <c r="SWA256" s="65"/>
      <c r="SWB256" s="65"/>
      <c r="SWC256" s="65"/>
      <c r="SWD256" s="65"/>
      <c r="SWE256" s="65"/>
      <c r="SWF256" s="65"/>
      <c r="SWG256" s="65"/>
      <c r="SWH256" s="65"/>
      <c r="SWI256" s="65"/>
      <c r="SWJ256" s="65"/>
      <c r="SWK256" s="65"/>
      <c r="SWL256" s="65"/>
      <c r="SWM256" s="65"/>
      <c r="SWN256" s="65"/>
      <c r="SWO256" s="65"/>
      <c r="SWP256" s="65"/>
      <c r="SWQ256" s="65"/>
      <c r="SWR256" s="65"/>
      <c r="SWS256" s="65"/>
      <c r="SWT256" s="65"/>
      <c r="SWU256" s="65"/>
      <c r="SWV256" s="65"/>
      <c r="SWW256" s="65"/>
      <c r="SWX256" s="65"/>
      <c r="SWY256" s="65"/>
      <c r="SWZ256" s="65"/>
      <c r="SXA256" s="65"/>
      <c r="SXB256" s="65"/>
      <c r="SXC256" s="65"/>
      <c r="SXD256" s="65"/>
      <c r="SXE256" s="65"/>
      <c r="SXF256" s="65"/>
      <c r="SXG256" s="65"/>
      <c r="SXH256" s="65"/>
      <c r="SXI256" s="65"/>
      <c r="SXJ256" s="65"/>
      <c r="SXK256" s="65"/>
      <c r="SXL256" s="65"/>
      <c r="SXM256" s="65"/>
      <c r="SXN256" s="65"/>
      <c r="SXO256" s="65"/>
      <c r="SXP256" s="65"/>
      <c r="SXQ256" s="65"/>
      <c r="SXR256" s="65"/>
      <c r="SXS256" s="65"/>
      <c r="SXT256" s="65"/>
      <c r="SXU256" s="65"/>
      <c r="SXV256" s="65"/>
      <c r="SXW256" s="65"/>
      <c r="SXX256" s="65"/>
      <c r="SXY256" s="65"/>
      <c r="SXZ256" s="65"/>
      <c r="SYA256" s="65"/>
      <c r="SYB256" s="65"/>
      <c r="SYC256" s="65"/>
      <c r="SYD256" s="65"/>
      <c r="SYE256" s="65"/>
      <c r="SYF256" s="65"/>
      <c r="SYG256" s="65"/>
      <c r="SYH256" s="65"/>
      <c r="SYI256" s="65"/>
      <c r="SYJ256" s="65"/>
      <c r="SYK256" s="65"/>
      <c r="SYL256" s="65"/>
      <c r="SYM256" s="65"/>
      <c r="SYN256" s="65"/>
      <c r="SYO256" s="65"/>
      <c r="SYP256" s="65"/>
      <c r="SYQ256" s="65"/>
      <c r="SYR256" s="65"/>
      <c r="SYS256" s="65"/>
      <c r="SYT256" s="65"/>
      <c r="SYU256" s="65"/>
      <c r="SYV256" s="65"/>
      <c r="SYW256" s="65"/>
      <c r="SYX256" s="65"/>
      <c r="SYY256" s="65"/>
      <c r="SYZ256" s="65"/>
      <c r="SZA256" s="65"/>
      <c r="SZB256" s="65"/>
      <c r="SZC256" s="65"/>
      <c r="SZD256" s="65"/>
      <c r="SZE256" s="65"/>
      <c r="SZF256" s="65"/>
      <c r="SZG256" s="65"/>
      <c r="SZH256" s="65"/>
      <c r="SZI256" s="65"/>
      <c r="SZJ256" s="65"/>
      <c r="SZK256" s="65"/>
      <c r="SZL256" s="65"/>
      <c r="SZM256" s="65"/>
      <c r="SZN256" s="65"/>
      <c r="SZO256" s="65"/>
      <c r="SZP256" s="65"/>
      <c r="SZQ256" s="65"/>
      <c r="SZR256" s="65"/>
      <c r="SZS256" s="65"/>
      <c r="SZT256" s="65"/>
      <c r="SZU256" s="65"/>
      <c r="SZV256" s="65"/>
      <c r="SZW256" s="65"/>
      <c r="SZX256" s="65"/>
      <c r="SZY256" s="65"/>
      <c r="SZZ256" s="65"/>
      <c r="TAA256" s="65"/>
      <c r="TAB256" s="65"/>
      <c r="TAC256" s="65"/>
      <c r="TAD256" s="65"/>
      <c r="TAE256" s="65"/>
      <c r="TAF256" s="65"/>
      <c r="TAG256" s="65"/>
      <c r="TAH256" s="65"/>
      <c r="TAI256" s="65"/>
      <c r="TAJ256" s="65"/>
      <c r="TAK256" s="65"/>
      <c r="TAL256" s="65"/>
      <c r="TAM256" s="65"/>
      <c r="TAN256" s="65"/>
      <c r="TAO256" s="65"/>
      <c r="TAP256" s="65"/>
      <c r="TAQ256" s="65"/>
      <c r="TAR256" s="65"/>
      <c r="TAS256" s="65"/>
      <c r="TAT256" s="65"/>
      <c r="TAU256" s="65"/>
      <c r="TAV256" s="65"/>
      <c r="TAW256" s="65"/>
      <c r="TAX256" s="65"/>
      <c r="TAY256" s="65"/>
      <c r="TAZ256" s="65"/>
      <c r="TBA256" s="65"/>
      <c r="TBB256" s="65"/>
      <c r="TBC256" s="65"/>
      <c r="TBD256" s="65"/>
      <c r="TBE256" s="65"/>
      <c r="TBF256" s="65"/>
      <c r="TBG256" s="65"/>
      <c r="TBH256" s="65"/>
      <c r="TBI256" s="65"/>
      <c r="TBJ256" s="65"/>
      <c r="TBK256" s="65"/>
      <c r="TBL256" s="65"/>
      <c r="TBM256" s="65"/>
      <c r="TBN256" s="65"/>
      <c r="TBO256" s="65"/>
      <c r="TBP256" s="65"/>
      <c r="TBQ256" s="65"/>
      <c r="TBR256" s="65"/>
      <c r="TBS256" s="65"/>
      <c r="TBT256" s="65"/>
      <c r="TBU256" s="65"/>
      <c r="TBV256" s="65"/>
      <c r="TBW256" s="65"/>
      <c r="TBX256" s="65"/>
      <c r="TBY256" s="65"/>
      <c r="TBZ256" s="65"/>
      <c r="TCA256" s="65"/>
      <c r="TCB256" s="65"/>
      <c r="TCC256" s="65"/>
      <c r="TCD256" s="65"/>
      <c r="TCE256" s="65"/>
      <c r="TCF256" s="65"/>
      <c r="TCG256" s="65"/>
      <c r="TCH256" s="65"/>
      <c r="TCI256" s="65"/>
      <c r="TCJ256" s="65"/>
      <c r="TCK256" s="65"/>
      <c r="TCL256" s="65"/>
      <c r="TCM256" s="65"/>
      <c r="TCN256" s="65"/>
      <c r="TCO256" s="65"/>
      <c r="TCP256" s="65"/>
      <c r="TCQ256" s="65"/>
      <c r="TCR256" s="65"/>
      <c r="TCS256" s="65"/>
      <c r="TCT256" s="65"/>
      <c r="TCU256" s="65"/>
      <c r="TCV256" s="65"/>
      <c r="TCW256" s="65"/>
      <c r="TCX256" s="65"/>
      <c r="TCY256" s="65"/>
      <c r="TCZ256" s="65"/>
      <c r="TDA256" s="65"/>
      <c r="TDB256" s="65"/>
      <c r="TDC256" s="65"/>
      <c r="TDD256" s="65"/>
      <c r="TDE256" s="65"/>
      <c r="TDF256" s="65"/>
      <c r="TDG256" s="65"/>
      <c r="TDH256" s="65"/>
      <c r="TDI256" s="65"/>
      <c r="TDJ256" s="65"/>
      <c r="TDK256" s="65"/>
      <c r="TDL256" s="65"/>
      <c r="TDM256" s="65"/>
      <c r="TDN256" s="65"/>
      <c r="TDO256" s="65"/>
      <c r="TDP256" s="65"/>
      <c r="TDQ256" s="65"/>
      <c r="TDR256" s="65"/>
      <c r="TDS256" s="65"/>
      <c r="TDT256" s="65"/>
      <c r="TDU256" s="65"/>
      <c r="TDV256" s="65"/>
      <c r="TDW256" s="65"/>
      <c r="TDX256" s="65"/>
      <c r="TDY256" s="65"/>
      <c r="TDZ256" s="65"/>
      <c r="TEA256" s="65"/>
      <c r="TEB256" s="65"/>
      <c r="TEC256" s="65"/>
      <c r="TED256" s="65"/>
      <c r="TEE256" s="65"/>
      <c r="TEF256" s="65"/>
      <c r="TEG256" s="65"/>
      <c r="TEH256" s="65"/>
      <c r="TEI256" s="65"/>
      <c r="TEJ256" s="65"/>
      <c r="TEK256" s="65"/>
      <c r="TEL256" s="65"/>
      <c r="TEM256" s="65"/>
      <c r="TEN256" s="65"/>
      <c r="TEO256" s="65"/>
      <c r="TEP256" s="65"/>
      <c r="TEQ256" s="65"/>
      <c r="TER256" s="65"/>
      <c r="TES256" s="65"/>
      <c r="TET256" s="65"/>
      <c r="TEU256" s="65"/>
      <c r="TEV256" s="65"/>
      <c r="TEW256" s="65"/>
      <c r="TEX256" s="65"/>
      <c r="TEY256" s="65"/>
      <c r="TEZ256" s="65"/>
      <c r="TFA256" s="65"/>
      <c r="TFB256" s="65"/>
      <c r="TFC256" s="65"/>
      <c r="TFD256" s="65"/>
      <c r="TFE256" s="65"/>
      <c r="TFF256" s="65"/>
      <c r="TFG256" s="65"/>
      <c r="TFH256" s="65"/>
      <c r="TFI256" s="65"/>
      <c r="TFJ256" s="65"/>
      <c r="TFK256" s="65"/>
      <c r="TFL256" s="65"/>
      <c r="TFM256" s="65"/>
      <c r="TFN256" s="65"/>
      <c r="TFO256" s="65"/>
      <c r="TFP256" s="65"/>
      <c r="TFQ256" s="65"/>
      <c r="TFR256" s="65"/>
      <c r="TFS256" s="65"/>
      <c r="TFT256" s="65"/>
      <c r="TFU256" s="65"/>
      <c r="TFV256" s="65"/>
      <c r="TFW256" s="65"/>
      <c r="TFX256" s="65"/>
      <c r="TFY256" s="65"/>
      <c r="TFZ256" s="65"/>
      <c r="TGA256" s="65"/>
      <c r="TGB256" s="65"/>
      <c r="TGC256" s="65"/>
      <c r="TGD256" s="65"/>
      <c r="TGE256" s="65"/>
      <c r="TGF256" s="65"/>
      <c r="TGG256" s="65"/>
      <c r="TGH256" s="65"/>
      <c r="TGI256" s="65"/>
      <c r="TGJ256" s="65"/>
      <c r="TGK256" s="65"/>
      <c r="TGL256" s="65"/>
      <c r="TGM256" s="65"/>
      <c r="TGN256" s="65"/>
      <c r="TGO256" s="65"/>
      <c r="TGP256" s="65"/>
      <c r="TGQ256" s="65"/>
      <c r="TGR256" s="65"/>
      <c r="TGS256" s="65"/>
      <c r="TGT256" s="65"/>
      <c r="TGU256" s="65"/>
      <c r="TGV256" s="65"/>
      <c r="TGW256" s="65"/>
      <c r="TGX256" s="65"/>
      <c r="TGY256" s="65"/>
      <c r="TGZ256" s="65"/>
      <c r="THA256" s="65"/>
      <c r="THB256" s="65"/>
      <c r="THC256" s="65"/>
      <c r="THD256" s="65"/>
      <c r="THE256" s="65"/>
      <c r="THF256" s="65"/>
      <c r="THG256" s="65"/>
      <c r="THH256" s="65"/>
      <c r="THI256" s="65"/>
      <c r="THJ256" s="65"/>
      <c r="THK256" s="65"/>
      <c r="THL256" s="65"/>
      <c r="THM256" s="65"/>
      <c r="THN256" s="65"/>
      <c r="THO256" s="65"/>
      <c r="THP256" s="65"/>
      <c r="THQ256" s="65"/>
      <c r="THR256" s="65"/>
      <c r="THS256" s="65"/>
      <c r="THT256" s="65"/>
      <c r="THU256" s="65"/>
      <c r="THV256" s="65"/>
      <c r="THW256" s="65"/>
      <c r="THX256" s="65"/>
      <c r="THY256" s="65"/>
      <c r="THZ256" s="65"/>
      <c r="TIA256" s="65"/>
      <c r="TIB256" s="65"/>
      <c r="TIC256" s="65"/>
      <c r="TID256" s="65"/>
      <c r="TIE256" s="65"/>
      <c r="TIF256" s="65"/>
      <c r="TIG256" s="65"/>
      <c r="TIH256" s="65"/>
      <c r="TII256" s="65"/>
      <c r="TIJ256" s="65"/>
      <c r="TIK256" s="65"/>
      <c r="TIL256" s="65"/>
      <c r="TIM256" s="65"/>
      <c r="TIN256" s="65"/>
      <c r="TIO256" s="65"/>
      <c r="TIP256" s="65"/>
      <c r="TIQ256" s="65"/>
      <c r="TIR256" s="65"/>
      <c r="TIS256" s="65"/>
      <c r="TIT256" s="65"/>
      <c r="TIU256" s="65"/>
      <c r="TIV256" s="65"/>
      <c r="TIW256" s="65"/>
      <c r="TIX256" s="65"/>
      <c r="TIY256" s="65"/>
      <c r="TIZ256" s="65"/>
      <c r="TJA256" s="65"/>
      <c r="TJB256" s="65"/>
      <c r="TJC256" s="65"/>
      <c r="TJD256" s="65"/>
      <c r="TJE256" s="65"/>
      <c r="TJF256" s="65"/>
      <c r="TJG256" s="65"/>
      <c r="TJH256" s="65"/>
      <c r="TJI256" s="65"/>
      <c r="TJJ256" s="65"/>
      <c r="TJK256" s="65"/>
      <c r="TJL256" s="65"/>
      <c r="TJM256" s="65"/>
      <c r="TJN256" s="65"/>
      <c r="TJO256" s="65"/>
      <c r="TJP256" s="65"/>
      <c r="TJQ256" s="65"/>
      <c r="TJR256" s="65"/>
      <c r="TJS256" s="65"/>
      <c r="TJT256" s="65"/>
      <c r="TJU256" s="65"/>
      <c r="TJV256" s="65"/>
      <c r="TJW256" s="65"/>
      <c r="TJX256" s="65"/>
      <c r="TJY256" s="65"/>
      <c r="TJZ256" s="65"/>
      <c r="TKA256" s="65"/>
      <c r="TKB256" s="65"/>
      <c r="TKC256" s="65"/>
      <c r="TKD256" s="65"/>
      <c r="TKE256" s="65"/>
      <c r="TKF256" s="65"/>
      <c r="TKG256" s="65"/>
      <c r="TKH256" s="65"/>
      <c r="TKI256" s="65"/>
      <c r="TKJ256" s="65"/>
      <c r="TKK256" s="65"/>
      <c r="TKL256" s="65"/>
      <c r="TKM256" s="65"/>
      <c r="TKN256" s="65"/>
      <c r="TKO256" s="65"/>
      <c r="TKP256" s="65"/>
      <c r="TKQ256" s="65"/>
      <c r="TKR256" s="65"/>
      <c r="TKS256" s="65"/>
      <c r="TKT256" s="65"/>
      <c r="TKU256" s="65"/>
      <c r="TKV256" s="65"/>
      <c r="TKW256" s="65"/>
      <c r="TKX256" s="65"/>
      <c r="TKY256" s="65"/>
      <c r="TKZ256" s="65"/>
      <c r="TLA256" s="65"/>
      <c r="TLB256" s="65"/>
      <c r="TLC256" s="65"/>
      <c r="TLD256" s="65"/>
      <c r="TLE256" s="65"/>
      <c r="TLF256" s="65"/>
      <c r="TLG256" s="65"/>
      <c r="TLH256" s="65"/>
      <c r="TLI256" s="65"/>
      <c r="TLJ256" s="65"/>
      <c r="TLK256" s="65"/>
      <c r="TLL256" s="65"/>
      <c r="TLM256" s="65"/>
      <c r="TLN256" s="65"/>
      <c r="TLO256" s="65"/>
      <c r="TLP256" s="65"/>
      <c r="TLQ256" s="65"/>
      <c r="TLR256" s="65"/>
      <c r="TLS256" s="65"/>
      <c r="TLT256" s="65"/>
      <c r="TLU256" s="65"/>
      <c r="TLV256" s="65"/>
      <c r="TLW256" s="65"/>
      <c r="TLX256" s="65"/>
      <c r="TLY256" s="65"/>
      <c r="TLZ256" s="65"/>
      <c r="TMA256" s="65"/>
      <c r="TMB256" s="65"/>
      <c r="TMC256" s="65"/>
      <c r="TMD256" s="65"/>
      <c r="TME256" s="65"/>
      <c r="TMF256" s="65"/>
      <c r="TMG256" s="65"/>
      <c r="TMH256" s="65"/>
      <c r="TMI256" s="65"/>
      <c r="TMJ256" s="65"/>
      <c r="TMK256" s="65"/>
      <c r="TML256" s="65"/>
      <c r="TMM256" s="65"/>
      <c r="TMN256" s="65"/>
      <c r="TMO256" s="65"/>
      <c r="TMP256" s="65"/>
      <c r="TMQ256" s="65"/>
      <c r="TMR256" s="65"/>
      <c r="TMS256" s="65"/>
      <c r="TMT256" s="65"/>
      <c r="TMU256" s="65"/>
      <c r="TMV256" s="65"/>
      <c r="TMW256" s="65"/>
      <c r="TMX256" s="65"/>
      <c r="TMY256" s="65"/>
      <c r="TMZ256" s="65"/>
      <c r="TNA256" s="65"/>
      <c r="TNB256" s="65"/>
      <c r="TNC256" s="65"/>
      <c r="TND256" s="65"/>
      <c r="TNE256" s="65"/>
      <c r="TNF256" s="65"/>
      <c r="TNG256" s="65"/>
      <c r="TNH256" s="65"/>
      <c r="TNI256" s="65"/>
      <c r="TNJ256" s="65"/>
      <c r="TNK256" s="65"/>
      <c r="TNL256" s="65"/>
      <c r="TNM256" s="65"/>
      <c r="TNN256" s="65"/>
      <c r="TNO256" s="65"/>
      <c r="TNP256" s="65"/>
      <c r="TNQ256" s="65"/>
      <c r="TNR256" s="65"/>
      <c r="TNS256" s="65"/>
      <c r="TNT256" s="65"/>
      <c r="TNU256" s="65"/>
      <c r="TNV256" s="65"/>
      <c r="TNW256" s="65"/>
      <c r="TNX256" s="65"/>
      <c r="TNY256" s="65"/>
      <c r="TNZ256" s="65"/>
      <c r="TOA256" s="65"/>
      <c r="TOB256" s="65"/>
      <c r="TOC256" s="65"/>
      <c r="TOD256" s="65"/>
      <c r="TOE256" s="65"/>
      <c r="TOF256" s="65"/>
      <c r="TOG256" s="65"/>
      <c r="TOH256" s="65"/>
      <c r="TOI256" s="65"/>
      <c r="TOJ256" s="65"/>
      <c r="TOK256" s="65"/>
      <c r="TOL256" s="65"/>
      <c r="TOM256" s="65"/>
      <c r="TON256" s="65"/>
      <c r="TOO256" s="65"/>
      <c r="TOP256" s="65"/>
      <c r="TOQ256" s="65"/>
      <c r="TOR256" s="65"/>
      <c r="TOS256" s="65"/>
      <c r="TOT256" s="65"/>
      <c r="TOU256" s="65"/>
      <c r="TOV256" s="65"/>
      <c r="TOW256" s="65"/>
      <c r="TOX256" s="65"/>
      <c r="TOY256" s="65"/>
      <c r="TOZ256" s="65"/>
      <c r="TPA256" s="65"/>
      <c r="TPB256" s="65"/>
      <c r="TPC256" s="65"/>
      <c r="TPD256" s="65"/>
      <c r="TPE256" s="65"/>
      <c r="TPF256" s="65"/>
      <c r="TPG256" s="65"/>
      <c r="TPH256" s="65"/>
      <c r="TPI256" s="65"/>
      <c r="TPJ256" s="65"/>
      <c r="TPK256" s="65"/>
      <c r="TPL256" s="65"/>
      <c r="TPM256" s="65"/>
      <c r="TPN256" s="65"/>
      <c r="TPO256" s="65"/>
      <c r="TPP256" s="65"/>
      <c r="TPQ256" s="65"/>
      <c r="TPR256" s="65"/>
      <c r="TPS256" s="65"/>
      <c r="TPT256" s="65"/>
      <c r="TPU256" s="65"/>
      <c r="TPV256" s="65"/>
      <c r="TPW256" s="65"/>
      <c r="TPX256" s="65"/>
      <c r="TPY256" s="65"/>
      <c r="TPZ256" s="65"/>
      <c r="TQA256" s="65"/>
      <c r="TQB256" s="65"/>
      <c r="TQC256" s="65"/>
      <c r="TQD256" s="65"/>
      <c r="TQE256" s="65"/>
      <c r="TQF256" s="65"/>
      <c r="TQG256" s="65"/>
      <c r="TQH256" s="65"/>
      <c r="TQI256" s="65"/>
      <c r="TQJ256" s="65"/>
      <c r="TQK256" s="65"/>
      <c r="TQL256" s="65"/>
      <c r="TQM256" s="65"/>
      <c r="TQN256" s="65"/>
      <c r="TQO256" s="65"/>
      <c r="TQP256" s="65"/>
      <c r="TQQ256" s="65"/>
      <c r="TQR256" s="65"/>
      <c r="TQS256" s="65"/>
      <c r="TQT256" s="65"/>
      <c r="TQU256" s="65"/>
      <c r="TQV256" s="65"/>
      <c r="TQW256" s="65"/>
      <c r="TQX256" s="65"/>
      <c r="TQY256" s="65"/>
      <c r="TQZ256" s="65"/>
      <c r="TRA256" s="65"/>
      <c r="TRB256" s="65"/>
      <c r="TRC256" s="65"/>
      <c r="TRD256" s="65"/>
      <c r="TRE256" s="65"/>
      <c r="TRF256" s="65"/>
      <c r="TRG256" s="65"/>
      <c r="TRH256" s="65"/>
      <c r="TRI256" s="65"/>
      <c r="TRJ256" s="65"/>
      <c r="TRK256" s="65"/>
      <c r="TRL256" s="65"/>
      <c r="TRM256" s="65"/>
      <c r="TRN256" s="65"/>
      <c r="TRO256" s="65"/>
      <c r="TRP256" s="65"/>
      <c r="TRQ256" s="65"/>
      <c r="TRR256" s="65"/>
      <c r="TRS256" s="65"/>
      <c r="TRT256" s="65"/>
      <c r="TRU256" s="65"/>
      <c r="TRV256" s="65"/>
      <c r="TRW256" s="65"/>
      <c r="TRX256" s="65"/>
      <c r="TRY256" s="65"/>
      <c r="TRZ256" s="65"/>
      <c r="TSA256" s="65"/>
      <c r="TSB256" s="65"/>
      <c r="TSC256" s="65"/>
      <c r="TSD256" s="65"/>
      <c r="TSE256" s="65"/>
      <c r="TSF256" s="65"/>
      <c r="TSG256" s="65"/>
      <c r="TSH256" s="65"/>
      <c r="TSI256" s="65"/>
      <c r="TSJ256" s="65"/>
      <c r="TSK256" s="65"/>
      <c r="TSL256" s="65"/>
      <c r="TSM256" s="65"/>
      <c r="TSN256" s="65"/>
      <c r="TSO256" s="65"/>
      <c r="TSP256" s="65"/>
      <c r="TSQ256" s="65"/>
      <c r="TSR256" s="65"/>
      <c r="TSS256" s="65"/>
      <c r="TST256" s="65"/>
      <c r="TSU256" s="65"/>
      <c r="TSV256" s="65"/>
      <c r="TSW256" s="65"/>
      <c r="TSX256" s="65"/>
      <c r="TSY256" s="65"/>
      <c r="TSZ256" s="65"/>
      <c r="TTA256" s="65"/>
      <c r="TTB256" s="65"/>
      <c r="TTC256" s="65"/>
      <c r="TTD256" s="65"/>
      <c r="TTE256" s="65"/>
      <c r="TTF256" s="65"/>
      <c r="TTG256" s="65"/>
      <c r="TTH256" s="65"/>
      <c r="TTI256" s="65"/>
      <c r="TTJ256" s="65"/>
      <c r="TTK256" s="65"/>
      <c r="TTL256" s="65"/>
      <c r="TTM256" s="65"/>
      <c r="TTN256" s="65"/>
      <c r="TTO256" s="65"/>
      <c r="TTP256" s="65"/>
      <c r="TTQ256" s="65"/>
      <c r="TTR256" s="65"/>
      <c r="TTS256" s="65"/>
      <c r="TTT256" s="65"/>
      <c r="TTU256" s="65"/>
      <c r="TTV256" s="65"/>
      <c r="TTW256" s="65"/>
      <c r="TTX256" s="65"/>
      <c r="TTY256" s="65"/>
      <c r="TTZ256" s="65"/>
      <c r="TUA256" s="65"/>
      <c r="TUB256" s="65"/>
      <c r="TUC256" s="65"/>
      <c r="TUD256" s="65"/>
      <c r="TUE256" s="65"/>
      <c r="TUF256" s="65"/>
      <c r="TUG256" s="65"/>
      <c r="TUH256" s="65"/>
      <c r="TUI256" s="65"/>
      <c r="TUJ256" s="65"/>
      <c r="TUK256" s="65"/>
      <c r="TUL256" s="65"/>
      <c r="TUM256" s="65"/>
      <c r="TUN256" s="65"/>
      <c r="TUO256" s="65"/>
      <c r="TUP256" s="65"/>
      <c r="TUQ256" s="65"/>
      <c r="TUR256" s="65"/>
      <c r="TUS256" s="65"/>
      <c r="TUT256" s="65"/>
      <c r="TUU256" s="65"/>
      <c r="TUV256" s="65"/>
      <c r="TUW256" s="65"/>
      <c r="TUX256" s="65"/>
      <c r="TUY256" s="65"/>
      <c r="TUZ256" s="65"/>
      <c r="TVA256" s="65"/>
      <c r="TVB256" s="65"/>
      <c r="TVC256" s="65"/>
      <c r="TVD256" s="65"/>
      <c r="TVE256" s="65"/>
      <c r="TVF256" s="65"/>
      <c r="TVG256" s="65"/>
      <c r="TVH256" s="65"/>
      <c r="TVI256" s="65"/>
      <c r="TVJ256" s="65"/>
      <c r="TVK256" s="65"/>
      <c r="TVL256" s="65"/>
      <c r="TVM256" s="65"/>
      <c r="TVN256" s="65"/>
      <c r="TVO256" s="65"/>
      <c r="TVP256" s="65"/>
      <c r="TVQ256" s="65"/>
      <c r="TVR256" s="65"/>
      <c r="TVS256" s="65"/>
      <c r="TVT256" s="65"/>
      <c r="TVU256" s="65"/>
      <c r="TVV256" s="65"/>
      <c r="TVW256" s="65"/>
      <c r="TVX256" s="65"/>
      <c r="TVY256" s="65"/>
      <c r="TVZ256" s="65"/>
      <c r="TWA256" s="65"/>
      <c r="TWB256" s="65"/>
      <c r="TWC256" s="65"/>
      <c r="TWD256" s="65"/>
      <c r="TWE256" s="65"/>
      <c r="TWF256" s="65"/>
      <c r="TWG256" s="65"/>
      <c r="TWH256" s="65"/>
      <c r="TWI256" s="65"/>
      <c r="TWJ256" s="65"/>
      <c r="TWK256" s="65"/>
      <c r="TWL256" s="65"/>
      <c r="TWM256" s="65"/>
      <c r="TWN256" s="65"/>
      <c r="TWO256" s="65"/>
      <c r="TWP256" s="65"/>
      <c r="TWQ256" s="65"/>
      <c r="TWR256" s="65"/>
      <c r="TWS256" s="65"/>
      <c r="TWT256" s="65"/>
      <c r="TWU256" s="65"/>
      <c r="TWV256" s="65"/>
      <c r="TWW256" s="65"/>
      <c r="TWX256" s="65"/>
      <c r="TWY256" s="65"/>
      <c r="TWZ256" s="65"/>
      <c r="TXA256" s="65"/>
      <c r="TXB256" s="65"/>
      <c r="TXC256" s="65"/>
      <c r="TXD256" s="65"/>
      <c r="TXE256" s="65"/>
      <c r="TXF256" s="65"/>
      <c r="TXG256" s="65"/>
      <c r="TXH256" s="65"/>
      <c r="TXI256" s="65"/>
      <c r="TXJ256" s="65"/>
      <c r="TXK256" s="65"/>
      <c r="TXL256" s="65"/>
      <c r="TXM256" s="65"/>
      <c r="TXN256" s="65"/>
      <c r="TXO256" s="65"/>
      <c r="TXP256" s="65"/>
      <c r="TXQ256" s="65"/>
      <c r="TXR256" s="65"/>
      <c r="TXS256" s="65"/>
      <c r="TXT256" s="65"/>
      <c r="TXU256" s="65"/>
      <c r="TXV256" s="65"/>
      <c r="TXW256" s="65"/>
      <c r="TXX256" s="65"/>
      <c r="TXY256" s="65"/>
      <c r="TXZ256" s="65"/>
      <c r="TYA256" s="65"/>
      <c r="TYB256" s="65"/>
      <c r="TYC256" s="65"/>
      <c r="TYD256" s="65"/>
      <c r="TYE256" s="65"/>
      <c r="TYF256" s="65"/>
      <c r="TYG256" s="65"/>
      <c r="TYH256" s="65"/>
      <c r="TYI256" s="65"/>
      <c r="TYJ256" s="65"/>
      <c r="TYK256" s="65"/>
      <c r="TYL256" s="65"/>
      <c r="TYM256" s="65"/>
      <c r="TYN256" s="65"/>
      <c r="TYO256" s="65"/>
      <c r="TYP256" s="65"/>
      <c r="TYQ256" s="65"/>
      <c r="TYR256" s="65"/>
      <c r="TYS256" s="65"/>
      <c r="TYT256" s="65"/>
      <c r="TYU256" s="65"/>
      <c r="TYV256" s="65"/>
      <c r="TYW256" s="65"/>
      <c r="TYX256" s="65"/>
      <c r="TYY256" s="65"/>
      <c r="TYZ256" s="65"/>
      <c r="TZA256" s="65"/>
      <c r="TZB256" s="65"/>
      <c r="TZC256" s="65"/>
      <c r="TZD256" s="65"/>
      <c r="TZE256" s="65"/>
      <c r="TZF256" s="65"/>
      <c r="TZG256" s="65"/>
      <c r="TZH256" s="65"/>
      <c r="TZI256" s="65"/>
      <c r="TZJ256" s="65"/>
      <c r="TZK256" s="65"/>
      <c r="TZL256" s="65"/>
      <c r="TZM256" s="65"/>
      <c r="TZN256" s="65"/>
      <c r="TZO256" s="65"/>
      <c r="TZP256" s="65"/>
      <c r="TZQ256" s="65"/>
      <c r="TZR256" s="65"/>
      <c r="TZS256" s="65"/>
      <c r="TZT256" s="65"/>
      <c r="TZU256" s="65"/>
      <c r="TZV256" s="65"/>
      <c r="TZW256" s="65"/>
      <c r="TZX256" s="65"/>
      <c r="TZY256" s="65"/>
      <c r="TZZ256" s="65"/>
      <c r="UAA256" s="65"/>
      <c r="UAB256" s="65"/>
      <c r="UAC256" s="65"/>
      <c r="UAD256" s="65"/>
      <c r="UAE256" s="65"/>
      <c r="UAF256" s="65"/>
      <c r="UAG256" s="65"/>
      <c r="UAH256" s="65"/>
      <c r="UAI256" s="65"/>
      <c r="UAJ256" s="65"/>
      <c r="UAK256" s="65"/>
      <c r="UAL256" s="65"/>
      <c r="UAM256" s="65"/>
      <c r="UAN256" s="65"/>
      <c r="UAO256" s="65"/>
      <c r="UAP256" s="65"/>
      <c r="UAQ256" s="65"/>
      <c r="UAR256" s="65"/>
      <c r="UAS256" s="65"/>
      <c r="UAT256" s="65"/>
      <c r="UAU256" s="65"/>
      <c r="UAV256" s="65"/>
      <c r="UAW256" s="65"/>
      <c r="UAX256" s="65"/>
      <c r="UAY256" s="65"/>
      <c r="UAZ256" s="65"/>
      <c r="UBA256" s="65"/>
      <c r="UBB256" s="65"/>
      <c r="UBC256" s="65"/>
      <c r="UBD256" s="65"/>
      <c r="UBE256" s="65"/>
      <c r="UBF256" s="65"/>
      <c r="UBG256" s="65"/>
      <c r="UBH256" s="65"/>
      <c r="UBI256" s="65"/>
      <c r="UBJ256" s="65"/>
      <c r="UBK256" s="65"/>
      <c r="UBL256" s="65"/>
      <c r="UBM256" s="65"/>
      <c r="UBN256" s="65"/>
      <c r="UBO256" s="65"/>
      <c r="UBP256" s="65"/>
      <c r="UBQ256" s="65"/>
      <c r="UBR256" s="65"/>
      <c r="UBS256" s="65"/>
      <c r="UBT256" s="65"/>
      <c r="UBU256" s="65"/>
      <c r="UBV256" s="65"/>
      <c r="UBW256" s="65"/>
      <c r="UBX256" s="65"/>
      <c r="UBY256" s="65"/>
      <c r="UBZ256" s="65"/>
      <c r="UCA256" s="65"/>
      <c r="UCB256" s="65"/>
      <c r="UCC256" s="65"/>
      <c r="UCD256" s="65"/>
      <c r="UCE256" s="65"/>
      <c r="UCF256" s="65"/>
      <c r="UCG256" s="65"/>
      <c r="UCH256" s="65"/>
      <c r="UCI256" s="65"/>
      <c r="UCJ256" s="65"/>
      <c r="UCK256" s="65"/>
      <c r="UCL256" s="65"/>
      <c r="UCM256" s="65"/>
      <c r="UCN256" s="65"/>
      <c r="UCO256" s="65"/>
      <c r="UCP256" s="65"/>
      <c r="UCQ256" s="65"/>
      <c r="UCR256" s="65"/>
      <c r="UCS256" s="65"/>
      <c r="UCT256" s="65"/>
      <c r="UCU256" s="65"/>
      <c r="UCV256" s="65"/>
      <c r="UCW256" s="65"/>
      <c r="UCX256" s="65"/>
      <c r="UCY256" s="65"/>
      <c r="UCZ256" s="65"/>
      <c r="UDA256" s="65"/>
      <c r="UDB256" s="65"/>
      <c r="UDC256" s="65"/>
      <c r="UDD256" s="65"/>
      <c r="UDE256" s="65"/>
      <c r="UDF256" s="65"/>
      <c r="UDG256" s="65"/>
      <c r="UDH256" s="65"/>
      <c r="UDI256" s="65"/>
      <c r="UDJ256" s="65"/>
      <c r="UDK256" s="65"/>
      <c r="UDL256" s="65"/>
      <c r="UDM256" s="65"/>
      <c r="UDN256" s="65"/>
      <c r="UDO256" s="65"/>
      <c r="UDP256" s="65"/>
      <c r="UDQ256" s="65"/>
      <c r="UDR256" s="65"/>
      <c r="UDS256" s="65"/>
      <c r="UDT256" s="65"/>
      <c r="UDU256" s="65"/>
      <c r="UDV256" s="65"/>
      <c r="UDW256" s="65"/>
      <c r="UDX256" s="65"/>
      <c r="UDY256" s="65"/>
      <c r="UDZ256" s="65"/>
      <c r="UEA256" s="65"/>
      <c r="UEB256" s="65"/>
      <c r="UEC256" s="65"/>
      <c r="UED256" s="65"/>
      <c r="UEE256" s="65"/>
      <c r="UEF256" s="65"/>
      <c r="UEG256" s="65"/>
      <c r="UEH256" s="65"/>
      <c r="UEI256" s="65"/>
      <c r="UEJ256" s="65"/>
      <c r="UEK256" s="65"/>
      <c r="UEL256" s="65"/>
      <c r="UEM256" s="65"/>
      <c r="UEN256" s="65"/>
      <c r="UEO256" s="65"/>
      <c r="UEP256" s="65"/>
      <c r="UEQ256" s="65"/>
      <c r="UER256" s="65"/>
      <c r="UES256" s="65"/>
      <c r="UET256" s="65"/>
      <c r="UEU256" s="65"/>
      <c r="UEV256" s="65"/>
      <c r="UEW256" s="65"/>
      <c r="UEX256" s="65"/>
      <c r="UEY256" s="65"/>
      <c r="UEZ256" s="65"/>
      <c r="UFA256" s="65"/>
      <c r="UFB256" s="65"/>
      <c r="UFC256" s="65"/>
      <c r="UFD256" s="65"/>
      <c r="UFE256" s="65"/>
      <c r="UFF256" s="65"/>
      <c r="UFG256" s="65"/>
      <c r="UFH256" s="65"/>
      <c r="UFI256" s="65"/>
      <c r="UFJ256" s="65"/>
      <c r="UFK256" s="65"/>
      <c r="UFL256" s="65"/>
      <c r="UFM256" s="65"/>
      <c r="UFN256" s="65"/>
      <c r="UFO256" s="65"/>
      <c r="UFP256" s="65"/>
      <c r="UFQ256" s="65"/>
      <c r="UFR256" s="65"/>
      <c r="UFS256" s="65"/>
      <c r="UFT256" s="65"/>
      <c r="UFU256" s="65"/>
      <c r="UFV256" s="65"/>
      <c r="UFW256" s="65"/>
      <c r="UFX256" s="65"/>
      <c r="UFY256" s="65"/>
      <c r="UFZ256" s="65"/>
      <c r="UGA256" s="65"/>
      <c r="UGB256" s="65"/>
      <c r="UGC256" s="65"/>
      <c r="UGD256" s="65"/>
      <c r="UGE256" s="65"/>
      <c r="UGF256" s="65"/>
      <c r="UGG256" s="65"/>
      <c r="UGH256" s="65"/>
      <c r="UGI256" s="65"/>
      <c r="UGJ256" s="65"/>
      <c r="UGK256" s="65"/>
      <c r="UGL256" s="65"/>
      <c r="UGM256" s="65"/>
      <c r="UGN256" s="65"/>
      <c r="UGO256" s="65"/>
      <c r="UGP256" s="65"/>
      <c r="UGQ256" s="65"/>
      <c r="UGR256" s="65"/>
      <c r="UGS256" s="65"/>
      <c r="UGT256" s="65"/>
      <c r="UGU256" s="65"/>
      <c r="UGV256" s="65"/>
      <c r="UGW256" s="65"/>
      <c r="UGX256" s="65"/>
      <c r="UGY256" s="65"/>
      <c r="UGZ256" s="65"/>
      <c r="UHA256" s="65"/>
      <c r="UHB256" s="65"/>
      <c r="UHC256" s="65"/>
      <c r="UHD256" s="65"/>
      <c r="UHE256" s="65"/>
      <c r="UHF256" s="65"/>
      <c r="UHG256" s="65"/>
      <c r="UHH256" s="65"/>
      <c r="UHI256" s="65"/>
      <c r="UHJ256" s="65"/>
      <c r="UHK256" s="65"/>
      <c r="UHL256" s="65"/>
      <c r="UHM256" s="65"/>
      <c r="UHN256" s="65"/>
      <c r="UHO256" s="65"/>
      <c r="UHP256" s="65"/>
      <c r="UHQ256" s="65"/>
      <c r="UHR256" s="65"/>
      <c r="UHS256" s="65"/>
      <c r="UHT256" s="65"/>
      <c r="UHU256" s="65"/>
      <c r="UHV256" s="65"/>
      <c r="UHW256" s="65"/>
      <c r="UHX256" s="65"/>
      <c r="UHY256" s="65"/>
      <c r="UHZ256" s="65"/>
      <c r="UIA256" s="65"/>
      <c r="UIB256" s="65"/>
      <c r="UIC256" s="65"/>
      <c r="UID256" s="65"/>
      <c r="UIE256" s="65"/>
      <c r="UIF256" s="65"/>
      <c r="UIG256" s="65"/>
      <c r="UIH256" s="65"/>
      <c r="UII256" s="65"/>
      <c r="UIJ256" s="65"/>
      <c r="UIK256" s="65"/>
      <c r="UIL256" s="65"/>
      <c r="UIM256" s="65"/>
      <c r="UIN256" s="65"/>
      <c r="UIO256" s="65"/>
      <c r="UIP256" s="65"/>
      <c r="UIQ256" s="65"/>
      <c r="UIR256" s="65"/>
      <c r="UIS256" s="65"/>
      <c r="UIT256" s="65"/>
      <c r="UIU256" s="65"/>
      <c r="UIV256" s="65"/>
      <c r="UIW256" s="65"/>
      <c r="UIX256" s="65"/>
      <c r="UIY256" s="65"/>
      <c r="UIZ256" s="65"/>
      <c r="UJA256" s="65"/>
      <c r="UJB256" s="65"/>
      <c r="UJC256" s="65"/>
      <c r="UJD256" s="65"/>
      <c r="UJE256" s="65"/>
      <c r="UJF256" s="65"/>
      <c r="UJG256" s="65"/>
      <c r="UJH256" s="65"/>
      <c r="UJI256" s="65"/>
      <c r="UJJ256" s="65"/>
      <c r="UJK256" s="65"/>
      <c r="UJL256" s="65"/>
      <c r="UJM256" s="65"/>
      <c r="UJN256" s="65"/>
      <c r="UJO256" s="65"/>
      <c r="UJP256" s="65"/>
      <c r="UJQ256" s="65"/>
      <c r="UJR256" s="65"/>
      <c r="UJS256" s="65"/>
      <c r="UJT256" s="65"/>
      <c r="UJU256" s="65"/>
      <c r="UJV256" s="65"/>
      <c r="UJW256" s="65"/>
      <c r="UJX256" s="65"/>
      <c r="UJY256" s="65"/>
      <c r="UJZ256" s="65"/>
      <c r="UKA256" s="65"/>
      <c r="UKB256" s="65"/>
      <c r="UKC256" s="65"/>
      <c r="UKD256" s="65"/>
      <c r="UKE256" s="65"/>
      <c r="UKF256" s="65"/>
      <c r="UKG256" s="65"/>
      <c r="UKH256" s="65"/>
      <c r="UKI256" s="65"/>
      <c r="UKJ256" s="65"/>
      <c r="UKK256" s="65"/>
      <c r="UKL256" s="65"/>
      <c r="UKM256" s="65"/>
      <c r="UKN256" s="65"/>
      <c r="UKO256" s="65"/>
      <c r="UKP256" s="65"/>
      <c r="UKQ256" s="65"/>
      <c r="UKR256" s="65"/>
      <c r="UKS256" s="65"/>
      <c r="UKT256" s="65"/>
      <c r="UKU256" s="65"/>
      <c r="UKV256" s="65"/>
      <c r="UKW256" s="65"/>
      <c r="UKX256" s="65"/>
      <c r="UKY256" s="65"/>
      <c r="UKZ256" s="65"/>
      <c r="ULA256" s="65"/>
      <c r="ULB256" s="65"/>
      <c r="ULC256" s="65"/>
      <c r="ULD256" s="65"/>
      <c r="ULE256" s="65"/>
      <c r="ULF256" s="65"/>
      <c r="ULG256" s="65"/>
      <c r="ULH256" s="65"/>
      <c r="ULI256" s="65"/>
      <c r="ULJ256" s="65"/>
      <c r="ULK256" s="65"/>
      <c r="ULL256" s="65"/>
      <c r="ULM256" s="65"/>
      <c r="ULN256" s="65"/>
      <c r="ULO256" s="65"/>
      <c r="ULP256" s="65"/>
      <c r="ULQ256" s="65"/>
      <c r="ULR256" s="65"/>
      <c r="ULS256" s="65"/>
      <c r="ULT256" s="65"/>
      <c r="ULU256" s="65"/>
      <c r="ULV256" s="65"/>
      <c r="ULW256" s="65"/>
      <c r="ULX256" s="65"/>
      <c r="ULY256" s="65"/>
      <c r="ULZ256" s="65"/>
      <c r="UMA256" s="65"/>
      <c r="UMB256" s="65"/>
      <c r="UMC256" s="65"/>
      <c r="UMD256" s="65"/>
      <c r="UME256" s="65"/>
      <c r="UMF256" s="65"/>
      <c r="UMG256" s="65"/>
      <c r="UMH256" s="65"/>
      <c r="UMI256" s="65"/>
      <c r="UMJ256" s="65"/>
      <c r="UMK256" s="65"/>
      <c r="UML256" s="65"/>
      <c r="UMM256" s="65"/>
      <c r="UMN256" s="65"/>
      <c r="UMO256" s="65"/>
      <c r="UMP256" s="65"/>
      <c r="UMQ256" s="65"/>
      <c r="UMR256" s="65"/>
      <c r="UMS256" s="65"/>
      <c r="UMT256" s="65"/>
      <c r="UMU256" s="65"/>
      <c r="UMV256" s="65"/>
      <c r="UMW256" s="65"/>
      <c r="UMX256" s="65"/>
      <c r="UMY256" s="65"/>
      <c r="UMZ256" s="65"/>
      <c r="UNA256" s="65"/>
      <c r="UNB256" s="65"/>
      <c r="UNC256" s="65"/>
      <c r="UND256" s="65"/>
      <c r="UNE256" s="65"/>
      <c r="UNF256" s="65"/>
      <c r="UNG256" s="65"/>
      <c r="UNH256" s="65"/>
      <c r="UNI256" s="65"/>
      <c r="UNJ256" s="65"/>
      <c r="UNK256" s="65"/>
      <c r="UNL256" s="65"/>
      <c r="UNM256" s="65"/>
      <c r="UNN256" s="65"/>
      <c r="UNO256" s="65"/>
      <c r="UNP256" s="65"/>
      <c r="UNQ256" s="65"/>
      <c r="UNR256" s="65"/>
      <c r="UNS256" s="65"/>
      <c r="UNT256" s="65"/>
      <c r="UNU256" s="65"/>
      <c r="UNV256" s="65"/>
      <c r="UNW256" s="65"/>
      <c r="UNX256" s="65"/>
      <c r="UNY256" s="65"/>
      <c r="UNZ256" s="65"/>
      <c r="UOA256" s="65"/>
      <c r="UOB256" s="65"/>
      <c r="UOC256" s="65"/>
      <c r="UOD256" s="65"/>
      <c r="UOE256" s="65"/>
      <c r="UOF256" s="65"/>
      <c r="UOG256" s="65"/>
      <c r="UOH256" s="65"/>
      <c r="UOI256" s="65"/>
      <c r="UOJ256" s="65"/>
      <c r="UOK256" s="65"/>
      <c r="UOL256" s="65"/>
      <c r="UOM256" s="65"/>
      <c r="UON256" s="65"/>
      <c r="UOO256" s="65"/>
      <c r="UOP256" s="65"/>
      <c r="UOQ256" s="65"/>
      <c r="UOR256" s="65"/>
      <c r="UOS256" s="65"/>
      <c r="UOT256" s="65"/>
      <c r="UOU256" s="65"/>
      <c r="UOV256" s="65"/>
      <c r="UOW256" s="65"/>
      <c r="UOX256" s="65"/>
      <c r="UOY256" s="65"/>
      <c r="UOZ256" s="65"/>
      <c r="UPA256" s="65"/>
      <c r="UPB256" s="65"/>
      <c r="UPC256" s="65"/>
      <c r="UPD256" s="65"/>
      <c r="UPE256" s="65"/>
      <c r="UPF256" s="65"/>
      <c r="UPG256" s="65"/>
      <c r="UPH256" s="65"/>
      <c r="UPI256" s="65"/>
      <c r="UPJ256" s="65"/>
      <c r="UPK256" s="65"/>
      <c r="UPL256" s="65"/>
      <c r="UPM256" s="65"/>
      <c r="UPN256" s="65"/>
      <c r="UPO256" s="65"/>
      <c r="UPP256" s="65"/>
      <c r="UPQ256" s="65"/>
      <c r="UPR256" s="65"/>
      <c r="UPS256" s="65"/>
      <c r="UPT256" s="65"/>
      <c r="UPU256" s="65"/>
      <c r="UPV256" s="65"/>
      <c r="UPW256" s="65"/>
      <c r="UPX256" s="65"/>
      <c r="UPY256" s="65"/>
      <c r="UPZ256" s="65"/>
      <c r="UQA256" s="65"/>
      <c r="UQB256" s="65"/>
      <c r="UQC256" s="65"/>
      <c r="UQD256" s="65"/>
      <c r="UQE256" s="65"/>
      <c r="UQF256" s="65"/>
      <c r="UQG256" s="65"/>
      <c r="UQH256" s="65"/>
      <c r="UQI256" s="65"/>
      <c r="UQJ256" s="65"/>
      <c r="UQK256" s="65"/>
      <c r="UQL256" s="65"/>
      <c r="UQM256" s="65"/>
      <c r="UQN256" s="65"/>
      <c r="UQO256" s="65"/>
      <c r="UQP256" s="65"/>
      <c r="UQQ256" s="65"/>
      <c r="UQR256" s="65"/>
      <c r="UQS256" s="65"/>
      <c r="UQT256" s="65"/>
      <c r="UQU256" s="65"/>
      <c r="UQV256" s="65"/>
      <c r="UQW256" s="65"/>
      <c r="UQX256" s="65"/>
      <c r="UQY256" s="65"/>
      <c r="UQZ256" s="65"/>
      <c r="URA256" s="65"/>
      <c r="URB256" s="65"/>
      <c r="URC256" s="65"/>
      <c r="URD256" s="65"/>
      <c r="URE256" s="65"/>
      <c r="URF256" s="65"/>
      <c r="URG256" s="65"/>
      <c r="URH256" s="65"/>
      <c r="URI256" s="65"/>
      <c r="URJ256" s="65"/>
      <c r="URK256" s="65"/>
      <c r="URL256" s="65"/>
      <c r="URM256" s="65"/>
      <c r="URN256" s="65"/>
      <c r="URO256" s="65"/>
      <c r="URP256" s="65"/>
      <c r="URQ256" s="65"/>
      <c r="URR256" s="65"/>
      <c r="URS256" s="65"/>
      <c r="URT256" s="65"/>
      <c r="URU256" s="65"/>
      <c r="URV256" s="65"/>
      <c r="URW256" s="65"/>
      <c r="URX256" s="65"/>
      <c r="URY256" s="65"/>
      <c r="URZ256" s="65"/>
      <c r="USA256" s="65"/>
      <c r="USB256" s="65"/>
      <c r="USC256" s="65"/>
      <c r="USD256" s="65"/>
      <c r="USE256" s="65"/>
      <c r="USF256" s="65"/>
      <c r="USG256" s="65"/>
      <c r="USH256" s="65"/>
      <c r="USI256" s="65"/>
      <c r="USJ256" s="65"/>
      <c r="USK256" s="65"/>
      <c r="USL256" s="65"/>
      <c r="USM256" s="65"/>
      <c r="USN256" s="65"/>
      <c r="USO256" s="65"/>
      <c r="USP256" s="65"/>
      <c r="USQ256" s="65"/>
      <c r="USR256" s="65"/>
      <c r="USS256" s="65"/>
      <c r="UST256" s="65"/>
      <c r="USU256" s="65"/>
      <c r="USV256" s="65"/>
      <c r="USW256" s="65"/>
      <c r="USX256" s="65"/>
      <c r="USY256" s="65"/>
      <c r="USZ256" s="65"/>
      <c r="UTA256" s="65"/>
      <c r="UTB256" s="65"/>
      <c r="UTC256" s="65"/>
      <c r="UTD256" s="65"/>
      <c r="UTE256" s="65"/>
      <c r="UTF256" s="65"/>
      <c r="UTG256" s="65"/>
      <c r="UTH256" s="65"/>
      <c r="UTI256" s="65"/>
      <c r="UTJ256" s="65"/>
      <c r="UTK256" s="65"/>
      <c r="UTL256" s="65"/>
      <c r="UTM256" s="65"/>
      <c r="UTN256" s="65"/>
      <c r="UTO256" s="65"/>
      <c r="UTP256" s="65"/>
      <c r="UTQ256" s="65"/>
      <c r="UTR256" s="65"/>
      <c r="UTS256" s="65"/>
      <c r="UTT256" s="65"/>
      <c r="UTU256" s="65"/>
      <c r="UTV256" s="65"/>
      <c r="UTW256" s="65"/>
      <c r="UTX256" s="65"/>
      <c r="UTY256" s="65"/>
      <c r="UTZ256" s="65"/>
      <c r="UUA256" s="65"/>
      <c r="UUB256" s="65"/>
      <c r="UUC256" s="65"/>
      <c r="UUD256" s="65"/>
      <c r="UUE256" s="65"/>
      <c r="UUF256" s="65"/>
      <c r="UUG256" s="65"/>
      <c r="UUH256" s="65"/>
      <c r="UUI256" s="65"/>
      <c r="UUJ256" s="65"/>
      <c r="UUK256" s="65"/>
      <c r="UUL256" s="65"/>
      <c r="UUM256" s="65"/>
      <c r="UUN256" s="65"/>
      <c r="UUO256" s="65"/>
      <c r="UUP256" s="65"/>
      <c r="UUQ256" s="65"/>
      <c r="UUR256" s="65"/>
      <c r="UUS256" s="65"/>
      <c r="UUT256" s="65"/>
      <c r="UUU256" s="65"/>
      <c r="UUV256" s="65"/>
      <c r="UUW256" s="65"/>
      <c r="UUX256" s="65"/>
      <c r="UUY256" s="65"/>
      <c r="UUZ256" s="65"/>
      <c r="UVA256" s="65"/>
      <c r="UVB256" s="65"/>
      <c r="UVC256" s="65"/>
      <c r="UVD256" s="65"/>
      <c r="UVE256" s="65"/>
      <c r="UVF256" s="65"/>
      <c r="UVG256" s="65"/>
      <c r="UVH256" s="65"/>
      <c r="UVI256" s="65"/>
      <c r="UVJ256" s="65"/>
      <c r="UVK256" s="65"/>
      <c r="UVL256" s="65"/>
      <c r="UVM256" s="65"/>
      <c r="UVN256" s="65"/>
      <c r="UVO256" s="65"/>
      <c r="UVP256" s="65"/>
      <c r="UVQ256" s="65"/>
      <c r="UVR256" s="65"/>
      <c r="UVS256" s="65"/>
      <c r="UVT256" s="65"/>
      <c r="UVU256" s="65"/>
      <c r="UVV256" s="65"/>
      <c r="UVW256" s="65"/>
      <c r="UVX256" s="65"/>
      <c r="UVY256" s="65"/>
      <c r="UVZ256" s="65"/>
      <c r="UWA256" s="65"/>
      <c r="UWB256" s="65"/>
      <c r="UWC256" s="65"/>
      <c r="UWD256" s="65"/>
      <c r="UWE256" s="65"/>
      <c r="UWF256" s="65"/>
      <c r="UWG256" s="65"/>
      <c r="UWH256" s="65"/>
      <c r="UWI256" s="65"/>
      <c r="UWJ256" s="65"/>
      <c r="UWK256" s="65"/>
      <c r="UWL256" s="65"/>
      <c r="UWM256" s="65"/>
      <c r="UWN256" s="65"/>
      <c r="UWO256" s="65"/>
      <c r="UWP256" s="65"/>
      <c r="UWQ256" s="65"/>
      <c r="UWR256" s="65"/>
      <c r="UWS256" s="65"/>
      <c r="UWT256" s="65"/>
      <c r="UWU256" s="65"/>
      <c r="UWV256" s="65"/>
      <c r="UWW256" s="65"/>
      <c r="UWX256" s="65"/>
      <c r="UWY256" s="65"/>
      <c r="UWZ256" s="65"/>
      <c r="UXA256" s="65"/>
      <c r="UXB256" s="65"/>
      <c r="UXC256" s="65"/>
      <c r="UXD256" s="65"/>
      <c r="UXE256" s="65"/>
      <c r="UXF256" s="65"/>
      <c r="UXG256" s="65"/>
      <c r="UXH256" s="65"/>
      <c r="UXI256" s="65"/>
      <c r="UXJ256" s="65"/>
      <c r="UXK256" s="65"/>
      <c r="UXL256" s="65"/>
      <c r="UXM256" s="65"/>
      <c r="UXN256" s="65"/>
      <c r="UXO256" s="65"/>
      <c r="UXP256" s="65"/>
      <c r="UXQ256" s="65"/>
      <c r="UXR256" s="65"/>
      <c r="UXS256" s="65"/>
      <c r="UXT256" s="65"/>
      <c r="UXU256" s="65"/>
      <c r="UXV256" s="65"/>
      <c r="UXW256" s="65"/>
      <c r="UXX256" s="65"/>
      <c r="UXY256" s="65"/>
      <c r="UXZ256" s="65"/>
      <c r="UYA256" s="65"/>
      <c r="UYB256" s="65"/>
      <c r="UYC256" s="65"/>
      <c r="UYD256" s="65"/>
      <c r="UYE256" s="65"/>
      <c r="UYF256" s="65"/>
      <c r="UYG256" s="65"/>
      <c r="UYH256" s="65"/>
      <c r="UYI256" s="65"/>
      <c r="UYJ256" s="65"/>
      <c r="UYK256" s="65"/>
      <c r="UYL256" s="65"/>
      <c r="UYM256" s="65"/>
      <c r="UYN256" s="65"/>
      <c r="UYO256" s="65"/>
      <c r="UYP256" s="65"/>
      <c r="UYQ256" s="65"/>
      <c r="UYR256" s="65"/>
      <c r="UYS256" s="65"/>
      <c r="UYT256" s="65"/>
      <c r="UYU256" s="65"/>
      <c r="UYV256" s="65"/>
      <c r="UYW256" s="65"/>
      <c r="UYX256" s="65"/>
      <c r="UYY256" s="65"/>
      <c r="UYZ256" s="65"/>
      <c r="UZA256" s="65"/>
      <c r="UZB256" s="65"/>
      <c r="UZC256" s="65"/>
      <c r="UZD256" s="65"/>
      <c r="UZE256" s="65"/>
      <c r="UZF256" s="65"/>
      <c r="UZG256" s="65"/>
      <c r="UZH256" s="65"/>
      <c r="UZI256" s="65"/>
      <c r="UZJ256" s="65"/>
      <c r="UZK256" s="65"/>
      <c r="UZL256" s="65"/>
      <c r="UZM256" s="65"/>
      <c r="UZN256" s="65"/>
      <c r="UZO256" s="65"/>
      <c r="UZP256" s="65"/>
      <c r="UZQ256" s="65"/>
      <c r="UZR256" s="65"/>
      <c r="UZS256" s="65"/>
      <c r="UZT256" s="65"/>
      <c r="UZU256" s="65"/>
      <c r="UZV256" s="65"/>
      <c r="UZW256" s="65"/>
      <c r="UZX256" s="65"/>
      <c r="UZY256" s="65"/>
      <c r="UZZ256" s="65"/>
      <c r="VAA256" s="65"/>
      <c r="VAB256" s="65"/>
      <c r="VAC256" s="65"/>
      <c r="VAD256" s="65"/>
      <c r="VAE256" s="65"/>
      <c r="VAF256" s="65"/>
      <c r="VAG256" s="65"/>
      <c r="VAH256" s="65"/>
      <c r="VAI256" s="65"/>
      <c r="VAJ256" s="65"/>
      <c r="VAK256" s="65"/>
      <c r="VAL256" s="65"/>
      <c r="VAM256" s="65"/>
      <c r="VAN256" s="65"/>
      <c r="VAO256" s="65"/>
      <c r="VAP256" s="65"/>
      <c r="VAQ256" s="65"/>
      <c r="VAR256" s="65"/>
      <c r="VAS256" s="65"/>
      <c r="VAT256" s="65"/>
      <c r="VAU256" s="65"/>
      <c r="VAV256" s="65"/>
      <c r="VAW256" s="65"/>
      <c r="VAX256" s="65"/>
      <c r="VAY256" s="65"/>
      <c r="VAZ256" s="65"/>
      <c r="VBA256" s="65"/>
      <c r="VBB256" s="65"/>
      <c r="VBC256" s="65"/>
      <c r="VBD256" s="65"/>
      <c r="VBE256" s="65"/>
      <c r="VBF256" s="65"/>
      <c r="VBG256" s="65"/>
      <c r="VBH256" s="65"/>
      <c r="VBI256" s="65"/>
      <c r="VBJ256" s="65"/>
      <c r="VBK256" s="65"/>
      <c r="VBL256" s="65"/>
      <c r="VBM256" s="65"/>
      <c r="VBN256" s="65"/>
      <c r="VBO256" s="65"/>
      <c r="VBP256" s="65"/>
      <c r="VBQ256" s="65"/>
      <c r="VBR256" s="65"/>
      <c r="VBS256" s="65"/>
      <c r="VBT256" s="65"/>
      <c r="VBU256" s="65"/>
      <c r="VBV256" s="65"/>
      <c r="VBW256" s="65"/>
      <c r="VBX256" s="65"/>
      <c r="VBY256" s="65"/>
      <c r="VBZ256" s="65"/>
      <c r="VCA256" s="65"/>
      <c r="VCB256" s="65"/>
      <c r="VCC256" s="65"/>
      <c r="VCD256" s="65"/>
      <c r="VCE256" s="65"/>
      <c r="VCF256" s="65"/>
      <c r="VCG256" s="65"/>
      <c r="VCH256" s="65"/>
      <c r="VCI256" s="65"/>
      <c r="VCJ256" s="65"/>
      <c r="VCK256" s="65"/>
      <c r="VCL256" s="65"/>
      <c r="VCM256" s="65"/>
      <c r="VCN256" s="65"/>
      <c r="VCO256" s="65"/>
      <c r="VCP256" s="65"/>
      <c r="VCQ256" s="65"/>
      <c r="VCR256" s="65"/>
      <c r="VCS256" s="65"/>
      <c r="VCT256" s="65"/>
      <c r="VCU256" s="65"/>
      <c r="VCV256" s="65"/>
      <c r="VCW256" s="65"/>
      <c r="VCX256" s="65"/>
      <c r="VCY256" s="65"/>
      <c r="VCZ256" s="65"/>
      <c r="VDA256" s="65"/>
      <c r="VDB256" s="65"/>
      <c r="VDC256" s="65"/>
      <c r="VDD256" s="65"/>
      <c r="VDE256" s="65"/>
      <c r="VDF256" s="65"/>
      <c r="VDG256" s="65"/>
      <c r="VDH256" s="65"/>
      <c r="VDI256" s="65"/>
      <c r="VDJ256" s="65"/>
      <c r="VDK256" s="65"/>
      <c r="VDL256" s="65"/>
      <c r="VDM256" s="65"/>
      <c r="VDN256" s="65"/>
      <c r="VDO256" s="65"/>
      <c r="VDP256" s="65"/>
      <c r="VDQ256" s="65"/>
      <c r="VDR256" s="65"/>
      <c r="VDS256" s="65"/>
      <c r="VDT256" s="65"/>
      <c r="VDU256" s="65"/>
      <c r="VDV256" s="65"/>
      <c r="VDW256" s="65"/>
      <c r="VDX256" s="65"/>
      <c r="VDY256" s="65"/>
      <c r="VDZ256" s="65"/>
      <c r="VEA256" s="65"/>
      <c r="VEB256" s="65"/>
      <c r="VEC256" s="65"/>
      <c r="VED256" s="65"/>
      <c r="VEE256" s="65"/>
      <c r="VEF256" s="65"/>
      <c r="VEG256" s="65"/>
      <c r="VEH256" s="65"/>
      <c r="VEI256" s="65"/>
      <c r="VEJ256" s="65"/>
      <c r="VEK256" s="65"/>
      <c r="VEL256" s="65"/>
      <c r="VEM256" s="65"/>
      <c r="VEN256" s="65"/>
      <c r="VEO256" s="65"/>
      <c r="VEP256" s="65"/>
      <c r="VEQ256" s="65"/>
      <c r="VER256" s="65"/>
      <c r="VES256" s="65"/>
      <c r="VET256" s="65"/>
      <c r="VEU256" s="65"/>
      <c r="VEV256" s="65"/>
      <c r="VEW256" s="65"/>
      <c r="VEX256" s="65"/>
      <c r="VEY256" s="65"/>
      <c r="VEZ256" s="65"/>
      <c r="VFA256" s="65"/>
      <c r="VFB256" s="65"/>
      <c r="VFC256" s="65"/>
      <c r="VFD256" s="65"/>
      <c r="VFE256" s="65"/>
      <c r="VFF256" s="65"/>
      <c r="VFG256" s="65"/>
      <c r="VFH256" s="65"/>
      <c r="VFI256" s="65"/>
      <c r="VFJ256" s="65"/>
      <c r="VFK256" s="65"/>
      <c r="VFL256" s="65"/>
      <c r="VFM256" s="65"/>
      <c r="VFN256" s="65"/>
      <c r="VFO256" s="65"/>
      <c r="VFP256" s="65"/>
      <c r="VFQ256" s="65"/>
      <c r="VFR256" s="65"/>
      <c r="VFS256" s="65"/>
      <c r="VFT256" s="65"/>
      <c r="VFU256" s="65"/>
      <c r="VFV256" s="65"/>
      <c r="VFW256" s="65"/>
      <c r="VFX256" s="65"/>
      <c r="VFY256" s="65"/>
      <c r="VFZ256" s="65"/>
      <c r="VGA256" s="65"/>
      <c r="VGB256" s="65"/>
      <c r="VGC256" s="65"/>
      <c r="VGD256" s="65"/>
      <c r="VGE256" s="65"/>
      <c r="VGF256" s="65"/>
      <c r="VGG256" s="65"/>
      <c r="VGH256" s="65"/>
      <c r="VGI256" s="65"/>
      <c r="VGJ256" s="65"/>
      <c r="VGK256" s="65"/>
      <c r="VGL256" s="65"/>
      <c r="VGM256" s="65"/>
      <c r="VGN256" s="65"/>
      <c r="VGO256" s="65"/>
      <c r="VGP256" s="65"/>
      <c r="VGQ256" s="65"/>
      <c r="VGR256" s="65"/>
      <c r="VGS256" s="65"/>
      <c r="VGT256" s="65"/>
      <c r="VGU256" s="65"/>
      <c r="VGV256" s="65"/>
      <c r="VGW256" s="65"/>
      <c r="VGX256" s="65"/>
      <c r="VGY256" s="65"/>
      <c r="VGZ256" s="65"/>
      <c r="VHA256" s="65"/>
      <c r="VHB256" s="65"/>
      <c r="VHC256" s="65"/>
      <c r="VHD256" s="65"/>
      <c r="VHE256" s="65"/>
      <c r="VHF256" s="65"/>
      <c r="VHG256" s="65"/>
      <c r="VHH256" s="65"/>
      <c r="VHI256" s="65"/>
      <c r="VHJ256" s="65"/>
      <c r="VHK256" s="65"/>
      <c r="VHL256" s="65"/>
      <c r="VHM256" s="65"/>
      <c r="VHN256" s="65"/>
      <c r="VHO256" s="65"/>
      <c r="VHP256" s="65"/>
      <c r="VHQ256" s="65"/>
      <c r="VHR256" s="65"/>
      <c r="VHS256" s="65"/>
      <c r="VHT256" s="65"/>
      <c r="VHU256" s="65"/>
      <c r="VHV256" s="65"/>
      <c r="VHW256" s="65"/>
      <c r="VHX256" s="65"/>
      <c r="VHY256" s="65"/>
      <c r="VHZ256" s="65"/>
      <c r="VIA256" s="65"/>
      <c r="VIB256" s="65"/>
      <c r="VIC256" s="65"/>
      <c r="VID256" s="65"/>
      <c r="VIE256" s="65"/>
      <c r="VIF256" s="65"/>
      <c r="VIG256" s="65"/>
      <c r="VIH256" s="65"/>
      <c r="VII256" s="65"/>
      <c r="VIJ256" s="65"/>
      <c r="VIK256" s="65"/>
      <c r="VIL256" s="65"/>
      <c r="VIM256" s="65"/>
      <c r="VIN256" s="65"/>
      <c r="VIO256" s="65"/>
      <c r="VIP256" s="65"/>
      <c r="VIQ256" s="65"/>
      <c r="VIR256" s="65"/>
      <c r="VIS256" s="65"/>
      <c r="VIT256" s="65"/>
      <c r="VIU256" s="65"/>
      <c r="VIV256" s="65"/>
      <c r="VIW256" s="65"/>
      <c r="VIX256" s="65"/>
      <c r="VIY256" s="65"/>
      <c r="VIZ256" s="65"/>
      <c r="VJA256" s="65"/>
      <c r="VJB256" s="65"/>
      <c r="VJC256" s="65"/>
      <c r="VJD256" s="65"/>
      <c r="VJE256" s="65"/>
      <c r="VJF256" s="65"/>
      <c r="VJG256" s="65"/>
      <c r="VJH256" s="65"/>
      <c r="VJI256" s="65"/>
      <c r="VJJ256" s="65"/>
      <c r="VJK256" s="65"/>
      <c r="VJL256" s="65"/>
      <c r="VJM256" s="65"/>
      <c r="VJN256" s="65"/>
      <c r="VJO256" s="65"/>
      <c r="VJP256" s="65"/>
      <c r="VJQ256" s="65"/>
      <c r="VJR256" s="65"/>
      <c r="VJS256" s="65"/>
      <c r="VJT256" s="65"/>
      <c r="VJU256" s="65"/>
      <c r="VJV256" s="65"/>
      <c r="VJW256" s="65"/>
      <c r="VJX256" s="65"/>
      <c r="VJY256" s="65"/>
      <c r="VJZ256" s="65"/>
      <c r="VKA256" s="65"/>
      <c r="VKB256" s="65"/>
      <c r="VKC256" s="65"/>
      <c r="VKD256" s="65"/>
      <c r="VKE256" s="65"/>
      <c r="VKF256" s="65"/>
      <c r="VKG256" s="65"/>
      <c r="VKH256" s="65"/>
      <c r="VKI256" s="65"/>
      <c r="VKJ256" s="65"/>
      <c r="VKK256" s="65"/>
      <c r="VKL256" s="65"/>
      <c r="VKM256" s="65"/>
      <c r="VKN256" s="65"/>
      <c r="VKO256" s="65"/>
      <c r="VKP256" s="65"/>
      <c r="VKQ256" s="65"/>
      <c r="VKR256" s="65"/>
      <c r="VKS256" s="65"/>
      <c r="VKT256" s="65"/>
      <c r="VKU256" s="65"/>
      <c r="VKV256" s="65"/>
      <c r="VKW256" s="65"/>
      <c r="VKX256" s="65"/>
      <c r="VKY256" s="65"/>
      <c r="VKZ256" s="65"/>
      <c r="VLA256" s="65"/>
      <c r="VLB256" s="65"/>
      <c r="VLC256" s="65"/>
      <c r="VLD256" s="65"/>
      <c r="VLE256" s="65"/>
      <c r="VLF256" s="65"/>
      <c r="VLG256" s="65"/>
      <c r="VLH256" s="65"/>
      <c r="VLI256" s="65"/>
      <c r="VLJ256" s="65"/>
      <c r="VLK256" s="65"/>
      <c r="VLL256" s="65"/>
      <c r="VLM256" s="65"/>
      <c r="VLN256" s="65"/>
      <c r="VLO256" s="65"/>
      <c r="VLP256" s="65"/>
      <c r="VLQ256" s="65"/>
      <c r="VLR256" s="65"/>
      <c r="VLS256" s="65"/>
      <c r="VLT256" s="65"/>
      <c r="VLU256" s="65"/>
      <c r="VLV256" s="65"/>
      <c r="VLW256" s="65"/>
      <c r="VLX256" s="65"/>
      <c r="VLY256" s="65"/>
      <c r="VLZ256" s="65"/>
      <c r="VMA256" s="65"/>
      <c r="VMB256" s="65"/>
      <c r="VMC256" s="65"/>
      <c r="VMD256" s="65"/>
      <c r="VME256" s="65"/>
      <c r="VMF256" s="65"/>
      <c r="VMG256" s="65"/>
      <c r="VMH256" s="65"/>
      <c r="VMI256" s="65"/>
      <c r="VMJ256" s="65"/>
      <c r="VMK256" s="65"/>
      <c r="VML256" s="65"/>
      <c r="VMM256" s="65"/>
      <c r="VMN256" s="65"/>
      <c r="VMO256" s="65"/>
      <c r="VMP256" s="65"/>
      <c r="VMQ256" s="65"/>
      <c r="VMR256" s="65"/>
      <c r="VMS256" s="65"/>
      <c r="VMT256" s="65"/>
      <c r="VMU256" s="65"/>
      <c r="VMV256" s="65"/>
      <c r="VMW256" s="65"/>
      <c r="VMX256" s="65"/>
      <c r="VMY256" s="65"/>
      <c r="VMZ256" s="65"/>
      <c r="VNA256" s="65"/>
      <c r="VNB256" s="65"/>
      <c r="VNC256" s="65"/>
      <c r="VND256" s="65"/>
      <c r="VNE256" s="65"/>
      <c r="VNF256" s="65"/>
      <c r="VNG256" s="65"/>
      <c r="VNH256" s="65"/>
      <c r="VNI256" s="65"/>
      <c r="VNJ256" s="65"/>
      <c r="VNK256" s="65"/>
      <c r="VNL256" s="65"/>
      <c r="VNM256" s="65"/>
      <c r="VNN256" s="65"/>
      <c r="VNO256" s="65"/>
      <c r="VNP256" s="65"/>
      <c r="VNQ256" s="65"/>
      <c r="VNR256" s="65"/>
      <c r="VNS256" s="65"/>
      <c r="VNT256" s="65"/>
      <c r="VNU256" s="65"/>
      <c r="VNV256" s="65"/>
      <c r="VNW256" s="65"/>
      <c r="VNX256" s="65"/>
      <c r="VNY256" s="65"/>
      <c r="VNZ256" s="65"/>
      <c r="VOA256" s="65"/>
      <c r="VOB256" s="65"/>
      <c r="VOC256" s="65"/>
      <c r="VOD256" s="65"/>
      <c r="VOE256" s="65"/>
      <c r="VOF256" s="65"/>
      <c r="VOG256" s="65"/>
      <c r="VOH256" s="65"/>
      <c r="VOI256" s="65"/>
      <c r="VOJ256" s="65"/>
      <c r="VOK256" s="65"/>
      <c r="VOL256" s="65"/>
      <c r="VOM256" s="65"/>
      <c r="VON256" s="65"/>
      <c r="VOO256" s="65"/>
      <c r="VOP256" s="65"/>
      <c r="VOQ256" s="65"/>
      <c r="VOR256" s="65"/>
      <c r="VOS256" s="65"/>
      <c r="VOT256" s="65"/>
      <c r="VOU256" s="65"/>
      <c r="VOV256" s="65"/>
      <c r="VOW256" s="65"/>
      <c r="VOX256" s="65"/>
      <c r="VOY256" s="65"/>
      <c r="VOZ256" s="65"/>
      <c r="VPA256" s="65"/>
      <c r="VPB256" s="65"/>
      <c r="VPC256" s="65"/>
      <c r="VPD256" s="65"/>
      <c r="VPE256" s="65"/>
      <c r="VPF256" s="65"/>
      <c r="VPG256" s="65"/>
      <c r="VPH256" s="65"/>
      <c r="VPI256" s="65"/>
      <c r="VPJ256" s="65"/>
      <c r="VPK256" s="65"/>
      <c r="VPL256" s="65"/>
      <c r="VPM256" s="65"/>
      <c r="VPN256" s="65"/>
      <c r="VPO256" s="65"/>
      <c r="VPP256" s="65"/>
      <c r="VPQ256" s="65"/>
      <c r="VPR256" s="65"/>
      <c r="VPS256" s="65"/>
      <c r="VPT256" s="65"/>
      <c r="VPU256" s="65"/>
      <c r="VPV256" s="65"/>
      <c r="VPW256" s="65"/>
      <c r="VPX256" s="65"/>
      <c r="VPY256" s="65"/>
      <c r="VPZ256" s="65"/>
      <c r="VQA256" s="65"/>
      <c r="VQB256" s="65"/>
      <c r="VQC256" s="65"/>
      <c r="VQD256" s="65"/>
      <c r="VQE256" s="65"/>
      <c r="VQF256" s="65"/>
      <c r="VQG256" s="65"/>
      <c r="VQH256" s="65"/>
      <c r="VQI256" s="65"/>
      <c r="VQJ256" s="65"/>
      <c r="VQK256" s="65"/>
      <c r="VQL256" s="65"/>
      <c r="VQM256" s="65"/>
      <c r="VQN256" s="65"/>
      <c r="VQO256" s="65"/>
      <c r="VQP256" s="65"/>
      <c r="VQQ256" s="65"/>
      <c r="VQR256" s="65"/>
      <c r="VQS256" s="65"/>
      <c r="VQT256" s="65"/>
      <c r="VQU256" s="65"/>
      <c r="VQV256" s="65"/>
      <c r="VQW256" s="65"/>
      <c r="VQX256" s="65"/>
      <c r="VQY256" s="65"/>
      <c r="VQZ256" s="65"/>
      <c r="VRA256" s="65"/>
      <c r="VRB256" s="65"/>
      <c r="VRC256" s="65"/>
      <c r="VRD256" s="65"/>
      <c r="VRE256" s="65"/>
      <c r="VRF256" s="65"/>
      <c r="VRG256" s="65"/>
      <c r="VRH256" s="65"/>
      <c r="VRI256" s="65"/>
      <c r="VRJ256" s="65"/>
      <c r="VRK256" s="65"/>
      <c r="VRL256" s="65"/>
      <c r="VRM256" s="65"/>
      <c r="VRN256" s="65"/>
      <c r="VRO256" s="65"/>
      <c r="VRP256" s="65"/>
      <c r="VRQ256" s="65"/>
      <c r="VRR256" s="65"/>
      <c r="VRS256" s="65"/>
      <c r="VRT256" s="65"/>
      <c r="VRU256" s="65"/>
      <c r="VRV256" s="65"/>
      <c r="VRW256" s="65"/>
      <c r="VRX256" s="65"/>
      <c r="VRY256" s="65"/>
      <c r="VRZ256" s="65"/>
      <c r="VSA256" s="65"/>
      <c r="VSB256" s="65"/>
      <c r="VSC256" s="65"/>
      <c r="VSD256" s="65"/>
      <c r="VSE256" s="65"/>
      <c r="VSF256" s="65"/>
      <c r="VSG256" s="65"/>
      <c r="VSH256" s="65"/>
      <c r="VSI256" s="65"/>
      <c r="VSJ256" s="65"/>
      <c r="VSK256" s="65"/>
      <c r="VSL256" s="65"/>
      <c r="VSM256" s="65"/>
      <c r="VSN256" s="65"/>
      <c r="VSO256" s="65"/>
      <c r="VSP256" s="65"/>
      <c r="VSQ256" s="65"/>
      <c r="VSR256" s="65"/>
      <c r="VSS256" s="65"/>
      <c r="VST256" s="65"/>
      <c r="VSU256" s="65"/>
      <c r="VSV256" s="65"/>
      <c r="VSW256" s="65"/>
      <c r="VSX256" s="65"/>
      <c r="VSY256" s="65"/>
      <c r="VSZ256" s="65"/>
      <c r="VTA256" s="65"/>
      <c r="VTB256" s="65"/>
      <c r="VTC256" s="65"/>
      <c r="VTD256" s="65"/>
      <c r="VTE256" s="65"/>
      <c r="VTF256" s="65"/>
      <c r="VTG256" s="65"/>
      <c r="VTH256" s="65"/>
      <c r="VTI256" s="65"/>
      <c r="VTJ256" s="65"/>
      <c r="VTK256" s="65"/>
      <c r="VTL256" s="65"/>
      <c r="VTM256" s="65"/>
      <c r="VTN256" s="65"/>
      <c r="VTO256" s="65"/>
      <c r="VTP256" s="65"/>
      <c r="VTQ256" s="65"/>
      <c r="VTR256" s="65"/>
      <c r="VTS256" s="65"/>
      <c r="VTT256" s="65"/>
      <c r="VTU256" s="65"/>
      <c r="VTV256" s="65"/>
      <c r="VTW256" s="65"/>
      <c r="VTX256" s="65"/>
      <c r="VTY256" s="65"/>
      <c r="VTZ256" s="65"/>
      <c r="VUA256" s="65"/>
      <c r="VUB256" s="65"/>
      <c r="VUC256" s="65"/>
      <c r="VUD256" s="65"/>
      <c r="VUE256" s="65"/>
      <c r="VUF256" s="65"/>
      <c r="VUG256" s="65"/>
      <c r="VUH256" s="65"/>
      <c r="VUI256" s="65"/>
      <c r="VUJ256" s="65"/>
      <c r="VUK256" s="65"/>
      <c r="VUL256" s="65"/>
      <c r="VUM256" s="65"/>
      <c r="VUN256" s="65"/>
      <c r="VUO256" s="65"/>
      <c r="VUP256" s="65"/>
      <c r="VUQ256" s="65"/>
      <c r="VUR256" s="65"/>
      <c r="VUS256" s="65"/>
      <c r="VUT256" s="65"/>
      <c r="VUU256" s="65"/>
      <c r="VUV256" s="65"/>
      <c r="VUW256" s="65"/>
      <c r="VUX256" s="65"/>
      <c r="VUY256" s="65"/>
      <c r="VUZ256" s="65"/>
      <c r="VVA256" s="65"/>
      <c r="VVB256" s="65"/>
      <c r="VVC256" s="65"/>
      <c r="VVD256" s="65"/>
      <c r="VVE256" s="65"/>
      <c r="VVF256" s="65"/>
      <c r="VVG256" s="65"/>
      <c r="VVH256" s="65"/>
      <c r="VVI256" s="65"/>
      <c r="VVJ256" s="65"/>
      <c r="VVK256" s="65"/>
      <c r="VVL256" s="65"/>
      <c r="VVM256" s="65"/>
      <c r="VVN256" s="65"/>
      <c r="VVO256" s="65"/>
      <c r="VVP256" s="65"/>
      <c r="VVQ256" s="65"/>
      <c r="VVR256" s="65"/>
      <c r="VVS256" s="65"/>
      <c r="VVT256" s="65"/>
      <c r="VVU256" s="65"/>
      <c r="VVV256" s="65"/>
      <c r="VVW256" s="65"/>
      <c r="VVX256" s="65"/>
      <c r="VVY256" s="65"/>
      <c r="VVZ256" s="65"/>
      <c r="VWA256" s="65"/>
      <c r="VWB256" s="65"/>
      <c r="VWC256" s="65"/>
      <c r="VWD256" s="65"/>
      <c r="VWE256" s="65"/>
      <c r="VWF256" s="65"/>
      <c r="VWG256" s="65"/>
      <c r="VWH256" s="65"/>
      <c r="VWI256" s="65"/>
      <c r="VWJ256" s="65"/>
      <c r="VWK256" s="65"/>
      <c r="VWL256" s="65"/>
      <c r="VWM256" s="65"/>
      <c r="VWN256" s="65"/>
      <c r="VWO256" s="65"/>
      <c r="VWP256" s="65"/>
      <c r="VWQ256" s="65"/>
      <c r="VWR256" s="65"/>
      <c r="VWS256" s="65"/>
      <c r="VWT256" s="65"/>
      <c r="VWU256" s="65"/>
      <c r="VWV256" s="65"/>
      <c r="VWW256" s="65"/>
      <c r="VWX256" s="65"/>
      <c r="VWY256" s="65"/>
      <c r="VWZ256" s="65"/>
      <c r="VXA256" s="65"/>
      <c r="VXB256" s="65"/>
      <c r="VXC256" s="65"/>
      <c r="VXD256" s="65"/>
      <c r="VXE256" s="65"/>
      <c r="VXF256" s="65"/>
      <c r="VXG256" s="65"/>
      <c r="VXH256" s="65"/>
      <c r="VXI256" s="65"/>
      <c r="VXJ256" s="65"/>
      <c r="VXK256" s="65"/>
      <c r="VXL256" s="65"/>
      <c r="VXM256" s="65"/>
      <c r="VXN256" s="65"/>
      <c r="VXO256" s="65"/>
      <c r="VXP256" s="65"/>
      <c r="VXQ256" s="65"/>
      <c r="VXR256" s="65"/>
      <c r="VXS256" s="65"/>
      <c r="VXT256" s="65"/>
      <c r="VXU256" s="65"/>
      <c r="VXV256" s="65"/>
      <c r="VXW256" s="65"/>
      <c r="VXX256" s="65"/>
      <c r="VXY256" s="65"/>
      <c r="VXZ256" s="65"/>
      <c r="VYA256" s="65"/>
      <c r="VYB256" s="65"/>
      <c r="VYC256" s="65"/>
      <c r="VYD256" s="65"/>
      <c r="VYE256" s="65"/>
      <c r="VYF256" s="65"/>
      <c r="VYG256" s="65"/>
      <c r="VYH256" s="65"/>
      <c r="VYI256" s="65"/>
      <c r="VYJ256" s="65"/>
      <c r="VYK256" s="65"/>
      <c r="VYL256" s="65"/>
      <c r="VYM256" s="65"/>
      <c r="VYN256" s="65"/>
      <c r="VYO256" s="65"/>
      <c r="VYP256" s="65"/>
      <c r="VYQ256" s="65"/>
      <c r="VYR256" s="65"/>
      <c r="VYS256" s="65"/>
      <c r="VYT256" s="65"/>
      <c r="VYU256" s="65"/>
      <c r="VYV256" s="65"/>
      <c r="VYW256" s="65"/>
      <c r="VYX256" s="65"/>
      <c r="VYY256" s="65"/>
      <c r="VYZ256" s="65"/>
      <c r="VZA256" s="65"/>
      <c r="VZB256" s="65"/>
      <c r="VZC256" s="65"/>
      <c r="VZD256" s="65"/>
      <c r="VZE256" s="65"/>
      <c r="VZF256" s="65"/>
      <c r="VZG256" s="65"/>
      <c r="VZH256" s="65"/>
      <c r="VZI256" s="65"/>
      <c r="VZJ256" s="65"/>
      <c r="VZK256" s="65"/>
      <c r="VZL256" s="65"/>
      <c r="VZM256" s="65"/>
      <c r="VZN256" s="65"/>
      <c r="VZO256" s="65"/>
      <c r="VZP256" s="65"/>
      <c r="VZQ256" s="65"/>
      <c r="VZR256" s="65"/>
      <c r="VZS256" s="65"/>
      <c r="VZT256" s="65"/>
      <c r="VZU256" s="65"/>
      <c r="VZV256" s="65"/>
      <c r="VZW256" s="65"/>
      <c r="VZX256" s="65"/>
      <c r="VZY256" s="65"/>
      <c r="VZZ256" s="65"/>
      <c r="WAA256" s="65"/>
      <c r="WAB256" s="65"/>
      <c r="WAC256" s="65"/>
      <c r="WAD256" s="65"/>
      <c r="WAE256" s="65"/>
      <c r="WAF256" s="65"/>
      <c r="WAG256" s="65"/>
      <c r="WAH256" s="65"/>
      <c r="WAI256" s="65"/>
      <c r="WAJ256" s="65"/>
      <c r="WAK256" s="65"/>
      <c r="WAL256" s="65"/>
      <c r="WAM256" s="65"/>
      <c r="WAN256" s="65"/>
      <c r="WAO256" s="65"/>
      <c r="WAP256" s="65"/>
      <c r="WAQ256" s="65"/>
      <c r="WAR256" s="65"/>
      <c r="WAS256" s="65"/>
      <c r="WAT256" s="65"/>
      <c r="WAU256" s="65"/>
      <c r="WAV256" s="65"/>
      <c r="WAW256" s="65"/>
      <c r="WAX256" s="65"/>
      <c r="WAY256" s="65"/>
      <c r="WAZ256" s="65"/>
      <c r="WBA256" s="65"/>
      <c r="WBB256" s="65"/>
      <c r="WBC256" s="65"/>
      <c r="WBD256" s="65"/>
      <c r="WBE256" s="65"/>
      <c r="WBF256" s="65"/>
      <c r="WBG256" s="65"/>
      <c r="WBH256" s="65"/>
      <c r="WBI256" s="65"/>
      <c r="WBJ256" s="65"/>
      <c r="WBK256" s="65"/>
      <c r="WBL256" s="65"/>
      <c r="WBM256" s="65"/>
      <c r="WBN256" s="65"/>
      <c r="WBO256" s="65"/>
      <c r="WBP256" s="65"/>
      <c r="WBQ256" s="65"/>
      <c r="WBR256" s="65"/>
      <c r="WBS256" s="65"/>
      <c r="WBT256" s="65"/>
      <c r="WBU256" s="65"/>
      <c r="WBV256" s="65"/>
      <c r="WBW256" s="65"/>
      <c r="WBX256" s="65"/>
      <c r="WBY256" s="65"/>
      <c r="WBZ256" s="65"/>
      <c r="WCA256" s="65"/>
      <c r="WCB256" s="65"/>
      <c r="WCC256" s="65"/>
      <c r="WCD256" s="65"/>
      <c r="WCE256" s="65"/>
      <c r="WCF256" s="65"/>
      <c r="WCG256" s="65"/>
      <c r="WCH256" s="65"/>
      <c r="WCI256" s="65"/>
      <c r="WCJ256" s="65"/>
      <c r="WCK256" s="65"/>
      <c r="WCL256" s="65"/>
      <c r="WCM256" s="65"/>
      <c r="WCN256" s="65"/>
      <c r="WCO256" s="65"/>
      <c r="WCP256" s="65"/>
      <c r="WCQ256" s="65"/>
      <c r="WCR256" s="65"/>
      <c r="WCS256" s="65"/>
      <c r="WCT256" s="65"/>
      <c r="WCU256" s="65"/>
      <c r="WCV256" s="65"/>
      <c r="WCW256" s="65"/>
      <c r="WCX256" s="65"/>
      <c r="WCY256" s="65"/>
      <c r="WCZ256" s="65"/>
      <c r="WDA256" s="65"/>
      <c r="WDB256" s="65"/>
      <c r="WDC256" s="65"/>
      <c r="WDD256" s="65"/>
      <c r="WDE256" s="65"/>
      <c r="WDF256" s="65"/>
      <c r="WDG256" s="65"/>
      <c r="WDH256" s="65"/>
      <c r="WDI256" s="65"/>
      <c r="WDJ256" s="65"/>
      <c r="WDK256" s="65"/>
      <c r="WDL256" s="65"/>
      <c r="WDM256" s="65"/>
      <c r="WDN256" s="65"/>
      <c r="WDO256" s="65"/>
      <c r="WDP256" s="65"/>
      <c r="WDQ256" s="65"/>
      <c r="WDR256" s="65"/>
      <c r="WDS256" s="65"/>
      <c r="WDT256" s="65"/>
      <c r="WDU256" s="65"/>
      <c r="WDV256" s="65"/>
      <c r="WDW256" s="65"/>
      <c r="WDX256" s="65"/>
      <c r="WDY256" s="65"/>
      <c r="WDZ256" s="65"/>
      <c r="WEA256" s="65"/>
      <c r="WEB256" s="65"/>
      <c r="WEC256" s="65"/>
      <c r="WED256" s="65"/>
      <c r="WEE256" s="65"/>
      <c r="WEF256" s="65"/>
      <c r="WEG256" s="65"/>
      <c r="WEH256" s="65"/>
      <c r="WEI256" s="65"/>
      <c r="WEJ256" s="65"/>
      <c r="WEK256" s="65"/>
      <c r="WEL256" s="65"/>
      <c r="WEM256" s="65"/>
      <c r="WEN256" s="65"/>
      <c r="WEO256" s="65"/>
      <c r="WEP256" s="65"/>
      <c r="WEQ256" s="65"/>
      <c r="WER256" s="65"/>
      <c r="WES256" s="65"/>
      <c r="WET256" s="65"/>
      <c r="WEU256" s="65"/>
      <c r="WEV256" s="65"/>
      <c r="WEW256" s="65"/>
      <c r="WEX256" s="65"/>
      <c r="WEY256" s="65"/>
      <c r="WEZ256" s="65"/>
      <c r="WFA256" s="65"/>
      <c r="WFB256" s="65"/>
      <c r="WFC256" s="65"/>
      <c r="WFD256" s="65"/>
      <c r="WFE256" s="65"/>
      <c r="WFF256" s="65"/>
      <c r="WFG256" s="65"/>
      <c r="WFH256" s="65"/>
      <c r="WFI256" s="65"/>
      <c r="WFJ256" s="65"/>
      <c r="WFK256" s="65"/>
      <c r="WFL256" s="65"/>
      <c r="WFM256" s="65"/>
      <c r="WFN256" s="65"/>
      <c r="WFO256" s="65"/>
      <c r="WFP256" s="65"/>
      <c r="WFQ256" s="65"/>
      <c r="WFR256" s="65"/>
      <c r="WFS256" s="65"/>
      <c r="WFT256" s="65"/>
      <c r="WFU256" s="65"/>
      <c r="WFV256" s="65"/>
      <c r="WFW256" s="65"/>
      <c r="WFX256" s="65"/>
      <c r="WFY256" s="65"/>
      <c r="WFZ256" s="65"/>
      <c r="WGA256" s="65"/>
      <c r="WGB256" s="65"/>
      <c r="WGC256" s="65"/>
      <c r="WGD256" s="65"/>
      <c r="WGE256" s="65"/>
      <c r="WGF256" s="65"/>
      <c r="WGG256" s="65"/>
      <c r="WGH256" s="65"/>
      <c r="WGI256" s="65"/>
      <c r="WGJ256" s="65"/>
      <c r="WGK256" s="65"/>
      <c r="WGL256" s="65"/>
      <c r="WGM256" s="65"/>
      <c r="WGN256" s="65"/>
      <c r="WGO256" s="65"/>
      <c r="WGP256" s="65"/>
      <c r="WGQ256" s="65"/>
      <c r="WGR256" s="65"/>
      <c r="WGS256" s="65"/>
      <c r="WGT256" s="65"/>
      <c r="WGU256" s="65"/>
      <c r="WGV256" s="65"/>
      <c r="WGW256" s="65"/>
      <c r="WGX256" s="65"/>
      <c r="WGY256" s="65"/>
      <c r="WGZ256" s="65"/>
      <c r="WHA256" s="65"/>
      <c r="WHB256" s="65"/>
      <c r="WHC256" s="65"/>
      <c r="WHD256" s="65"/>
      <c r="WHE256" s="65"/>
      <c r="WHF256" s="65"/>
      <c r="WHG256" s="65"/>
      <c r="WHH256" s="65"/>
      <c r="WHI256" s="65"/>
      <c r="WHJ256" s="65"/>
      <c r="WHK256" s="65"/>
      <c r="WHL256" s="65"/>
      <c r="WHM256" s="65"/>
      <c r="WHN256" s="65"/>
      <c r="WHO256" s="65"/>
      <c r="WHP256" s="65"/>
      <c r="WHQ256" s="65"/>
      <c r="WHR256" s="65"/>
      <c r="WHS256" s="65"/>
      <c r="WHT256" s="65"/>
      <c r="WHU256" s="65"/>
      <c r="WHV256" s="65"/>
      <c r="WHW256" s="65"/>
      <c r="WHX256" s="65"/>
      <c r="WHY256" s="65"/>
      <c r="WHZ256" s="65"/>
      <c r="WIA256" s="65"/>
      <c r="WIB256" s="65"/>
      <c r="WIC256" s="65"/>
      <c r="WID256" s="65"/>
      <c r="WIE256" s="65"/>
      <c r="WIF256" s="65"/>
      <c r="WIG256" s="65"/>
      <c r="WIH256" s="65"/>
      <c r="WII256" s="65"/>
      <c r="WIJ256" s="65"/>
      <c r="WIK256" s="65"/>
      <c r="WIL256" s="65"/>
      <c r="WIM256" s="65"/>
      <c r="WIN256" s="65"/>
      <c r="WIO256" s="65"/>
      <c r="WIP256" s="65"/>
      <c r="WIQ256" s="65"/>
      <c r="WIR256" s="65"/>
      <c r="WIS256" s="65"/>
      <c r="WIT256" s="65"/>
      <c r="WIU256" s="65"/>
      <c r="WIV256" s="65"/>
      <c r="WIW256" s="65"/>
      <c r="WIX256" s="65"/>
      <c r="WIY256" s="65"/>
      <c r="WIZ256" s="65"/>
      <c r="WJA256" s="65"/>
      <c r="WJB256" s="65"/>
      <c r="WJC256" s="65"/>
      <c r="WJD256" s="65"/>
      <c r="WJE256" s="65"/>
      <c r="WJF256" s="65"/>
      <c r="WJG256" s="65"/>
      <c r="WJH256" s="65"/>
      <c r="WJI256" s="65"/>
      <c r="WJJ256" s="65"/>
      <c r="WJK256" s="65"/>
      <c r="WJL256" s="65"/>
      <c r="WJM256" s="65"/>
      <c r="WJN256" s="65"/>
      <c r="WJO256" s="65"/>
      <c r="WJP256" s="65"/>
      <c r="WJQ256" s="65"/>
      <c r="WJR256" s="65"/>
      <c r="WJS256" s="65"/>
      <c r="WJT256" s="65"/>
      <c r="WJU256" s="65"/>
      <c r="WJV256" s="65"/>
      <c r="WJW256" s="65"/>
      <c r="WJX256" s="65"/>
      <c r="WJY256" s="65"/>
      <c r="WJZ256" s="65"/>
      <c r="WKA256" s="65"/>
      <c r="WKB256" s="65"/>
      <c r="WKC256" s="65"/>
      <c r="WKD256" s="65"/>
      <c r="WKE256" s="65"/>
      <c r="WKF256" s="65"/>
      <c r="WKG256" s="65"/>
      <c r="WKH256" s="65"/>
      <c r="WKI256" s="65"/>
      <c r="WKJ256" s="65"/>
      <c r="WKK256" s="65"/>
      <c r="WKL256" s="65"/>
      <c r="WKM256" s="65"/>
      <c r="WKN256" s="65"/>
      <c r="WKO256" s="65"/>
      <c r="WKP256" s="65"/>
      <c r="WKQ256" s="65"/>
      <c r="WKR256" s="65"/>
      <c r="WKS256" s="65"/>
      <c r="WKT256" s="65"/>
      <c r="WKU256" s="65"/>
      <c r="WKV256" s="65"/>
      <c r="WKW256" s="65"/>
      <c r="WKX256" s="65"/>
      <c r="WKY256" s="65"/>
      <c r="WKZ256" s="65"/>
      <c r="WLA256" s="65"/>
      <c r="WLB256" s="65"/>
      <c r="WLC256" s="65"/>
      <c r="WLD256" s="65"/>
      <c r="WLE256" s="65"/>
      <c r="WLF256" s="65"/>
      <c r="WLG256" s="65"/>
      <c r="WLH256" s="65"/>
      <c r="WLI256" s="65"/>
      <c r="WLJ256" s="65"/>
      <c r="WLK256" s="65"/>
      <c r="WLL256" s="65"/>
      <c r="WLM256" s="65"/>
      <c r="WLN256" s="65"/>
      <c r="WLO256" s="65"/>
      <c r="WLP256" s="65"/>
      <c r="WLQ256" s="65"/>
      <c r="WLR256" s="65"/>
      <c r="WLS256" s="65"/>
      <c r="WLT256" s="65"/>
      <c r="WLU256" s="65"/>
      <c r="WLV256" s="65"/>
      <c r="WLW256" s="65"/>
      <c r="WLX256" s="65"/>
      <c r="WLY256" s="65"/>
      <c r="WLZ256" s="65"/>
      <c r="WMA256" s="65"/>
      <c r="WMB256" s="65"/>
      <c r="WMC256" s="65"/>
      <c r="WMD256" s="65"/>
      <c r="WME256" s="65"/>
      <c r="WMF256" s="65"/>
      <c r="WMG256" s="65"/>
      <c r="WMH256" s="65"/>
      <c r="WMI256" s="65"/>
      <c r="WMJ256" s="65"/>
      <c r="WMK256" s="65"/>
      <c r="WML256" s="65"/>
      <c r="WMM256" s="65"/>
      <c r="WMN256" s="65"/>
      <c r="WMO256" s="65"/>
      <c r="WMP256" s="65"/>
      <c r="WMQ256" s="65"/>
      <c r="WMR256" s="65"/>
      <c r="WMS256" s="65"/>
      <c r="WMT256" s="65"/>
      <c r="WMU256" s="65"/>
      <c r="WMV256" s="65"/>
      <c r="WMW256" s="65"/>
      <c r="WMX256" s="65"/>
      <c r="WMY256" s="65"/>
      <c r="WMZ256" s="65"/>
      <c r="WNA256" s="65"/>
      <c r="WNB256" s="65"/>
      <c r="WNC256" s="65"/>
      <c r="WND256" s="65"/>
      <c r="WNE256" s="65"/>
      <c r="WNF256" s="65"/>
      <c r="WNG256" s="65"/>
      <c r="WNH256" s="65"/>
      <c r="WNI256" s="65"/>
      <c r="WNJ256" s="65"/>
      <c r="WNK256" s="65"/>
      <c r="WNL256" s="65"/>
      <c r="WNM256" s="65"/>
      <c r="WNN256" s="65"/>
      <c r="WNO256" s="65"/>
      <c r="WNP256" s="65"/>
      <c r="WNQ256" s="65"/>
      <c r="WNR256" s="65"/>
      <c r="WNS256" s="65"/>
      <c r="WNT256" s="65"/>
      <c r="WNU256" s="65"/>
      <c r="WNV256" s="65"/>
      <c r="WNW256" s="65"/>
      <c r="WNX256" s="65"/>
      <c r="WNY256" s="65"/>
      <c r="WNZ256" s="65"/>
      <c r="WOA256" s="65"/>
      <c r="WOB256" s="65"/>
      <c r="WOC256" s="65"/>
      <c r="WOD256" s="65"/>
      <c r="WOE256" s="65"/>
      <c r="WOF256" s="65"/>
      <c r="WOG256" s="65"/>
      <c r="WOH256" s="65"/>
      <c r="WOI256" s="65"/>
      <c r="WOJ256" s="65"/>
      <c r="WOK256" s="65"/>
      <c r="WOL256" s="65"/>
      <c r="WOM256" s="65"/>
      <c r="WON256" s="65"/>
      <c r="WOO256" s="65"/>
      <c r="WOP256" s="65"/>
      <c r="WOQ256" s="65"/>
      <c r="WOR256" s="65"/>
      <c r="WOS256" s="65"/>
      <c r="WOT256" s="65"/>
      <c r="WOU256" s="65"/>
      <c r="WOV256" s="65"/>
      <c r="WOW256" s="65"/>
      <c r="WOX256" s="65"/>
      <c r="WOY256" s="65"/>
      <c r="WOZ256" s="65"/>
      <c r="WPA256" s="65"/>
      <c r="WPB256" s="65"/>
      <c r="WPC256" s="65"/>
      <c r="WPD256" s="65"/>
      <c r="WPE256" s="65"/>
      <c r="WPF256" s="65"/>
      <c r="WPG256" s="65"/>
      <c r="WPH256" s="65"/>
      <c r="WPI256" s="65"/>
      <c r="WPJ256" s="65"/>
      <c r="WPK256" s="65"/>
      <c r="WPL256" s="65"/>
      <c r="WPM256" s="65"/>
      <c r="WPN256" s="65"/>
      <c r="WPO256" s="65"/>
      <c r="WPP256" s="65"/>
      <c r="WPQ256" s="65"/>
      <c r="WPR256" s="65"/>
      <c r="WPS256" s="65"/>
      <c r="WPT256" s="65"/>
      <c r="WPU256" s="65"/>
      <c r="WPV256" s="65"/>
      <c r="WPW256" s="65"/>
      <c r="WPX256" s="65"/>
      <c r="WPY256" s="65"/>
      <c r="WPZ256" s="65"/>
      <c r="WQA256" s="65"/>
      <c r="WQB256" s="65"/>
      <c r="WQC256" s="65"/>
      <c r="WQD256" s="65"/>
      <c r="WQE256" s="65"/>
      <c r="WQF256" s="65"/>
      <c r="WQG256" s="65"/>
      <c r="WQH256" s="65"/>
      <c r="WQI256" s="65"/>
      <c r="WQJ256" s="65"/>
      <c r="WQK256" s="65"/>
      <c r="WQL256" s="65"/>
      <c r="WQM256" s="65"/>
      <c r="WQN256" s="65"/>
      <c r="WQO256" s="65"/>
      <c r="WQP256" s="65"/>
      <c r="WQQ256" s="65"/>
      <c r="WQR256" s="65"/>
      <c r="WQS256" s="65"/>
      <c r="WQT256" s="65"/>
      <c r="WQU256" s="65"/>
      <c r="WQV256" s="65"/>
      <c r="WQW256" s="65"/>
      <c r="WQX256" s="65"/>
      <c r="WQY256" s="65"/>
      <c r="WQZ256" s="65"/>
      <c r="WRA256" s="65"/>
      <c r="WRB256" s="65"/>
      <c r="WRC256" s="65"/>
      <c r="WRD256" s="65"/>
      <c r="WRE256" s="65"/>
      <c r="WRF256" s="65"/>
      <c r="WRG256" s="65"/>
      <c r="WRH256" s="65"/>
      <c r="WRI256" s="65"/>
      <c r="WRJ256" s="65"/>
      <c r="WRK256" s="65"/>
      <c r="WRL256" s="65"/>
      <c r="WRM256" s="65"/>
      <c r="WRN256" s="65"/>
      <c r="WRO256" s="65"/>
      <c r="WRP256" s="65"/>
      <c r="WRQ256" s="65"/>
      <c r="WRR256" s="65"/>
      <c r="WRS256" s="65"/>
      <c r="WRT256" s="65"/>
      <c r="WRU256" s="65"/>
      <c r="WRV256" s="65"/>
      <c r="WRW256" s="65"/>
      <c r="WRX256" s="65"/>
      <c r="WRY256" s="65"/>
      <c r="WRZ256" s="65"/>
      <c r="WSA256" s="65"/>
      <c r="WSB256" s="65"/>
      <c r="WSC256" s="65"/>
      <c r="WSD256" s="65"/>
      <c r="WSE256" s="65"/>
      <c r="WSF256" s="65"/>
      <c r="WSG256" s="65"/>
      <c r="WSH256" s="65"/>
      <c r="WSI256" s="65"/>
      <c r="WSJ256" s="65"/>
      <c r="WSK256" s="65"/>
      <c r="WSL256" s="65"/>
      <c r="WSM256" s="65"/>
      <c r="WSN256" s="65"/>
      <c r="WSO256" s="65"/>
      <c r="WSP256" s="65"/>
      <c r="WSQ256" s="65"/>
      <c r="WSR256" s="65"/>
      <c r="WSS256" s="65"/>
      <c r="WST256" s="65"/>
      <c r="WSU256" s="65"/>
      <c r="WSV256" s="65"/>
      <c r="WSW256" s="65"/>
      <c r="WSX256" s="65"/>
      <c r="WSY256" s="65"/>
      <c r="WSZ256" s="65"/>
      <c r="WTA256" s="65"/>
      <c r="WTB256" s="65"/>
      <c r="WTC256" s="65"/>
      <c r="WTD256" s="65"/>
      <c r="WTE256" s="65"/>
      <c r="WTF256" s="65"/>
      <c r="WTG256" s="65"/>
      <c r="WTH256" s="65"/>
      <c r="WTI256" s="65"/>
      <c r="WTJ256" s="65"/>
      <c r="WTK256" s="65"/>
      <c r="WTL256" s="65"/>
      <c r="WTM256" s="65"/>
      <c r="WTN256" s="65"/>
      <c r="WTO256" s="65"/>
      <c r="WTP256" s="65"/>
      <c r="WTQ256" s="65"/>
      <c r="WTR256" s="65"/>
      <c r="WTS256" s="65"/>
      <c r="WTT256" s="65"/>
      <c r="WTU256" s="65"/>
      <c r="WTV256" s="65"/>
      <c r="WTW256" s="65"/>
      <c r="WTX256" s="65"/>
      <c r="WTY256" s="65"/>
      <c r="WTZ256" s="65"/>
      <c r="WUA256" s="65"/>
      <c r="WUB256" s="65"/>
      <c r="WUC256" s="65"/>
      <c r="WUD256" s="65"/>
      <c r="WUE256" s="65"/>
      <c r="WUF256" s="65"/>
      <c r="WUG256" s="65"/>
      <c r="WUH256" s="65"/>
      <c r="WUI256" s="65"/>
      <c r="WUJ256" s="65"/>
      <c r="WUK256" s="65"/>
      <c r="WUL256" s="65"/>
      <c r="WUM256" s="65"/>
      <c r="WUN256" s="65"/>
      <c r="WUO256" s="65"/>
      <c r="WUP256" s="65"/>
      <c r="WUQ256" s="65"/>
      <c r="WUR256" s="65"/>
      <c r="WUS256" s="65"/>
      <c r="WUT256" s="65"/>
      <c r="WUU256" s="65"/>
      <c r="WUV256" s="65"/>
      <c r="WUW256" s="65"/>
      <c r="WUX256" s="65"/>
      <c r="WUY256" s="65"/>
      <c r="WUZ256" s="65"/>
      <c r="WVA256" s="65"/>
      <c r="WVB256" s="65"/>
      <c r="WVC256" s="65"/>
      <c r="WVD256" s="65"/>
      <c r="WVE256" s="65"/>
      <c r="WVF256" s="65"/>
      <c r="WVG256" s="65"/>
      <c r="WVH256" s="65"/>
      <c r="WVI256" s="65"/>
      <c r="WVJ256" s="65"/>
      <c r="WVK256" s="65"/>
      <c r="WVL256" s="65"/>
      <c r="WVM256" s="65"/>
      <c r="WVN256" s="65"/>
      <c r="WVO256" s="65"/>
      <c r="WVP256" s="65"/>
      <c r="WVQ256" s="65"/>
      <c r="WVR256" s="65"/>
      <c r="WVS256" s="65"/>
      <c r="WVT256" s="65"/>
      <c r="WVU256" s="65"/>
      <c r="WVV256" s="65"/>
      <c r="WVW256" s="65"/>
      <c r="WVX256" s="65"/>
      <c r="WVY256" s="65"/>
      <c r="WVZ256" s="65"/>
      <c r="WWA256" s="65"/>
      <c r="WWB256" s="65"/>
      <c r="WWC256" s="65"/>
      <c r="WWD256" s="65"/>
      <c r="WWE256" s="65"/>
      <c r="WWF256" s="65"/>
      <c r="WWG256" s="65"/>
      <c r="WWH256" s="65"/>
      <c r="WWI256" s="65"/>
      <c r="WWJ256" s="65"/>
      <c r="WWK256" s="65"/>
      <c r="WWL256" s="65"/>
      <c r="WWM256" s="65"/>
      <c r="WWN256" s="65"/>
      <c r="WWO256" s="65"/>
      <c r="WWP256" s="65"/>
      <c r="WWQ256" s="65"/>
      <c r="WWR256" s="65"/>
      <c r="WWS256" s="65"/>
      <c r="WWT256" s="65"/>
      <c r="WWU256" s="65"/>
      <c r="WWV256" s="65"/>
      <c r="WWW256" s="65"/>
      <c r="WWX256" s="65"/>
      <c r="WWY256" s="65"/>
      <c r="WWZ256" s="65"/>
      <c r="WXA256" s="65"/>
      <c r="WXB256" s="65"/>
      <c r="WXC256" s="65"/>
      <c r="WXD256" s="65"/>
      <c r="WXE256" s="65"/>
      <c r="WXF256" s="65"/>
      <c r="WXG256" s="65"/>
      <c r="WXH256" s="65"/>
      <c r="WXI256" s="65"/>
      <c r="WXJ256" s="65"/>
      <c r="WXK256" s="65"/>
      <c r="WXL256" s="65"/>
      <c r="WXM256" s="65"/>
      <c r="WXN256" s="65"/>
      <c r="WXO256" s="65"/>
      <c r="WXP256" s="65"/>
      <c r="WXQ256" s="65"/>
      <c r="WXR256" s="65"/>
      <c r="WXS256" s="65"/>
      <c r="WXT256" s="65"/>
      <c r="WXU256" s="65"/>
      <c r="WXV256" s="65"/>
      <c r="WXW256" s="65"/>
      <c r="WXX256" s="65"/>
      <c r="WXY256" s="65"/>
      <c r="WXZ256" s="65"/>
      <c r="WYA256" s="65"/>
      <c r="WYB256" s="65"/>
      <c r="WYC256" s="65"/>
      <c r="WYD256" s="65"/>
      <c r="WYE256" s="65"/>
      <c r="WYF256" s="65"/>
      <c r="WYG256" s="65"/>
      <c r="WYH256" s="65"/>
      <c r="WYI256" s="65"/>
      <c r="WYJ256" s="65"/>
      <c r="WYK256" s="65"/>
      <c r="WYL256" s="65"/>
      <c r="WYM256" s="65"/>
      <c r="WYN256" s="65"/>
      <c r="WYO256" s="65"/>
      <c r="WYP256" s="65"/>
      <c r="WYQ256" s="65"/>
      <c r="WYR256" s="65"/>
      <c r="WYS256" s="65"/>
      <c r="WYT256" s="65"/>
      <c r="WYU256" s="65"/>
      <c r="WYV256" s="65"/>
      <c r="WYW256" s="65"/>
      <c r="WYX256" s="65"/>
      <c r="WYY256" s="65"/>
      <c r="WYZ256" s="65"/>
      <c r="WZA256" s="65"/>
      <c r="WZB256" s="65"/>
      <c r="WZC256" s="65"/>
      <c r="WZD256" s="65"/>
      <c r="WZE256" s="65"/>
      <c r="WZF256" s="65"/>
      <c r="WZG256" s="65"/>
      <c r="WZH256" s="65"/>
      <c r="WZI256" s="65"/>
      <c r="WZJ256" s="65"/>
      <c r="WZK256" s="65"/>
      <c r="WZL256" s="65"/>
      <c r="WZM256" s="65"/>
      <c r="WZN256" s="65"/>
      <c r="WZO256" s="65"/>
      <c r="WZP256" s="65"/>
      <c r="WZQ256" s="65"/>
      <c r="WZR256" s="65"/>
      <c r="WZS256" s="65"/>
      <c r="WZT256" s="65"/>
      <c r="WZU256" s="65"/>
      <c r="WZV256" s="65"/>
      <c r="WZW256" s="65"/>
      <c r="WZX256" s="65"/>
      <c r="WZY256" s="65"/>
      <c r="WZZ256" s="65"/>
      <c r="XAA256" s="65"/>
      <c r="XAB256" s="65"/>
      <c r="XAC256" s="65"/>
      <c r="XAD256" s="65"/>
      <c r="XAE256" s="65"/>
      <c r="XAF256" s="65"/>
      <c r="XAG256" s="65"/>
      <c r="XAH256" s="65"/>
      <c r="XAI256" s="65"/>
      <c r="XAJ256" s="65"/>
      <c r="XAK256" s="65"/>
      <c r="XAL256" s="65"/>
      <c r="XAM256" s="65"/>
      <c r="XAN256" s="65"/>
      <c r="XAO256" s="65"/>
      <c r="XAP256" s="65"/>
      <c r="XAQ256" s="65"/>
      <c r="XAR256" s="65"/>
      <c r="XAS256" s="65"/>
      <c r="XAT256" s="65"/>
      <c r="XAU256" s="65"/>
      <c r="XAV256" s="65"/>
      <c r="XAW256" s="65"/>
      <c r="XAX256" s="65"/>
      <c r="XAY256" s="65"/>
      <c r="XAZ256" s="65"/>
      <c r="XBA256" s="65"/>
      <c r="XBB256" s="65"/>
      <c r="XBC256" s="65"/>
      <c r="XBD256" s="65"/>
      <c r="XBE256" s="65"/>
      <c r="XBF256" s="65"/>
      <c r="XBG256" s="65"/>
      <c r="XBH256" s="65"/>
      <c r="XBI256" s="65"/>
      <c r="XBJ256" s="65"/>
      <c r="XBK256" s="65"/>
      <c r="XBL256" s="65"/>
      <c r="XBM256" s="65"/>
      <c r="XBN256" s="65"/>
      <c r="XBO256" s="65"/>
      <c r="XBP256" s="65"/>
      <c r="XBQ256" s="65"/>
      <c r="XBR256" s="65"/>
      <c r="XBS256" s="65"/>
      <c r="XBT256" s="65"/>
      <c r="XBU256" s="65"/>
      <c r="XBV256" s="65"/>
      <c r="XBW256" s="65"/>
      <c r="XBX256" s="65"/>
      <c r="XBY256" s="65"/>
      <c r="XBZ256" s="65"/>
      <c r="XCA256" s="65"/>
      <c r="XCB256" s="65"/>
      <c r="XCC256" s="65"/>
      <c r="XCD256" s="65"/>
      <c r="XCE256" s="65"/>
      <c r="XCF256" s="65"/>
      <c r="XCG256" s="65"/>
      <c r="XCH256" s="65"/>
      <c r="XCI256" s="65"/>
      <c r="XCJ256" s="65"/>
      <c r="XCK256" s="65"/>
      <c r="XCL256" s="65"/>
      <c r="XCM256" s="65"/>
      <c r="XCN256" s="65"/>
      <c r="XCO256" s="65"/>
      <c r="XCP256" s="65"/>
      <c r="XCQ256" s="65"/>
      <c r="XCR256" s="65"/>
      <c r="XCS256" s="65"/>
      <c r="XCT256" s="65"/>
      <c r="XCU256" s="65"/>
      <c r="XCV256" s="65"/>
      <c r="XCW256" s="65"/>
      <c r="XCX256" s="65"/>
      <c r="XCY256" s="65"/>
      <c r="XCZ256" s="65"/>
      <c r="XDA256" s="65"/>
      <c r="XDB256" s="65"/>
      <c r="XDC256" s="65"/>
      <c r="XDD256" s="65"/>
      <c r="XDE256" s="65"/>
      <c r="XDF256" s="65"/>
      <c r="XDG256" s="65"/>
      <c r="XDH256" s="65"/>
      <c r="XDI256" s="65"/>
      <c r="XDJ256" s="65"/>
      <c r="XDK256" s="65"/>
      <c r="XDL256" s="65"/>
      <c r="XDM256" s="65"/>
      <c r="XDN256" s="65"/>
      <c r="XDO256" s="65"/>
      <c r="XDP256" s="65"/>
      <c r="XDQ256" s="65"/>
      <c r="XDR256" s="65"/>
      <c r="XDS256" s="65"/>
      <c r="XDT256" s="65"/>
      <c r="XDU256" s="65"/>
      <c r="XDV256" s="65"/>
      <c r="XDW256" s="65"/>
      <c r="XDX256" s="65"/>
      <c r="XDY256" s="65"/>
      <c r="XDZ256" s="65"/>
      <c r="XEA256" s="65"/>
      <c r="XEB256" s="65"/>
      <c r="XEC256" s="65"/>
      <c r="XED256" s="65"/>
      <c r="XEE256" s="65"/>
      <c r="XEF256" s="65"/>
      <c r="XEG256" s="65"/>
      <c r="XEH256" s="65"/>
      <c r="XEI256" s="65"/>
      <c r="XEJ256" s="65"/>
      <c r="XEK256" s="65"/>
      <c r="XEL256" s="65"/>
      <c r="XEM256" s="65"/>
      <c r="XEN256" s="65"/>
      <c r="XEO256" s="65"/>
      <c r="XEP256" s="65"/>
      <c r="XEQ256" s="65"/>
      <c r="XER256" s="65"/>
      <c r="XES256" s="65"/>
      <c r="XET256" s="65"/>
      <c r="XEU256" s="65"/>
      <c r="XEV256" s="65"/>
      <c r="XEW256" s="65"/>
      <c r="XEX256" s="65"/>
      <c r="XEY256" s="65"/>
      <c r="XEZ256" s="65"/>
      <c r="XFA256" s="65"/>
      <c r="XFB256" s="65"/>
      <c r="XFC256" s="65"/>
      <c r="XFD256" s="65"/>
    </row>
    <row r="257" spans="1:22" s="72" customFormat="1" ht="15.75" thickTop="1" x14ac:dyDescent="0.25">
      <c r="A257" s="73"/>
      <c r="B257" s="43">
        <f t="shared" si="19"/>
        <v>0</v>
      </c>
      <c r="C257" s="73"/>
      <c r="D257" s="43">
        <f t="shared" si="20"/>
        <v>0</v>
      </c>
      <c r="E257" s="73"/>
      <c r="F257" s="43">
        <f t="shared" si="21"/>
        <v>32768</v>
      </c>
      <c r="G257" s="43" t="str">
        <f t="shared" si="22"/>
        <v/>
      </c>
      <c r="H257" s="43"/>
      <c r="I257" s="73"/>
      <c r="J257" s="73"/>
      <c r="K257" s="73"/>
      <c r="L257" s="66">
        <f>IF(J257&lt;&gt;"",VLOOKUP(J257,notes!$B$2:$C$65,2,FALSE)+IF(J257&lt;&gt;"Silence",K257,0),0)</f>
        <v>0</v>
      </c>
      <c r="M257" s="64" t="str">
        <f t="shared" si="23"/>
        <v/>
      </c>
      <c r="N257" s="44"/>
      <c r="O257" s="43" t="str">
        <f t="shared" si="18"/>
        <v/>
      </c>
      <c r="P257" s="61"/>
      <c r="Q257" s="44"/>
      <c r="R257" s="44"/>
      <c r="T257" s="61"/>
      <c r="V257" s="61"/>
    </row>
    <row r="258" spans="1:22" x14ac:dyDescent="0.25">
      <c r="A258" s="52"/>
      <c r="B258" s="43">
        <f t="shared" si="19"/>
        <v>0</v>
      </c>
      <c r="C258" s="52"/>
      <c r="D258" s="43">
        <f t="shared" si="20"/>
        <v>0</v>
      </c>
      <c r="E258" s="52"/>
      <c r="F258" s="43">
        <f t="shared" si="21"/>
        <v>32768</v>
      </c>
      <c r="G258" s="43" t="str">
        <f t="shared" si="22"/>
        <v/>
      </c>
      <c r="H258" s="43"/>
      <c r="I258" s="52"/>
      <c r="J258" s="52"/>
      <c r="K258" s="52"/>
      <c r="L258" s="66">
        <f>IF(J258&lt;&gt;"",VLOOKUP(J258,notes!$B$2:$C$65,2,FALSE)+IF(J258&lt;&gt;"Silence",K258,0),0)</f>
        <v>0</v>
      </c>
      <c r="M258" s="64" t="str">
        <f t="shared" si="23"/>
        <v/>
      </c>
      <c r="O258" s="43" t="str">
        <f t="shared" ref="O258:O321" si="24">CONCATENATE(G258,M258)</f>
        <v/>
      </c>
    </row>
    <row r="259" spans="1:22" x14ac:dyDescent="0.25">
      <c r="A259" s="52"/>
      <c r="B259" s="43">
        <f t="shared" ref="B259:B322" si="25">POWER(2,2)*A259</f>
        <v>0</v>
      </c>
      <c r="C259" s="52"/>
      <c r="D259" s="43">
        <f t="shared" ref="D259:D322" si="26">POWER(2,6)*C259</f>
        <v>0</v>
      </c>
      <c r="E259" s="52"/>
      <c r="F259" s="43">
        <f t="shared" ref="F259:F322" si="27">POWER(2,11)*(E259+16)</f>
        <v>32768</v>
      </c>
      <c r="G259" s="43" t="str">
        <f t="shared" ref="G259:G322" si="28">IF(A259&lt;&gt;"",CONCATENATE("0x",DEC2HEX(1+B259+D259+F259),","),"")</f>
        <v/>
      </c>
      <c r="H259" s="43"/>
      <c r="I259" s="52"/>
      <c r="J259" s="52"/>
      <c r="K259" s="52"/>
      <c r="L259" s="66">
        <f>IF(J259&lt;&gt;"",VLOOKUP(J259,notes!$B$2:$C$65,2,FALSE)+IF(J259&lt;&gt;"Silence",K259,0),0)</f>
        <v>0</v>
      </c>
      <c r="M259" s="64" t="str">
        <f t="shared" ref="M259:M322" si="29">IF(I259&lt;&gt;"",CONCATENATE("0x",DEC2HEX(0+POWER(2,2)*L259+POWER(2,8)*I259),","),"")</f>
        <v/>
      </c>
      <c r="O259" s="43" t="str">
        <f t="shared" si="24"/>
        <v/>
      </c>
    </row>
    <row r="260" spans="1:22" x14ac:dyDescent="0.25">
      <c r="A260" s="52"/>
      <c r="B260" s="43">
        <f t="shared" si="25"/>
        <v>0</v>
      </c>
      <c r="C260" s="52"/>
      <c r="D260" s="43">
        <f t="shared" si="26"/>
        <v>0</v>
      </c>
      <c r="E260" s="52"/>
      <c r="F260" s="43">
        <f t="shared" si="27"/>
        <v>32768</v>
      </c>
      <c r="G260" s="43" t="str">
        <f t="shared" si="28"/>
        <v/>
      </c>
      <c r="H260" s="43"/>
      <c r="I260" s="52"/>
      <c r="J260" s="52"/>
      <c r="K260" s="52"/>
      <c r="L260" s="66">
        <f>IF(J260&lt;&gt;"",VLOOKUP(J260,notes!$B$2:$C$65,2,FALSE)+IF(J260&lt;&gt;"Silence",K260,0),0)</f>
        <v>0</v>
      </c>
      <c r="M260" s="64" t="str">
        <f t="shared" si="29"/>
        <v/>
      </c>
      <c r="O260" s="43" t="str">
        <f t="shared" si="24"/>
        <v/>
      </c>
    </row>
    <row r="261" spans="1:22" x14ac:dyDescent="0.25">
      <c r="A261" s="52"/>
      <c r="B261" s="43">
        <f t="shared" si="25"/>
        <v>0</v>
      </c>
      <c r="C261" s="52"/>
      <c r="D261" s="43">
        <f t="shared" si="26"/>
        <v>0</v>
      </c>
      <c r="E261" s="52"/>
      <c r="F261" s="43">
        <f t="shared" si="27"/>
        <v>32768</v>
      </c>
      <c r="G261" s="43" t="str">
        <f t="shared" si="28"/>
        <v/>
      </c>
      <c r="H261" s="43"/>
      <c r="I261" s="52"/>
      <c r="J261" s="52"/>
      <c r="K261" s="52"/>
      <c r="L261" s="66">
        <f>IF(J261&lt;&gt;"",VLOOKUP(J261,notes!$B$2:$C$65,2,FALSE)+IF(J261&lt;&gt;"Silence",K261,0),0)</f>
        <v>0</v>
      </c>
      <c r="M261" s="64" t="str">
        <f t="shared" si="29"/>
        <v/>
      </c>
      <c r="O261" s="43" t="str">
        <f t="shared" si="24"/>
        <v/>
      </c>
    </row>
    <row r="262" spans="1:22" x14ac:dyDescent="0.25">
      <c r="A262" s="52"/>
      <c r="B262" s="43">
        <f t="shared" si="25"/>
        <v>0</v>
      </c>
      <c r="C262" s="52"/>
      <c r="D262" s="43">
        <f t="shared" si="26"/>
        <v>0</v>
      </c>
      <c r="E262" s="52"/>
      <c r="F262" s="43">
        <f t="shared" si="27"/>
        <v>32768</v>
      </c>
      <c r="G262" s="43" t="str">
        <f t="shared" si="28"/>
        <v/>
      </c>
      <c r="H262" s="43"/>
      <c r="I262" s="52"/>
      <c r="J262" s="52"/>
      <c r="K262" s="52"/>
      <c r="L262" s="66">
        <f>IF(J262&lt;&gt;"",VLOOKUP(J262,notes!$B$2:$C$65,2,FALSE)+IF(J262&lt;&gt;"Silence",K262,0),0)</f>
        <v>0</v>
      </c>
      <c r="M262" s="64" t="str">
        <f t="shared" si="29"/>
        <v/>
      </c>
      <c r="O262" s="43" t="str">
        <f t="shared" si="24"/>
        <v/>
      </c>
    </row>
    <row r="263" spans="1:22" x14ac:dyDescent="0.25">
      <c r="A263" s="52"/>
      <c r="B263" s="43">
        <f t="shared" si="25"/>
        <v>0</v>
      </c>
      <c r="C263" s="52"/>
      <c r="D263" s="43">
        <f t="shared" si="26"/>
        <v>0</v>
      </c>
      <c r="E263" s="52"/>
      <c r="F263" s="43">
        <f t="shared" si="27"/>
        <v>32768</v>
      </c>
      <c r="G263" s="43" t="str">
        <f t="shared" si="28"/>
        <v/>
      </c>
      <c r="H263" s="43"/>
      <c r="I263" s="52"/>
      <c r="J263" s="52"/>
      <c r="K263" s="52"/>
      <c r="L263" s="66">
        <f>IF(J263&lt;&gt;"",VLOOKUP(J263,notes!$B$2:$C$65,2,FALSE)+IF(J263&lt;&gt;"Silence",K263,0),0)</f>
        <v>0</v>
      </c>
      <c r="M263" s="64" t="str">
        <f t="shared" si="29"/>
        <v/>
      </c>
      <c r="O263" s="43" t="str">
        <f t="shared" si="24"/>
        <v/>
      </c>
    </row>
    <row r="264" spans="1:22" x14ac:dyDescent="0.25">
      <c r="A264" s="52"/>
      <c r="B264" s="43">
        <f t="shared" si="25"/>
        <v>0</v>
      </c>
      <c r="C264" s="52"/>
      <c r="D264" s="43">
        <f t="shared" si="26"/>
        <v>0</v>
      </c>
      <c r="E264" s="52"/>
      <c r="F264" s="43">
        <f t="shared" si="27"/>
        <v>32768</v>
      </c>
      <c r="G264" s="43" t="str">
        <f t="shared" si="28"/>
        <v/>
      </c>
      <c r="H264" s="43"/>
      <c r="I264" s="52"/>
      <c r="J264" s="52"/>
      <c r="K264" s="52"/>
      <c r="L264" s="66">
        <f>IF(J264&lt;&gt;"",VLOOKUP(J264,notes!$B$2:$C$65,2,FALSE)+IF(J264&lt;&gt;"Silence",K264,0),0)</f>
        <v>0</v>
      </c>
      <c r="M264" s="64" t="str">
        <f t="shared" si="29"/>
        <v/>
      </c>
      <c r="O264" s="43" t="str">
        <f t="shared" si="24"/>
        <v/>
      </c>
    </row>
    <row r="265" spans="1:22" x14ac:dyDescent="0.25">
      <c r="A265" s="52"/>
      <c r="B265" s="43">
        <f t="shared" si="25"/>
        <v>0</v>
      </c>
      <c r="C265" s="52"/>
      <c r="D265" s="43">
        <f t="shared" si="26"/>
        <v>0</v>
      </c>
      <c r="E265" s="52"/>
      <c r="F265" s="43">
        <f t="shared" si="27"/>
        <v>32768</v>
      </c>
      <c r="G265" s="43" t="str">
        <f t="shared" si="28"/>
        <v/>
      </c>
      <c r="H265" s="43"/>
      <c r="I265" s="52"/>
      <c r="J265" s="52"/>
      <c r="K265" s="52"/>
      <c r="L265" s="66">
        <f>IF(J265&lt;&gt;"",VLOOKUP(J265,notes!$B$2:$C$65,2,FALSE)+IF(J265&lt;&gt;"Silence",K265,0),0)</f>
        <v>0</v>
      </c>
      <c r="M265" s="64" t="str">
        <f t="shared" si="29"/>
        <v/>
      </c>
      <c r="O265" s="43" t="str">
        <f t="shared" si="24"/>
        <v/>
      </c>
    </row>
    <row r="266" spans="1:22" x14ac:dyDescent="0.25">
      <c r="A266" s="52"/>
      <c r="B266" s="43">
        <f t="shared" si="25"/>
        <v>0</v>
      </c>
      <c r="C266" s="52"/>
      <c r="D266" s="43">
        <f t="shared" si="26"/>
        <v>0</v>
      </c>
      <c r="E266" s="52"/>
      <c r="F266" s="43">
        <f t="shared" si="27"/>
        <v>32768</v>
      </c>
      <c r="G266" s="43" t="str">
        <f t="shared" si="28"/>
        <v/>
      </c>
      <c r="H266" s="43"/>
      <c r="I266" s="52"/>
      <c r="J266" s="52"/>
      <c r="K266" s="52"/>
      <c r="L266" s="66">
        <f>IF(J266&lt;&gt;"",VLOOKUP(J266,notes!$B$2:$C$65,2,FALSE)+IF(J266&lt;&gt;"Silence",K266,0),0)</f>
        <v>0</v>
      </c>
      <c r="M266" s="64" t="str">
        <f t="shared" si="29"/>
        <v/>
      </c>
      <c r="O266" s="43" t="str">
        <f t="shared" si="24"/>
        <v/>
      </c>
    </row>
    <row r="267" spans="1:22" x14ac:dyDescent="0.25">
      <c r="A267" s="52"/>
      <c r="B267" s="43">
        <f t="shared" si="25"/>
        <v>0</v>
      </c>
      <c r="C267" s="52"/>
      <c r="D267" s="43">
        <f t="shared" si="26"/>
        <v>0</v>
      </c>
      <c r="E267" s="52"/>
      <c r="F267" s="43">
        <f t="shared" si="27"/>
        <v>32768</v>
      </c>
      <c r="G267" s="43" t="str">
        <f t="shared" si="28"/>
        <v/>
      </c>
      <c r="H267" s="43"/>
      <c r="I267" s="52"/>
      <c r="J267" s="52"/>
      <c r="K267" s="52"/>
      <c r="L267" s="66">
        <f>IF(J267&lt;&gt;"",VLOOKUP(J267,notes!$B$2:$C$65,2,FALSE)+IF(J267&lt;&gt;"Silence",K267,0),0)</f>
        <v>0</v>
      </c>
      <c r="M267" s="64" t="str">
        <f t="shared" si="29"/>
        <v/>
      </c>
      <c r="O267" s="43" t="str">
        <f t="shared" si="24"/>
        <v/>
      </c>
    </row>
    <row r="268" spans="1:22" x14ac:dyDescent="0.25">
      <c r="A268" s="52"/>
      <c r="B268" s="43">
        <f t="shared" si="25"/>
        <v>0</v>
      </c>
      <c r="C268" s="52"/>
      <c r="D268" s="43">
        <f t="shared" si="26"/>
        <v>0</v>
      </c>
      <c r="E268" s="52"/>
      <c r="F268" s="43">
        <f t="shared" si="27"/>
        <v>32768</v>
      </c>
      <c r="G268" s="43" t="str">
        <f t="shared" si="28"/>
        <v/>
      </c>
      <c r="H268" s="43"/>
      <c r="I268" s="52"/>
      <c r="J268" s="52"/>
      <c r="K268" s="52"/>
      <c r="L268" s="66">
        <f>IF(J268&lt;&gt;"",VLOOKUP(J268,notes!$B$2:$C$65,2,FALSE)+IF(J268&lt;&gt;"Silence",K268,0),0)</f>
        <v>0</v>
      </c>
      <c r="M268" s="64" t="str">
        <f t="shared" si="29"/>
        <v/>
      </c>
      <c r="O268" s="43" t="str">
        <f t="shared" si="24"/>
        <v/>
      </c>
    </row>
    <row r="269" spans="1:22" x14ac:dyDescent="0.25">
      <c r="A269" s="52"/>
      <c r="B269" s="43">
        <f t="shared" si="25"/>
        <v>0</v>
      </c>
      <c r="C269" s="52"/>
      <c r="D269" s="43">
        <f t="shared" si="26"/>
        <v>0</v>
      </c>
      <c r="E269" s="52"/>
      <c r="F269" s="43">
        <f t="shared" si="27"/>
        <v>32768</v>
      </c>
      <c r="G269" s="43" t="str">
        <f t="shared" si="28"/>
        <v/>
      </c>
      <c r="H269" s="43"/>
      <c r="I269" s="52"/>
      <c r="J269" s="52"/>
      <c r="K269" s="52"/>
      <c r="L269" s="66">
        <f>IF(J269&lt;&gt;"",VLOOKUP(J269,notes!$B$2:$C$65,2,FALSE)+IF(J269&lt;&gt;"Silence",K269,0),0)</f>
        <v>0</v>
      </c>
      <c r="M269" s="64" t="str">
        <f t="shared" si="29"/>
        <v/>
      </c>
      <c r="O269" s="43" t="str">
        <f t="shared" si="24"/>
        <v/>
      </c>
    </row>
    <row r="270" spans="1:22" x14ac:dyDescent="0.25">
      <c r="A270" s="52"/>
      <c r="B270" s="43">
        <f t="shared" si="25"/>
        <v>0</v>
      </c>
      <c r="C270" s="52"/>
      <c r="D270" s="43">
        <f t="shared" si="26"/>
        <v>0</v>
      </c>
      <c r="E270" s="52"/>
      <c r="F270" s="43">
        <f t="shared" si="27"/>
        <v>32768</v>
      </c>
      <c r="G270" s="43" t="str">
        <f t="shared" si="28"/>
        <v/>
      </c>
      <c r="H270" s="43"/>
      <c r="I270" s="52"/>
      <c r="J270" s="52"/>
      <c r="K270" s="52"/>
      <c r="L270" s="66">
        <f>IF(J270&lt;&gt;"",VLOOKUP(J270,notes!$B$2:$C$65,2,FALSE)+IF(J270&lt;&gt;"Silence",K270,0),0)</f>
        <v>0</v>
      </c>
      <c r="M270" s="64" t="str">
        <f t="shared" si="29"/>
        <v/>
      </c>
      <c r="O270" s="43" t="str">
        <f t="shared" si="24"/>
        <v/>
      </c>
    </row>
    <row r="271" spans="1:22" x14ac:dyDescent="0.25">
      <c r="A271" s="52"/>
      <c r="B271" s="43">
        <f t="shared" si="25"/>
        <v>0</v>
      </c>
      <c r="C271" s="52"/>
      <c r="D271" s="43">
        <f t="shared" si="26"/>
        <v>0</v>
      </c>
      <c r="E271" s="52"/>
      <c r="F271" s="43">
        <f t="shared" si="27"/>
        <v>32768</v>
      </c>
      <c r="G271" s="43" t="str">
        <f t="shared" si="28"/>
        <v/>
      </c>
      <c r="H271" s="43"/>
      <c r="I271" s="52"/>
      <c r="J271" s="52"/>
      <c r="K271" s="52"/>
      <c r="L271" s="66">
        <f>IF(J271&lt;&gt;"",VLOOKUP(J271,notes!$B$2:$C$65,2,FALSE)+IF(J271&lt;&gt;"Silence",K271,0),0)</f>
        <v>0</v>
      </c>
      <c r="M271" s="64" t="str">
        <f t="shared" si="29"/>
        <v/>
      </c>
      <c r="O271" s="43" t="str">
        <f t="shared" si="24"/>
        <v/>
      </c>
    </row>
    <row r="272" spans="1:22" x14ac:dyDescent="0.25">
      <c r="A272" s="52"/>
      <c r="B272" s="43">
        <f t="shared" si="25"/>
        <v>0</v>
      </c>
      <c r="C272" s="52"/>
      <c r="D272" s="43">
        <f t="shared" si="26"/>
        <v>0</v>
      </c>
      <c r="E272" s="52"/>
      <c r="F272" s="43">
        <f t="shared" si="27"/>
        <v>32768</v>
      </c>
      <c r="G272" s="43" t="str">
        <f t="shared" si="28"/>
        <v/>
      </c>
      <c r="H272" s="43"/>
      <c r="I272" s="52"/>
      <c r="J272" s="52"/>
      <c r="K272" s="52"/>
      <c r="L272" s="66">
        <f>IF(J272&lt;&gt;"",VLOOKUP(J272,notes!$B$2:$C$65,2,FALSE)+IF(J272&lt;&gt;"Silence",K272,0),0)</f>
        <v>0</v>
      </c>
      <c r="M272" s="64" t="str">
        <f t="shared" si="29"/>
        <v/>
      </c>
      <c r="O272" s="43" t="str">
        <f t="shared" si="24"/>
        <v/>
      </c>
    </row>
    <row r="273" spans="1:15" x14ac:dyDescent="0.25">
      <c r="A273" s="52"/>
      <c r="B273" s="43">
        <f t="shared" si="25"/>
        <v>0</v>
      </c>
      <c r="C273" s="52"/>
      <c r="D273" s="43">
        <f t="shared" si="26"/>
        <v>0</v>
      </c>
      <c r="E273" s="52"/>
      <c r="F273" s="43">
        <f t="shared" si="27"/>
        <v>32768</v>
      </c>
      <c r="G273" s="43" t="str">
        <f t="shared" si="28"/>
        <v/>
      </c>
      <c r="H273" s="43"/>
      <c r="I273" s="52"/>
      <c r="J273" s="52"/>
      <c r="K273" s="52"/>
      <c r="L273" s="66">
        <f>IF(J273&lt;&gt;"",VLOOKUP(J273,notes!$B$2:$C$65,2,FALSE)+IF(J273&lt;&gt;"Silence",K273,0),0)</f>
        <v>0</v>
      </c>
      <c r="M273" s="64" t="str">
        <f t="shared" si="29"/>
        <v/>
      </c>
      <c r="O273" s="43" t="str">
        <f t="shared" si="24"/>
        <v/>
      </c>
    </row>
    <row r="274" spans="1:15" x14ac:dyDescent="0.25">
      <c r="A274" s="52"/>
      <c r="B274" s="43">
        <f t="shared" si="25"/>
        <v>0</v>
      </c>
      <c r="C274" s="52"/>
      <c r="D274" s="43">
        <f t="shared" si="26"/>
        <v>0</v>
      </c>
      <c r="E274" s="52"/>
      <c r="F274" s="43">
        <f t="shared" si="27"/>
        <v>32768</v>
      </c>
      <c r="G274" s="43" t="str">
        <f t="shared" si="28"/>
        <v/>
      </c>
      <c r="H274" s="43"/>
      <c r="I274" s="52"/>
      <c r="J274" s="52"/>
      <c r="K274" s="52"/>
      <c r="L274" s="66">
        <f>IF(J274&lt;&gt;"",VLOOKUP(J274,notes!$B$2:$C$65,2,FALSE)+IF(J274&lt;&gt;"Silence",K274,0),0)</f>
        <v>0</v>
      </c>
      <c r="M274" s="64" t="str">
        <f t="shared" si="29"/>
        <v/>
      </c>
      <c r="O274" s="43" t="str">
        <f t="shared" si="24"/>
        <v/>
      </c>
    </row>
    <row r="275" spans="1:15" x14ac:dyDescent="0.25">
      <c r="A275" s="52"/>
      <c r="B275" s="43">
        <f t="shared" si="25"/>
        <v>0</v>
      </c>
      <c r="C275" s="52"/>
      <c r="D275" s="43">
        <f t="shared" si="26"/>
        <v>0</v>
      </c>
      <c r="E275" s="52"/>
      <c r="F275" s="43">
        <f t="shared" si="27"/>
        <v>32768</v>
      </c>
      <c r="G275" s="43" t="str">
        <f t="shared" si="28"/>
        <v/>
      </c>
      <c r="H275" s="43"/>
      <c r="I275" s="52"/>
      <c r="J275" s="52"/>
      <c r="K275" s="52"/>
      <c r="L275" s="66">
        <f>IF(J275&lt;&gt;"",VLOOKUP(J275,notes!$B$2:$C$65,2,FALSE)+IF(J275&lt;&gt;"Silence",K275,0),0)</f>
        <v>0</v>
      </c>
      <c r="M275" s="64" t="str">
        <f t="shared" si="29"/>
        <v/>
      </c>
      <c r="O275" s="43" t="str">
        <f t="shared" si="24"/>
        <v/>
      </c>
    </row>
    <row r="276" spans="1:15" x14ac:dyDescent="0.25">
      <c r="A276" s="52"/>
      <c r="B276" s="43">
        <f t="shared" si="25"/>
        <v>0</v>
      </c>
      <c r="C276" s="52"/>
      <c r="D276" s="43">
        <f t="shared" si="26"/>
        <v>0</v>
      </c>
      <c r="E276" s="52"/>
      <c r="F276" s="43">
        <f t="shared" si="27"/>
        <v>32768</v>
      </c>
      <c r="G276" s="43" t="str">
        <f t="shared" si="28"/>
        <v/>
      </c>
      <c r="H276" s="43"/>
      <c r="I276" s="52"/>
      <c r="J276" s="52"/>
      <c r="K276" s="52"/>
      <c r="L276" s="66">
        <f>IF(J276&lt;&gt;"",VLOOKUP(J276,notes!$B$2:$C$65,2,FALSE)+IF(J276&lt;&gt;"Silence",K276,0),0)</f>
        <v>0</v>
      </c>
      <c r="M276" s="64" t="str">
        <f t="shared" si="29"/>
        <v/>
      </c>
      <c r="O276" s="43" t="str">
        <f t="shared" si="24"/>
        <v/>
      </c>
    </row>
    <row r="277" spans="1:15" x14ac:dyDescent="0.25">
      <c r="A277" s="52"/>
      <c r="B277" s="43">
        <f t="shared" si="25"/>
        <v>0</v>
      </c>
      <c r="C277" s="52"/>
      <c r="D277" s="43">
        <f t="shared" si="26"/>
        <v>0</v>
      </c>
      <c r="E277" s="52"/>
      <c r="F277" s="43">
        <f t="shared" si="27"/>
        <v>32768</v>
      </c>
      <c r="G277" s="43" t="str">
        <f t="shared" si="28"/>
        <v/>
      </c>
      <c r="H277" s="43"/>
      <c r="I277" s="52"/>
      <c r="J277" s="52"/>
      <c r="K277" s="52"/>
      <c r="L277" s="66">
        <f>IF(J277&lt;&gt;"",VLOOKUP(J277,notes!$B$2:$C$65,2,FALSE)+IF(J277&lt;&gt;"Silence",K277,0),0)</f>
        <v>0</v>
      </c>
      <c r="M277" s="64" t="str">
        <f t="shared" si="29"/>
        <v/>
      </c>
      <c r="O277" s="43" t="str">
        <f t="shared" si="24"/>
        <v/>
      </c>
    </row>
    <row r="278" spans="1:15" x14ac:dyDescent="0.25">
      <c r="A278" s="52"/>
      <c r="B278" s="43">
        <f t="shared" si="25"/>
        <v>0</v>
      </c>
      <c r="C278" s="52"/>
      <c r="D278" s="43">
        <f t="shared" si="26"/>
        <v>0</v>
      </c>
      <c r="E278" s="52"/>
      <c r="F278" s="43">
        <f t="shared" si="27"/>
        <v>32768</v>
      </c>
      <c r="G278" s="43" t="str">
        <f t="shared" si="28"/>
        <v/>
      </c>
      <c r="H278" s="43"/>
      <c r="I278" s="52"/>
      <c r="J278" s="52"/>
      <c r="K278" s="52"/>
      <c r="L278" s="66">
        <f>IF(J278&lt;&gt;"",VLOOKUP(J278,notes!$B$2:$C$65,2,FALSE)+IF(J278&lt;&gt;"Silence",K278,0),0)</f>
        <v>0</v>
      </c>
      <c r="M278" s="64" t="str">
        <f t="shared" si="29"/>
        <v/>
      </c>
      <c r="O278" s="43" t="str">
        <f t="shared" si="24"/>
        <v/>
      </c>
    </row>
    <row r="279" spans="1:15" x14ac:dyDescent="0.25">
      <c r="A279" s="52"/>
      <c r="B279" s="43">
        <f t="shared" si="25"/>
        <v>0</v>
      </c>
      <c r="C279" s="52"/>
      <c r="D279" s="43">
        <f t="shared" si="26"/>
        <v>0</v>
      </c>
      <c r="E279" s="52"/>
      <c r="F279" s="43">
        <f t="shared" si="27"/>
        <v>32768</v>
      </c>
      <c r="G279" s="43" t="str">
        <f t="shared" si="28"/>
        <v/>
      </c>
      <c r="H279" s="43"/>
      <c r="I279" s="52"/>
      <c r="J279" s="52"/>
      <c r="K279" s="52"/>
      <c r="L279" s="66">
        <f>IF(J279&lt;&gt;"",VLOOKUP(J279,notes!$B$2:$C$65,2,FALSE)+IF(J279&lt;&gt;"Silence",K279,0),0)</f>
        <v>0</v>
      </c>
      <c r="M279" s="64" t="str">
        <f t="shared" si="29"/>
        <v/>
      </c>
      <c r="O279" s="43" t="str">
        <f t="shared" si="24"/>
        <v/>
      </c>
    </row>
    <row r="280" spans="1:15" x14ac:dyDescent="0.25">
      <c r="A280" s="52"/>
      <c r="B280" s="43">
        <f t="shared" si="25"/>
        <v>0</v>
      </c>
      <c r="C280" s="52"/>
      <c r="D280" s="43">
        <f t="shared" si="26"/>
        <v>0</v>
      </c>
      <c r="E280" s="52"/>
      <c r="F280" s="43">
        <f t="shared" si="27"/>
        <v>32768</v>
      </c>
      <c r="G280" s="43" t="str">
        <f t="shared" si="28"/>
        <v/>
      </c>
      <c r="H280" s="43"/>
      <c r="I280" s="52"/>
      <c r="J280" s="52"/>
      <c r="K280" s="52"/>
      <c r="L280" s="66">
        <f>IF(J280&lt;&gt;"",VLOOKUP(J280,notes!$B$2:$C$65,2,FALSE)+IF(J280&lt;&gt;"Silence",K280,0),0)</f>
        <v>0</v>
      </c>
      <c r="M280" s="64" t="str">
        <f t="shared" si="29"/>
        <v/>
      </c>
      <c r="O280" s="43" t="str">
        <f t="shared" si="24"/>
        <v/>
      </c>
    </row>
    <row r="281" spans="1:15" x14ac:dyDescent="0.25">
      <c r="A281" s="52"/>
      <c r="B281" s="43">
        <f t="shared" si="25"/>
        <v>0</v>
      </c>
      <c r="C281" s="52"/>
      <c r="D281" s="43">
        <f t="shared" si="26"/>
        <v>0</v>
      </c>
      <c r="E281" s="52"/>
      <c r="F281" s="43">
        <f t="shared" si="27"/>
        <v>32768</v>
      </c>
      <c r="G281" s="43" t="str">
        <f t="shared" si="28"/>
        <v/>
      </c>
      <c r="H281" s="43"/>
      <c r="I281" s="52"/>
      <c r="J281" s="52"/>
      <c r="K281" s="52"/>
      <c r="L281" s="66">
        <f>IF(J281&lt;&gt;"",VLOOKUP(J281,notes!$B$2:$C$65,2,FALSE)+IF(J281&lt;&gt;"Silence",K281,0),0)</f>
        <v>0</v>
      </c>
      <c r="M281" s="64" t="str">
        <f t="shared" si="29"/>
        <v/>
      </c>
      <c r="O281" s="43" t="str">
        <f t="shared" si="24"/>
        <v/>
      </c>
    </row>
    <row r="282" spans="1:15" x14ac:dyDescent="0.25">
      <c r="A282" s="52"/>
      <c r="B282" s="43">
        <f t="shared" si="25"/>
        <v>0</v>
      </c>
      <c r="C282" s="52"/>
      <c r="D282" s="43">
        <f t="shared" si="26"/>
        <v>0</v>
      </c>
      <c r="E282" s="52"/>
      <c r="F282" s="43">
        <f t="shared" si="27"/>
        <v>32768</v>
      </c>
      <c r="G282" s="43" t="str">
        <f t="shared" si="28"/>
        <v/>
      </c>
      <c r="H282" s="43"/>
      <c r="I282" s="52"/>
      <c r="J282" s="52"/>
      <c r="K282" s="52"/>
      <c r="L282" s="66">
        <f>IF(J282&lt;&gt;"",VLOOKUP(J282,notes!$B$2:$C$65,2,FALSE)+IF(J282&lt;&gt;"Silence",K282,0),0)</f>
        <v>0</v>
      </c>
      <c r="M282" s="64" t="str">
        <f t="shared" si="29"/>
        <v/>
      </c>
      <c r="O282" s="43" t="str">
        <f t="shared" si="24"/>
        <v/>
      </c>
    </row>
    <row r="283" spans="1:15" x14ac:dyDescent="0.25">
      <c r="A283" s="52"/>
      <c r="B283" s="43">
        <f t="shared" si="25"/>
        <v>0</v>
      </c>
      <c r="C283" s="52"/>
      <c r="D283" s="43">
        <f t="shared" si="26"/>
        <v>0</v>
      </c>
      <c r="E283" s="52"/>
      <c r="F283" s="43">
        <f t="shared" si="27"/>
        <v>32768</v>
      </c>
      <c r="G283" s="43" t="str">
        <f t="shared" si="28"/>
        <v/>
      </c>
      <c r="H283" s="43"/>
      <c r="I283" s="52"/>
      <c r="J283" s="52"/>
      <c r="K283" s="52"/>
      <c r="L283" s="66">
        <f>IF(J283&lt;&gt;"",VLOOKUP(J283,notes!$B$2:$C$65,2,FALSE)+IF(J283&lt;&gt;"Silence",K283,0),0)</f>
        <v>0</v>
      </c>
      <c r="M283" s="64" t="str">
        <f t="shared" si="29"/>
        <v/>
      </c>
      <c r="O283" s="43" t="str">
        <f t="shared" si="24"/>
        <v/>
      </c>
    </row>
    <row r="284" spans="1:15" x14ac:dyDescent="0.25">
      <c r="A284" s="52"/>
      <c r="B284" s="43">
        <f t="shared" si="25"/>
        <v>0</v>
      </c>
      <c r="C284" s="52"/>
      <c r="D284" s="43">
        <f t="shared" si="26"/>
        <v>0</v>
      </c>
      <c r="E284" s="52"/>
      <c r="F284" s="43">
        <f t="shared" si="27"/>
        <v>32768</v>
      </c>
      <c r="G284" s="43" t="str">
        <f t="shared" si="28"/>
        <v/>
      </c>
      <c r="H284" s="43"/>
      <c r="I284" s="52"/>
      <c r="J284" s="52"/>
      <c r="K284" s="52"/>
      <c r="L284" s="66">
        <f>IF(J284&lt;&gt;"",VLOOKUP(J284,notes!$B$2:$C$65,2,FALSE)+IF(J284&lt;&gt;"Silence",K284,0),0)</f>
        <v>0</v>
      </c>
      <c r="M284" s="64" t="str">
        <f t="shared" si="29"/>
        <v/>
      </c>
      <c r="O284" s="43" t="str">
        <f t="shared" si="24"/>
        <v/>
      </c>
    </row>
    <row r="285" spans="1:15" x14ac:dyDescent="0.25">
      <c r="A285" s="52"/>
      <c r="B285" s="43">
        <f t="shared" si="25"/>
        <v>0</v>
      </c>
      <c r="C285" s="52"/>
      <c r="D285" s="43">
        <f t="shared" si="26"/>
        <v>0</v>
      </c>
      <c r="E285" s="52"/>
      <c r="F285" s="43">
        <f t="shared" si="27"/>
        <v>32768</v>
      </c>
      <c r="G285" s="43" t="str">
        <f t="shared" si="28"/>
        <v/>
      </c>
      <c r="H285" s="43"/>
      <c r="I285" s="52"/>
      <c r="J285" s="52"/>
      <c r="K285" s="52"/>
      <c r="L285" s="66">
        <f>IF(J285&lt;&gt;"",VLOOKUP(J285,notes!$B$2:$C$65,2,FALSE)+IF(J285&lt;&gt;"Silence",K285,0),0)</f>
        <v>0</v>
      </c>
      <c r="M285" s="64" t="str">
        <f t="shared" si="29"/>
        <v/>
      </c>
      <c r="O285" s="43" t="str">
        <f t="shared" si="24"/>
        <v/>
      </c>
    </row>
    <row r="286" spans="1:15" x14ac:dyDescent="0.25">
      <c r="A286" s="52"/>
      <c r="B286" s="43">
        <f t="shared" si="25"/>
        <v>0</v>
      </c>
      <c r="C286" s="52"/>
      <c r="D286" s="43">
        <f t="shared" si="26"/>
        <v>0</v>
      </c>
      <c r="E286" s="52"/>
      <c r="F286" s="43">
        <f t="shared" si="27"/>
        <v>32768</v>
      </c>
      <c r="G286" s="43" t="str">
        <f t="shared" si="28"/>
        <v/>
      </c>
      <c r="H286" s="43"/>
      <c r="I286" s="52"/>
      <c r="J286" s="52"/>
      <c r="K286" s="52"/>
      <c r="L286" s="66">
        <f>IF(J286&lt;&gt;"",VLOOKUP(J286,notes!$B$2:$C$65,2,FALSE)+IF(J286&lt;&gt;"Silence",K286,0),0)</f>
        <v>0</v>
      </c>
      <c r="M286" s="64" t="str">
        <f t="shared" si="29"/>
        <v/>
      </c>
      <c r="O286" s="43" t="str">
        <f t="shared" si="24"/>
        <v/>
      </c>
    </row>
    <row r="287" spans="1:15" x14ac:dyDescent="0.25">
      <c r="A287" s="52"/>
      <c r="B287" s="43">
        <f t="shared" si="25"/>
        <v>0</v>
      </c>
      <c r="C287" s="52"/>
      <c r="D287" s="43">
        <f t="shared" si="26"/>
        <v>0</v>
      </c>
      <c r="E287" s="52"/>
      <c r="F287" s="43">
        <f t="shared" si="27"/>
        <v>32768</v>
      </c>
      <c r="G287" s="43" t="str">
        <f t="shared" si="28"/>
        <v/>
      </c>
      <c r="H287" s="43"/>
      <c r="I287" s="52"/>
      <c r="J287" s="52"/>
      <c r="K287" s="52"/>
      <c r="L287" s="66">
        <f>IF(J287&lt;&gt;"",VLOOKUP(J287,notes!$B$2:$C$65,2,FALSE)+IF(J287&lt;&gt;"Silence",K287,0),0)</f>
        <v>0</v>
      </c>
      <c r="M287" s="64" t="str">
        <f t="shared" si="29"/>
        <v/>
      </c>
      <c r="O287" s="43" t="str">
        <f t="shared" si="24"/>
        <v/>
      </c>
    </row>
    <row r="288" spans="1:15" x14ac:dyDescent="0.25">
      <c r="A288" s="52"/>
      <c r="B288" s="43">
        <f t="shared" si="25"/>
        <v>0</v>
      </c>
      <c r="C288" s="52"/>
      <c r="D288" s="43">
        <f t="shared" si="26"/>
        <v>0</v>
      </c>
      <c r="E288" s="52"/>
      <c r="F288" s="43">
        <f t="shared" si="27"/>
        <v>32768</v>
      </c>
      <c r="G288" s="43" t="str">
        <f t="shared" si="28"/>
        <v/>
      </c>
      <c r="H288" s="43"/>
      <c r="I288" s="52"/>
      <c r="J288" s="52"/>
      <c r="K288" s="52"/>
      <c r="L288" s="66">
        <f>IF(J288&lt;&gt;"",VLOOKUP(J288,notes!$B$2:$C$65,2,FALSE)+IF(J288&lt;&gt;"Silence",K288,0),0)</f>
        <v>0</v>
      </c>
      <c r="M288" s="64" t="str">
        <f t="shared" si="29"/>
        <v/>
      </c>
      <c r="O288" s="43" t="str">
        <f t="shared" si="24"/>
        <v/>
      </c>
    </row>
    <row r="289" spans="1:15" x14ac:dyDescent="0.25">
      <c r="A289" s="52"/>
      <c r="B289" s="43">
        <f t="shared" si="25"/>
        <v>0</v>
      </c>
      <c r="C289" s="52"/>
      <c r="D289" s="43">
        <f t="shared" si="26"/>
        <v>0</v>
      </c>
      <c r="E289" s="52"/>
      <c r="F289" s="43">
        <f t="shared" si="27"/>
        <v>32768</v>
      </c>
      <c r="G289" s="43" t="str">
        <f t="shared" si="28"/>
        <v/>
      </c>
      <c r="H289" s="43"/>
      <c r="I289" s="52"/>
      <c r="J289" s="52"/>
      <c r="K289" s="52"/>
      <c r="L289" s="66">
        <f>IF(J289&lt;&gt;"",VLOOKUP(J289,notes!$B$2:$C$65,2,FALSE)+IF(J289&lt;&gt;"Silence",K289,0),0)</f>
        <v>0</v>
      </c>
      <c r="M289" s="64" t="str">
        <f t="shared" si="29"/>
        <v/>
      </c>
      <c r="O289" s="43" t="str">
        <f t="shared" si="24"/>
        <v/>
      </c>
    </row>
    <row r="290" spans="1:15" x14ac:dyDescent="0.25">
      <c r="A290" s="52"/>
      <c r="B290" s="43">
        <f t="shared" si="25"/>
        <v>0</v>
      </c>
      <c r="C290" s="52"/>
      <c r="D290" s="43">
        <f t="shared" si="26"/>
        <v>0</v>
      </c>
      <c r="E290" s="52"/>
      <c r="F290" s="43">
        <f t="shared" si="27"/>
        <v>32768</v>
      </c>
      <c r="G290" s="43" t="str">
        <f t="shared" si="28"/>
        <v/>
      </c>
      <c r="H290" s="43"/>
      <c r="I290" s="52"/>
      <c r="J290" s="52"/>
      <c r="K290" s="52"/>
      <c r="L290" s="66">
        <f>IF(J290&lt;&gt;"",VLOOKUP(J290,notes!$B$2:$C$65,2,FALSE)+IF(J290&lt;&gt;"Silence",K290,0),0)</f>
        <v>0</v>
      </c>
      <c r="M290" s="64" t="str">
        <f t="shared" si="29"/>
        <v/>
      </c>
      <c r="O290" s="43" t="str">
        <f t="shared" si="24"/>
        <v/>
      </c>
    </row>
    <row r="291" spans="1:15" x14ac:dyDescent="0.25">
      <c r="A291" s="52"/>
      <c r="B291" s="43">
        <f t="shared" si="25"/>
        <v>0</v>
      </c>
      <c r="C291" s="52"/>
      <c r="D291" s="43">
        <f t="shared" si="26"/>
        <v>0</v>
      </c>
      <c r="E291" s="52"/>
      <c r="F291" s="43">
        <f t="shared" si="27"/>
        <v>32768</v>
      </c>
      <c r="G291" s="43" t="str">
        <f t="shared" si="28"/>
        <v/>
      </c>
      <c r="H291" s="43"/>
      <c r="I291" s="52"/>
      <c r="J291" s="52"/>
      <c r="K291" s="52"/>
      <c r="L291" s="66">
        <f>IF(J291&lt;&gt;"",VLOOKUP(J291,notes!$B$2:$C$65,2,FALSE)+IF(J291&lt;&gt;"Silence",K291,0),0)</f>
        <v>0</v>
      </c>
      <c r="M291" s="64" t="str">
        <f t="shared" si="29"/>
        <v/>
      </c>
      <c r="O291" s="43" t="str">
        <f t="shared" si="24"/>
        <v/>
      </c>
    </row>
    <row r="292" spans="1:15" x14ac:dyDescent="0.25">
      <c r="A292" s="52"/>
      <c r="B292" s="43">
        <f t="shared" si="25"/>
        <v>0</v>
      </c>
      <c r="C292" s="52"/>
      <c r="D292" s="43">
        <f t="shared" si="26"/>
        <v>0</v>
      </c>
      <c r="E292" s="52"/>
      <c r="F292" s="43">
        <f t="shared" si="27"/>
        <v>32768</v>
      </c>
      <c r="G292" s="43" t="str">
        <f t="shared" si="28"/>
        <v/>
      </c>
      <c r="H292" s="43"/>
      <c r="I292" s="52"/>
      <c r="J292" s="52"/>
      <c r="K292" s="52"/>
      <c r="L292" s="66">
        <f>IF(J292&lt;&gt;"",VLOOKUP(J292,notes!$B$2:$C$65,2,FALSE)+IF(J292&lt;&gt;"Silence",K292,0),0)</f>
        <v>0</v>
      </c>
      <c r="M292" s="64" t="str">
        <f t="shared" si="29"/>
        <v/>
      </c>
      <c r="O292" s="43" t="str">
        <f t="shared" si="24"/>
        <v/>
      </c>
    </row>
    <row r="293" spans="1:15" x14ac:dyDescent="0.25">
      <c r="A293" s="52"/>
      <c r="B293" s="43">
        <f t="shared" si="25"/>
        <v>0</v>
      </c>
      <c r="C293" s="52"/>
      <c r="D293" s="43">
        <f t="shared" si="26"/>
        <v>0</v>
      </c>
      <c r="E293" s="52"/>
      <c r="F293" s="43">
        <f t="shared" si="27"/>
        <v>32768</v>
      </c>
      <c r="G293" s="43" t="str">
        <f t="shared" si="28"/>
        <v/>
      </c>
      <c r="H293" s="43"/>
      <c r="I293" s="52"/>
      <c r="J293" s="52"/>
      <c r="K293" s="52"/>
      <c r="L293" s="66">
        <f>IF(J293&lt;&gt;"",VLOOKUP(J293,notes!$B$2:$C$65,2,FALSE)+IF(J293&lt;&gt;"Silence",K293,0),0)</f>
        <v>0</v>
      </c>
      <c r="M293" s="64" t="str">
        <f t="shared" si="29"/>
        <v/>
      </c>
      <c r="O293" s="43" t="str">
        <f t="shared" si="24"/>
        <v/>
      </c>
    </row>
    <row r="294" spans="1:15" x14ac:dyDescent="0.25">
      <c r="A294" s="52"/>
      <c r="B294" s="43">
        <f t="shared" si="25"/>
        <v>0</v>
      </c>
      <c r="C294" s="52"/>
      <c r="D294" s="43">
        <f t="shared" si="26"/>
        <v>0</v>
      </c>
      <c r="E294" s="52"/>
      <c r="F294" s="43">
        <f t="shared" si="27"/>
        <v>32768</v>
      </c>
      <c r="G294" s="43" t="str">
        <f t="shared" si="28"/>
        <v/>
      </c>
      <c r="H294" s="43"/>
      <c r="I294" s="52"/>
      <c r="J294" s="52"/>
      <c r="K294" s="52"/>
      <c r="L294" s="66">
        <f>IF(J294&lt;&gt;"",VLOOKUP(J294,notes!$B$2:$C$65,2,FALSE)+IF(J294&lt;&gt;"Silence",K294,0),0)</f>
        <v>0</v>
      </c>
      <c r="M294" s="64" t="str">
        <f t="shared" si="29"/>
        <v/>
      </c>
      <c r="O294" s="43" t="str">
        <f t="shared" si="24"/>
        <v/>
      </c>
    </row>
    <row r="295" spans="1:15" x14ac:dyDescent="0.25">
      <c r="A295" s="52"/>
      <c r="B295" s="43">
        <f t="shared" si="25"/>
        <v>0</v>
      </c>
      <c r="C295" s="52"/>
      <c r="D295" s="43">
        <f t="shared" si="26"/>
        <v>0</v>
      </c>
      <c r="E295" s="52"/>
      <c r="F295" s="43">
        <f t="shared" si="27"/>
        <v>32768</v>
      </c>
      <c r="G295" s="43" t="str">
        <f t="shared" si="28"/>
        <v/>
      </c>
      <c r="H295" s="43"/>
      <c r="I295" s="52"/>
      <c r="J295" s="52"/>
      <c r="K295" s="52"/>
      <c r="L295" s="66">
        <f>IF(J295&lt;&gt;"",VLOOKUP(J295,notes!$B$2:$C$65,2,FALSE)+IF(J295&lt;&gt;"Silence",K295,0),0)</f>
        <v>0</v>
      </c>
      <c r="M295" s="64" t="str">
        <f t="shared" si="29"/>
        <v/>
      </c>
      <c r="O295" s="43" t="str">
        <f t="shared" si="24"/>
        <v/>
      </c>
    </row>
    <row r="296" spans="1:15" x14ac:dyDescent="0.25">
      <c r="A296" s="52"/>
      <c r="B296" s="43">
        <f t="shared" si="25"/>
        <v>0</v>
      </c>
      <c r="C296" s="52"/>
      <c r="D296" s="43">
        <f t="shared" si="26"/>
        <v>0</v>
      </c>
      <c r="E296" s="52"/>
      <c r="F296" s="43">
        <f t="shared" si="27"/>
        <v>32768</v>
      </c>
      <c r="G296" s="43" t="str">
        <f t="shared" si="28"/>
        <v/>
      </c>
      <c r="H296" s="43"/>
      <c r="I296" s="52"/>
      <c r="J296" s="52"/>
      <c r="K296" s="52"/>
      <c r="L296" s="66">
        <f>IF(J296&lt;&gt;"",VLOOKUP(J296,notes!$B$2:$C$65,2,FALSE)+IF(J296&lt;&gt;"Silence",K296,0),0)</f>
        <v>0</v>
      </c>
      <c r="M296" s="64" t="str">
        <f t="shared" si="29"/>
        <v/>
      </c>
      <c r="O296" s="43" t="str">
        <f t="shared" si="24"/>
        <v/>
      </c>
    </row>
    <row r="297" spans="1:15" x14ac:dyDescent="0.25">
      <c r="A297" s="52"/>
      <c r="B297" s="43">
        <f t="shared" si="25"/>
        <v>0</v>
      </c>
      <c r="C297" s="52"/>
      <c r="D297" s="43">
        <f t="shared" si="26"/>
        <v>0</v>
      </c>
      <c r="E297" s="52"/>
      <c r="F297" s="43">
        <f t="shared" si="27"/>
        <v>32768</v>
      </c>
      <c r="G297" s="43" t="str">
        <f t="shared" si="28"/>
        <v/>
      </c>
      <c r="H297" s="43"/>
      <c r="I297" s="52"/>
      <c r="J297" s="52"/>
      <c r="K297" s="52"/>
      <c r="L297" s="66">
        <f>IF(J297&lt;&gt;"",VLOOKUP(J297,notes!$B$2:$C$65,2,FALSE)+IF(J297&lt;&gt;"Silence",K297,0),0)</f>
        <v>0</v>
      </c>
      <c r="M297" s="64" t="str">
        <f t="shared" si="29"/>
        <v/>
      </c>
      <c r="O297" s="43" t="str">
        <f t="shared" si="24"/>
        <v/>
      </c>
    </row>
    <row r="298" spans="1:15" x14ac:dyDescent="0.25">
      <c r="A298" s="52"/>
      <c r="B298" s="43">
        <f t="shared" si="25"/>
        <v>0</v>
      </c>
      <c r="C298" s="52"/>
      <c r="D298" s="43">
        <f t="shared" si="26"/>
        <v>0</v>
      </c>
      <c r="E298" s="52"/>
      <c r="F298" s="43">
        <f t="shared" si="27"/>
        <v>32768</v>
      </c>
      <c r="G298" s="43" t="str">
        <f t="shared" si="28"/>
        <v/>
      </c>
      <c r="H298" s="43"/>
      <c r="I298" s="52"/>
      <c r="J298" s="52"/>
      <c r="K298" s="52"/>
      <c r="L298" s="66">
        <f>IF(J298&lt;&gt;"",VLOOKUP(J298,notes!$B$2:$C$65,2,FALSE)+IF(J298&lt;&gt;"Silence",K298,0),0)</f>
        <v>0</v>
      </c>
      <c r="M298" s="64" t="str">
        <f t="shared" si="29"/>
        <v/>
      </c>
      <c r="O298" s="43" t="str">
        <f t="shared" si="24"/>
        <v/>
      </c>
    </row>
    <row r="299" spans="1:15" x14ac:dyDescent="0.25">
      <c r="A299" s="52"/>
      <c r="B299" s="43">
        <f t="shared" si="25"/>
        <v>0</v>
      </c>
      <c r="C299" s="52"/>
      <c r="D299" s="43">
        <f t="shared" si="26"/>
        <v>0</v>
      </c>
      <c r="E299" s="52"/>
      <c r="F299" s="43">
        <f t="shared" si="27"/>
        <v>32768</v>
      </c>
      <c r="G299" s="43" t="str">
        <f t="shared" si="28"/>
        <v/>
      </c>
      <c r="H299" s="43"/>
      <c r="I299" s="52"/>
      <c r="J299" s="52"/>
      <c r="K299" s="52"/>
      <c r="L299" s="66">
        <f>IF(J299&lt;&gt;"",VLOOKUP(J299,notes!$B$2:$C$65,2,FALSE)+IF(J299&lt;&gt;"Silence",K299,0),0)</f>
        <v>0</v>
      </c>
      <c r="M299" s="64" t="str">
        <f t="shared" si="29"/>
        <v/>
      </c>
      <c r="O299" s="43" t="str">
        <f t="shared" si="24"/>
        <v/>
      </c>
    </row>
    <row r="300" spans="1:15" x14ac:dyDescent="0.25">
      <c r="A300" s="52"/>
      <c r="B300" s="43">
        <f t="shared" si="25"/>
        <v>0</v>
      </c>
      <c r="C300" s="52"/>
      <c r="D300" s="43">
        <f t="shared" si="26"/>
        <v>0</v>
      </c>
      <c r="E300" s="52"/>
      <c r="F300" s="43">
        <f t="shared" si="27"/>
        <v>32768</v>
      </c>
      <c r="G300" s="43" t="str">
        <f t="shared" si="28"/>
        <v/>
      </c>
      <c r="H300" s="43"/>
      <c r="I300" s="52"/>
      <c r="J300" s="52"/>
      <c r="K300" s="52"/>
      <c r="L300" s="66">
        <f>IF(J300&lt;&gt;"",VLOOKUP(J300,notes!$B$2:$C$65,2,FALSE)+IF(J300&lt;&gt;"Silence",K300,0),0)</f>
        <v>0</v>
      </c>
      <c r="M300" s="64" t="str">
        <f t="shared" si="29"/>
        <v/>
      </c>
      <c r="O300" s="43" t="str">
        <f t="shared" si="24"/>
        <v/>
      </c>
    </row>
    <row r="301" spans="1:15" x14ac:dyDescent="0.25">
      <c r="A301" s="52"/>
      <c r="B301" s="43">
        <f t="shared" si="25"/>
        <v>0</v>
      </c>
      <c r="C301" s="52"/>
      <c r="D301" s="43">
        <f t="shared" si="26"/>
        <v>0</v>
      </c>
      <c r="E301" s="52"/>
      <c r="F301" s="43">
        <f t="shared" si="27"/>
        <v>32768</v>
      </c>
      <c r="G301" s="43" t="str">
        <f t="shared" si="28"/>
        <v/>
      </c>
      <c r="H301" s="43"/>
      <c r="I301" s="52"/>
      <c r="J301" s="52"/>
      <c r="K301" s="52"/>
      <c r="L301" s="66">
        <f>IF(J301&lt;&gt;"",VLOOKUP(J301,notes!$B$2:$C$65,2,FALSE)+IF(J301&lt;&gt;"Silence",K301,0),0)</f>
        <v>0</v>
      </c>
      <c r="M301" s="64" t="str">
        <f t="shared" si="29"/>
        <v/>
      </c>
      <c r="O301" s="43" t="str">
        <f t="shared" si="24"/>
        <v/>
      </c>
    </row>
    <row r="302" spans="1:15" x14ac:dyDescent="0.25">
      <c r="A302" s="52"/>
      <c r="B302" s="43">
        <f t="shared" si="25"/>
        <v>0</v>
      </c>
      <c r="C302" s="52"/>
      <c r="D302" s="43">
        <f t="shared" si="26"/>
        <v>0</v>
      </c>
      <c r="E302" s="52"/>
      <c r="F302" s="43">
        <f t="shared" si="27"/>
        <v>32768</v>
      </c>
      <c r="G302" s="43" t="str">
        <f t="shared" si="28"/>
        <v/>
      </c>
      <c r="H302" s="43"/>
      <c r="I302" s="52"/>
      <c r="J302" s="52"/>
      <c r="K302" s="52"/>
      <c r="L302" s="66">
        <f>IF(J302&lt;&gt;"",VLOOKUP(J302,notes!$B$2:$C$65,2,FALSE)+IF(J302&lt;&gt;"Silence",K302,0),0)</f>
        <v>0</v>
      </c>
      <c r="M302" s="64" t="str">
        <f t="shared" si="29"/>
        <v/>
      </c>
      <c r="O302" s="43" t="str">
        <f t="shared" si="24"/>
        <v/>
      </c>
    </row>
    <row r="303" spans="1:15" x14ac:dyDescent="0.25">
      <c r="A303" s="52"/>
      <c r="B303" s="43">
        <f t="shared" si="25"/>
        <v>0</v>
      </c>
      <c r="C303" s="52"/>
      <c r="D303" s="43">
        <f t="shared" si="26"/>
        <v>0</v>
      </c>
      <c r="E303" s="52"/>
      <c r="F303" s="43">
        <f t="shared" si="27"/>
        <v>32768</v>
      </c>
      <c r="G303" s="43" t="str">
        <f t="shared" si="28"/>
        <v/>
      </c>
      <c r="H303" s="43"/>
      <c r="I303" s="52"/>
      <c r="J303" s="52"/>
      <c r="K303" s="52"/>
      <c r="L303" s="66">
        <f>IF(J303&lt;&gt;"",VLOOKUP(J303,notes!$B$2:$C$65,2,FALSE)+IF(J303&lt;&gt;"Silence",K303,0),0)</f>
        <v>0</v>
      </c>
      <c r="M303" s="64" t="str">
        <f t="shared" si="29"/>
        <v/>
      </c>
      <c r="O303" s="43" t="str">
        <f t="shared" si="24"/>
        <v/>
      </c>
    </row>
    <row r="304" spans="1:15" x14ac:dyDescent="0.25">
      <c r="A304" s="52"/>
      <c r="B304" s="43">
        <f t="shared" si="25"/>
        <v>0</v>
      </c>
      <c r="C304" s="52"/>
      <c r="D304" s="43">
        <f t="shared" si="26"/>
        <v>0</v>
      </c>
      <c r="E304" s="52"/>
      <c r="F304" s="43">
        <f t="shared" si="27"/>
        <v>32768</v>
      </c>
      <c r="G304" s="43" t="str">
        <f t="shared" si="28"/>
        <v/>
      </c>
      <c r="H304" s="43"/>
      <c r="I304" s="52"/>
      <c r="J304" s="52"/>
      <c r="K304" s="52"/>
      <c r="L304" s="66">
        <f>IF(J304&lt;&gt;"",VLOOKUP(J304,notes!$B$2:$C$65,2,FALSE)+IF(J304&lt;&gt;"Silence",K304,0),0)</f>
        <v>0</v>
      </c>
      <c r="M304" s="64" t="str">
        <f t="shared" si="29"/>
        <v/>
      </c>
      <c r="O304" s="43" t="str">
        <f t="shared" si="24"/>
        <v/>
      </c>
    </row>
    <row r="305" spans="1:15" x14ac:dyDescent="0.25">
      <c r="A305" s="52"/>
      <c r="B305" s="43">
        <f t="shared" si="25"/>
        <v>0</v>
      </c>
      <c r="C305" s="52"/>
      <c r="D305" s="43">
        <f t="shared" si="26"/>
        <v>0</v>
      </c>
      <c r="E305" s="52"/>
      <c r="F305" s="43">
        <f t="shared" si="27"/>
        <v>32768</v>
      </c>
      <c r="G305" s="43" t="str">
        <f t="shared" si="28"/>
        <v/>
      </c>
      <c r="H305" s="43"/>
      <c r="I305" s="52"/>
      <c r="J305" s="52"/>
      <c r="K305" s="52"/>
      <c r="L305" s="66">
        <f>IF(J305&lt;&gt;"",VLOOKUP(J305,notes!$B$2:$C$65,2,FALSE)+IF(J305&lt;&gt;"Silence",K305,0),0)</f>
        <v>0</v>
      </c>
      <c r="M305" s="64" t="str">
        <f t="shared" si="29"/>
        <v/>
      </c>
      <c r="O305" s="43" t="str">
        <f t="shared" si="24"/>
        <v/>
      </c>
    </row>
    <row r="306" spans="1:15" x14ac:dyDescent="0.25">
      <c r="A306" s="52"/>
      <c r="B306" s="43">
        <f t="shared" si="25"/>
        <v>0</v>
      </c>
      <c r="C306" s="52"/>
      <c r="D306" s="43">
        <f t="shared" si="26"/>
        <v>0</v>
      </c>
      <c r="E306" s="52"/>
      <c r="F306" s="43">
        <f t="shared" si="27"/>
        <v>32768</v>
      </c>
      <c r="G306" s="43" t="str">
        <f t="shared" si="28"/>
        <v/>
      </c>
      <c r="H306" s="43"/>
      <c r="I306" s="52"/>
      <c r="J306" s="52"/>
      <c r="K306" s="52"/>
      <c r="L306" s="66">
        <f>IF(J306&lt;&gt;"",VLOOKUP(J306,notes!$B$2:$C$65,2,FALSE)+IF(J306&lt;&gt;"Silence",K306,0),0)</f>
        <v>0</v>
      </c>
      <c r="M306" s="64" t="str">
        <f t="shared" si="29"/>
        <v/>
      </c>
      <c r="O306" s="43" t="str">
        <f t="shared" si="24"/>
        <v/>
      </c>
    </row>
    <row r="307" spans="1:15" x14ac:dyDescent="0.25">
      <c r="A307" s="52"/>
      <c r="B307" s="43">
        <f t="shared" si="25"/>
        <v>0</v>
      </c>
      <c r="C307" s="52"/>
      <c r="D307" s="43">
        <f t="shared" si="26"/>
        <v>0</v>
      </c>
      <c r="E307" s="52"/>
      <c r="F307" s="43">
        <f t="shared" si="27"/>
        <v>32768</v>
      </c>
      <c r="G307" s="43" t="str">
        <f t="shared" si="28"/>
        <v/>
      </c>
      <c r="H307" s="43"/>
      <c r="I307" s="52"/>
      <c r="J307" s="52"/>
      <c r="K307" s="52"/>
      <c r="L307" s="66">
        <f>IF(J307&lt;&gt;"",VLOOKUP(J307,notes!$B$2:$C$65,2,FALSE)+IF(J307&lt;&gt;"Silence",K307,0),0)</f>
        <v>0</v>
      </c>
      <c r="M307" s="64" t="str">
        <f t="shared" si="29"/>
        <v/>
      </c>
      <c r="O307" s="43" t="str">
        <f t="shared" si="24"/>
        <v/>
      </c>
    </row>
    <row r="308" spans="1:15" x14ac:dyDescent="0.25">
      <c r="A308" s="52"/>
      <c r="B308" s="43">
        <f t="shared" si="25"/>
        <v>0</v>
      </c>
      <c r="C308" s="52"/>
      <c r="D308" s="43">
        <f t="shared" si="26"/>
        <v>0</v>
      </c>
      <c r="E308" s="52"/>
      <c r="F308" s="43">
        <f t="shared" si="27"/>
        <v>32768</v>
      </c>
      <c r="G308" s="43" t="str">
        <f t="shared" si="28"/>
        <v/>
      </c>
      <c r="H308" s="43"/>
      <c r="I308" s="52"/>
      <c r="J308" s="52"/>
      <c r="K308" s="52"/>
      <c r="L308" s="66">
        <f>IF(J308&lt;&gt;"",VLOOKUP(J308,notes!$B$2:$C$65,2,FALSE)+IF(J308&lt;&gt;"Silence",K308,0),0)</f>
        <v>0</v>
      </c>
      <c r="M308" s="64" t="str">
        <f t="shared" si="29"/>
        <v/>
      </c>
      <c r="O308" s="43" t="str">
        <f t="shared" si="24"/>
        <v/>
      </c>
    </row>
    <row r="309" spans="1:15" x14ac:dyDescent="0.25">
      <c r="A309" s="52"/>
      <c r="B309" s="43">
        <f t="shared" si="25"/>
        <v>0</v>
      </c>
      <c r="C309" s="52"/>
      <c r="D309" s="43">
        <f t="shared" si="26"/>
        <v>0</v>
      </c>
      <c r="E309" s="52"/>
      <c r="F309" s="43">
        <f t="shared" si="27"/>
        <v>32768</v>
      </c>
      <c r="G309" s="43" t="str">
        <f t="shared" si="28"/>
        <v/>
      </c>
      <c r="H309" s="43"/>
      <c r="I309" s="52"/>
      <c r="J309" s="52"/>
      <c r="K309" s="52"/>
      <c r="L309" s="66">
        <f>IF(J309&lt;&gt;"",VLOOKUP(J309,notes!$B$2:$C$65,2,FALSE)+IF(J309&lt;&gt;"Silence",K309,0),0)</f>
        <v>0</v>
      </c>
      <c r="M309" s="64" t="str">
        <f t="shared" si="29"/>
        <v/>
      </c>
      <c r="O309" s="43" t="str">
        <f t="shared" si="24"/>
        <v/>
      </c>
    </row>
    <row r="310" spans="1:15" x14ac:dyDescent="0.25">
      <c r="A310" s="52"/>
      <c r="B310" s="43">
        <f t="shared" si="25"/>
        <v>0</v>
      </c>
      <c r="C310" s="52"/>
      <c r="D310" s="43">
        <f t="shared" si="26"/>
        <v>0</v>
      </c>
      <c r="E310" s="52"/>
      <c r="F310" s="43">
        <f t="shared" si="27"/>
        <v>32768</v>
      </c>
      <c r="G310" s="43" t="str">
        <f t="shared" si="28"/>
        <v/>
      </c>
      <c r="H310" s="43"/>
      <c r="I310" s="52"/>
      <c r="J310" s="52"/>
      <c r="K310" s="52"/>
      <c r="L310" s="66">
        <f>IF(J310&lt;&gt;"",VLOOKUP(J310,notes!$B$2:$C$65,2,FALSE)+IF(J310&lt;&gt;"Silence",K310,0),0)</f>
        <v>0</v>
      </c>
      <c r="M310" s="64" t="str">
        <f t="shared" si="29"/>
        <v/>
      </c>
      <c r="O310" s="43" t="str">
        <f t="shared" si="24"/>
        <v/>
      </c>
    </row>
    <row r="311" spans="1:15" x14ac:dyDescent="0.25">
      <c r="A311" s="52"/>
      <c r="B311" s="43">
        <f t="shared" si="25"/>
        <v>0</v>
      </c>
      <c r="C311" s="52"/>
      <c r="D311" s="43">
        <f t="shared" si="26"/>
        <v>0</v>
      </c>
      <c r="E311" s="52"/>
      <c r="F311" s="43">
        <f t="shared" si="27"/>
        <v>32768</v>
      </c>
      <c r="G311" s="43" t="str">
        <f t="shared" si="28"/>
        <v/>
      </c>
      <c r="H311" s="43"/>
      <c r="I311" s="52"/>
      <c r="J311" s="52"/>
      <c r="K311" s="52"/>
      <c r="L311" s="66">
        <f>IF(J311&lt;&gt;"",VLOOKUP(J311,notes!$B$2:$C$65,2,FALSE)+IF(J311&lt;&gt;"Silence",K311,0),0)</f>
        <v>0</v>
      </c>
      <c r="M311" s="64" t="str">
        <f t="shared" si="29"/>
        <v/>
      </c>
      <c r="O311" s="43" t="str">
        <f t="shared" si="24"/>
        <v/>
      </c>
    </row>
    <row r="312" spans="1:15" x14ac:dyDescent="0.25">
      <c r="A312" s="52"/>
      <c r="B312" s="43">
        <f t="shared" si="25"/>
        <v>0</v>
      </c>
      <c r="C312" s="52"/>
      <c r="D312" s="43">
        <f t="shared" si="26"/>
        <v>0</v>
      </c>
      <c r="E312" s="52"/>
      <c r="F312" s="43">
        <f t="shared" si="27"/>
        <v>32768</v>
      </c>
      <c r="G312" s="43" t="str">
        <f t="shared" si="28"/>
        <v/>
      </c>
      <c r="H312" s="43"/>
      <c r="I312" s="52"/>
      <c r="J312" s="52"/>
      <c r="K312" s="52"/>
      <c r="L312" s="66">
        <f>IF(J312&lt;&gt;"",VLOOKUP(J312,notes!$B$2:$C$65,2,FALSE)+IF(J312&lt;&gt;"Silence",K312,0),0)</f>
        <v>0</v>
      </c>
      <c r="M312" s="64" t="str">
        <f t="shared" si="29"/>
        <v/>
      </c>
      <c r="O312" s="43" t="str">
        <f t="shared" si="24"/>
        <v/>
      </c>
    </row>
    <row r="313" spans="1:15" x14ac:dyDescent="0.25">
      <c r="A313" s="52"/>
      <c r="B313" s="43">
        <f t="shared" si="25"/>
        <v>0</v>
      </c>
      <c r="C313" s="52"/>
      <c r="D313" s="43">
        <f t="shared" si="26"/>
        <v>0</v>
      </c>
      <c r="E313" s="52"/>
      <c r="F313" s="43">
        <f t="shared" si="27"/>
        <v>32768</v>
      </c>
      <c r="G313" s="43" t="str">
        <f t="shared" si="28"/>
        <v/>
      </c>
      <c r="H313" s="43"/>
      <c r="I313" s="52"/>
      <c r="J313" s="52"/>
      <c r="K313" s="52"/>
      <c r="L313" s="66">
        <f>IF(J313&lt;&gt;"",VLOOKUP(J313,notes!$B$2:$C$65,2,FALSE)+IF(J313&lt;&gt;"Silence",K313,0),0)</f>
        <v>0</v>
      </c>
      <c r="M313" s="64" t="str">
        <f t="shared" si="29"/>
        <v/>
      </c>
      <c r="O313" s="43" t="str">
        <f t="shared" si="24"/>
        <v/>
      </c>
    </row>
    <row r="314" spans="1:15" x14ac:dyDescent="0.25">
      <c r="A314" s="52"/>
      <c r="B314" s="43">
        <f t="shared" si="25"/>
        <v>0</v>
      </c>
      <c r="C314" s="52"/>
      <c r="D314" s="43">
        <f t="shared" si="26"/>
        <v>0</v>
      </c>
      <c r="E314" s="52"/>
      <c r="F314" s="43">
        <f t="shared" si="27"/>
        <v>32768</v>
      </c>
      <c r="G314" s="43" t="str">
        <f t="shared" si="28"/>
        <v/>
      </c>
      <c r="H314" s="43"/>
      <c r="I314" s="52"/>
      <c r="J314" s="52"/>
      <c r="K314" s="52"/>
      <c r="L314" s="66">
        <f>IF(J314&lt;&gt;"",VLOOKUP(J314,notes!$B$2:$C$65,2,FALSE)+IF(J314&lt;&gt;"Silence",K314,0),0)</f>
        <v>0</v>
      </c>
      <c r="M314" s="64" t="str">
        <f t="shared" si="29"/>
        <v/>
      </c>
      <c r="O314" s="43" t="str">
        <f t="shared" si="24"/>
        <v/>
      </c>
    </row>
    <row r="315" spans="1:15" x14ac:dyDescent="0.25">
      <c r="A315" s="52"/>
      <c r="B315" s="43">
        <f t="shared" si="25"/>
        <v>0</v>
      </c>
      <c r="C315" s="52"/>
      <c r="D315" s="43">
        <f t="shared" si="26"/>
        <v>0</v>
      </c>
      <c r="E315" s="52"/>
      <c r="F315" s="43">
        <f t="shared" si="27"/>
        <v>32768</v>
      </c>
      <c r="G315" s="43" t="str">
        <f t="shared" si="28"/>
        <v/>
      </c>
      <c r="H315" s="43"/>
      <c r="I315" s="52"/>
      <c r="J315" s="52"/>
      <c r="K315" s="52"/>
      <c r="L315" s="66">
        <f>IF(J315&lt;&gt;"",VLOOKUP(J315,notes!$B$2:$C$65,2,FALSE)+IF(J315&lt;&gt;"Silence",K315,0),0)</f>
        <v>0</v>
      </c>
      <c r="M315" s="64" t="str">
        <f t="shared" si="29"/>
        <v/>
      </c>
      <c r="O315" s="43" t="str">
        <f t="shared" si="24"/>
        <v/>
      </c>
    </row>
    <row r="316" spans="1:15" x14ac:dyDescent="0.25">
      <c r="A316" s="52"/>
      <c r="B316" s="43">
        <f t="shared" si="25"/>
        <v>0</v>
      </c>
      <c r="C316" s="52"/>
      <c r="D316" s="43">
        <f t="shared" si="26"/>
        <v>0</v>
      </c>
      <c r="E316" s="52"/>
      <c r="F316" s="43">
        <f t="shared" si="27"/>
        <v>32768</v>
      </c>
      <c r="G316" s="43" t="str">
        <f t="shared" si="28"/>
        <v/>
      </c>
      <c r="H316" s="43"/>
      <c r="I316" s="52"/>
      <c r="J316" s="52"/>
      <c r="K316" s="52"/>
      <c r="L316" s="66">
        <f>IF(J316&lt;&gt;"",VLOOKUP(J316,notes!$B$2:$C$65,2,FALSE)+IF(J316&lt;&gt;"Silence",K316,0),0)</f>
        <v>0</v>
      </c>
      <c r="M316" s="64" t="str">
        <f t="shared" si="29"/>
        <v/>
      </c>
      <c r="O316" s="43" t="str">
        <f t="shared" si="24"/>
        <v/>
      </c>
    </row>
    <row r="317" spans="1:15" x14ac:dyDescent="0.25">
      <c r="A317" s="52"/>
      <c r="B317" s="43">
        <f t="shared" si="25"/>
        <v>0</v>
      </c>
      <c r="C317" s="52"/>
      <c r="D317" s="43">
        <f t="shared" si="26"/>
        <v>0</v>
      </c>
      <c r="E317" s="52"/>
      <c r="F317" s="43">
        <f t="shared" si="27"/>
        <v>32768</v>
      </c>
      <c r="G317" s="43" t="str">
        <f t="shared" si="28"/>
        <v/>
      </c>
      <c r="H317" s="43"/>
      <c r="I317" s="52"/>
      <c r="J317" s="52"/>
      <c r="K317" s="52"/>
      <c r="L317" s="66">
        <f>IF(J317&lt;&gt;"",VLOOKUP(J317,notes!$B$2:$C$65,2,FALSE)+IF(J317&lt;&gt;"Silence",K317,0),0)</f>
        <v>0</v>
      </c>
      <c r="M317" s="64" t="str">
        <f t="shared" si="29"/>
        <v/>
      </c>
      <c r="O317" s="43" t="str">
        <f t="shared" si="24"/>
        <v/>
      </c>
    </row>
    <row r="318" spans="1:15" x14ac:dyDescent="0.25">
      <c r="A318" s="52"/>
      <c r="B318" s="43">
        <f t="shared" si="25"/>
        <v>0</v>
      </c>
      <c r="C318" s="52"/>
      <c r="D318" s="43">
        <f t="shared" si="26"/>
        <v>0</v>
      </c>
      <c r="E318" s="52"/>
      <c r="F318" s="43">
        <f t="shared" si="27"/>
        <v>32768</v>
      </c>
      <c r="G318" s="43" t="str">
        <f t="shared" si="28"/>
        <v/>
      </c>
      <c r="H318" s="43"/>
      <c r="I318" s="52"/>
      <c r="J318" s="52"/>
      <c r="K318" s="52"/>
      <c r="L318" s="66">
        <f>IF(J318&lt;&gt;"",VLOOKUP(J318,notes!$B$2:$C$65,2,FALSE)+IF(J318&lt;&gt;"Silence",K318,0),0)</f>
        <v>0</v>
      </c>
      <c r="M318" s="64" t="str">
        <f t="shared" si="29"/>
        <v/>
      </c>
      <c r="O318" s="43" t="str">
        <f t="shared" si="24"/>
        <v/>
      </c>
    </row>
    <row r="319" spans="1:15" x14ac:dyDescent="0.25">
      <c r="A319" s="52"/>
      <c r="B319" s="43">
        <f t="shared" si="25"/>
        <v>0</v>
      </c>
      <c r="C319" s="52"/>
      <c r="D319" s="43">
        <f t="shared" si="26"/>
        <v>0</v>
      </c>
      <c r="E319" s="52"/>
      <c r="F319" s="43">
        <f t="shared" si="27"/>
        <v>32768</v>
      </c>
      <c r="G319" s="43" t="str">
        <f t="shared" si="28"/>
        <v/>
      </c>
      <c r="H319" s="43"/>
      <c r="I319" s="52"/>
      <c r="J319" s="52"/>
      <c r="K319" s="52"/>
      <c r="L319" s="66">
        <f>IF(J319&lt;&gt;"",VLOOKUP(J319,notes!$B$2:$C$65,2,FALSE)+IF(J319&lt;&gt;"Silence",K319,0),0)</f>
        <v>0</v>
      </c>
      <c r="M319" s="64" t="str">
        <f t="shared" si="29"/>
        <v/>
      </c>
      <c r="O319" s="43" t="str">
        <f t="shared" si="24"/>
        <v/>
      </c>
    </row>
    <row r="320" spans="1:15" x14ac:dyDescent="0.25">
      <c r="A320" s="52"/>
      <c r="B320" s="43">
        <f t="shared" si="25"/>
        <v>0</v>
      </c>
      <c r="C320" s="52"/>
      <c r="D320" s="43">
        <f t="shared" si="26"/>
        <v>0</v>
      </c>
      <c r="E320" s="52"/>
      <c r="F320" s="43">
        <f t="shared" si="27"/>
        <v>32768</v>
      </c>
      <c r="G320" s="43" t="str">
        <f t="shared" si="28"/>
        <v/>
      </c>
      <c r="H320" s="43"/>
      <c r="I320" s="52"/>
      <c r="J320" s="52"/>
      <c r="K320" s="52"/>
      <c r="L320" s="66">
        <f>IF(J320&lt;&gt;"",VLOOKUP(J320,notes!$B$2:$C$65,2,FALSE)+IF(J320&lt;&gt;"Silence",K320,0),0)</f>
        <v>0</v>
      </c>
      <c r="M320" s="64" t="str">
        <f t="shared" si="29"/>
        <v/>
      </c>
      <c r="O320" s="43" t="str">
        <f t="shared" si="24"/>
        <v/>
      </c>
    </row>
    <row r="321" spans="1:15" x14ac:dyDescent="0.25">
      <c r="A321" s="52"/>
      <c r="B321" s="43">
        <f t="shared" si="25"/>
        <v>0</v>
      </c>
      <c r="C321" s="52"/>
      <c r="D321" s="43">
        <f t="shared" si="26"/>
        <v>0</v>
      </c>
      <c r="E321" s="52"/>
      <c r="F321" s="43">
        <f t="shared" si="27"/>
        <v>32768</v>
      </c>
      <c r="G321" s="43" t="str">
        <f t="shared" si="28"/>
        <v/>
      </c>
      <c r="H321" s="43"/>
      <c r="I321" s="52"/>
      <c r="J321" s="52"/>
      <c r="K321" s="52"/>
      <c r="L321" s="66">
        <f>IF(J321&lt;&gt;"",VLOOKUP(J321,notes!$B$2:$C$65,2,FALSE)+IF(J321&lt;&gt;"Silence",K321,0),0)</f>
        <v>0</v>
      </c>
      <c r="M321" s="64" t="str">
        <f t="shared" si="29"/>
        <v/>
      </c>
      <c r="O321" s="43" t="str">
        <f t="shared" si="24"/>
        <v/>
      </c>
    </row>
    <row r="322" spans="1:15" x14ac:dyDescent="0.25">
      <c r="A322" s="52"/>
      <c r="B322" s="43">
        <f t="shared" si="25"/>
        <v>0</v>
      </c>
      <c r="C322" s="52"/>
      <c r="D322" s="43">
        <f t="shared" si="26"/>
        <v>0</v>
      </c>
      <c r="E322" s="52"/>
      <c r="F322" s="43">
        <f t="shared" si="27"/>
        <v>32768</v>
      </c>
      <c r="G322" s="43" t="str">
        <f t="shared" si="28"/>
        <v/>
      </c>
      <c r="H322" s="43"/>
      <c r="I322" s="52"/>
      <c r="J322" s="52"/>
      <c r="K322" s="52"/>
      <c r="L322" s="66">
        <f>IF(J322&lt;&gt;"",VLOOKUP(J322,notes!$B$2:$C$65,2,FALSE)+IF(J322&lt;&gt;"Silence",K322,0),0)</f>
        <v>0</v>
      </c>
      <c r="M322" s="64" t="str">
        <f t="shared" si="29"/>
        <v/>
      </c>
      <c r="O322" s="43" t="str">
        <f t="shared" ref="O322:O385" si="30">CONCATENATE(G322,M322)</f>
        <v/>
      </c>
    </row>
    <row r="323" spans="1:15" x14ac:dyDescent="0.25">
      <c r="A323" s="52"/>
      <c r="B323" s="43">
        <f t="shared" ref="B323:B386" si="31">POWER(2,2)*A323</f>
        <v>0</v>
      </c>
      <c r="C323" s="52"/>
      <c r="D323" s="43">
        <f t="shared" ref="D323:D386" si="32">POWER(2,6)*C323</f>
        <v>0</v>
      </c>
      <c r="E323" s="52"/>
      <c r="F323" s="43">
        <f t="shared" ref="F323:F386" si="33">POWER(2,11)*(E323+16)</f>
        <v>32768</v>
      </c>
      <c r="G323" s="43" t="str">
        <f t="shared" ref="G323:G386" si="34">IF(A323&lt;&gt;"",CONCATENATE("0x",DEC2HEX(1+B323+D323+F323),","),"")</f>
        <v/>
      </c>
      <c r="H323" s="43"/>
      <c r="I323" s="52"/>
      <c r="J323" s="52"/>
      <c r="K323" s="52"/>
      <c r="L323" s="66">
        <f>IF(J323&lt;&gt;"",VLOOKUP(J323,notes!$B$2:$C$65,2,FALSE)+IF(J323&lt;&gt;"Silence",K323,0),0)</f>
        <v>0</v>
      </c>
      <c r="M323" s="64" t="str">
        <f t="shared" ref="M323:M386" si="35">IF(I323&lt;&gt;"",CONCATENATE("0x",DEC2HEX(0+POWER(2,2)*L323+POWER(2,8)*I323),","),"")</f>
        <v/>
      </c>
      <c r="O323" s="43" t="str">
        <f t="shared" si="30"/>
        <v/>
      </c>
    </row>
    <row r="324" spans="1:15" x14ac:dyDescent="0.25">
      <c r="A324" s="52"/>
      <c r="B324" s="43">
        <f t="shared" si="31"/>
        <v>0</v>
      </c>
      <c r="C324" s="52"/>
      <c r="D324" s="43">
        <f t="shared" si="32"/>
        <v>0</v>
      </c>
      <c r="E324" s="52"/>
      <c r="F324" s="43">
        <f t="shared" si="33"/>
        <v>32768</v>
      </c>
      <c r="G324" s="43" t="str">
        <f t="shared" si="34"/>
        <v/>
      </c>
      <c r="H324" s="43"/>
      <c r="I324" s="52"/>
      <c r="J324" s="52"/>
      <c r="K324" s="52"/>
      <c r="L324" s="66">
        <f>IF(J324&lt;&gt;"",VLOOKUP(J324,notes!$B$2:$C$65,2,FALSE)+IF(J324&lt;&gt;"Silence",K324,0),0)</f>
        <v>0</v>
      </c>
      <c r="M324" s="64" t="str">
        <f t="shared" si="35"/>
        <v/>
      </c>
      <c r="O324" s="43" t="str">
        <f t="shared" si="30"/>
        <v/>
      </c>
    </row>
    <row r="325" spans="1:15" x14ac:dyDescent="0.25">
      <c r="A325" s="52"/>
      <c r="B325" s="43">
        <f t="shared" si="31"/>
        <v>0</v>
      </c>
      <c r="C325" s="52"/>
      <c r="D325" s="43">
        <f t="shared" si="32"/>
        <v>0</v>
      </c>
      <c r="E325" s="52"/>
      <c r="F325" s="43">
        <f t="shared" si="33"/>
        <v>32768</v>
      </c>
      <c r="G325" s="43" t="str">
        <f t="shared" si="34"/>
        <v/>
      </c>
      <c r="H325" s="43"/>
      <c r="I325" s="52"/>
      <c r="J325" s="52"/>
      <c r="K325" s="52"/>
      <c r="L325" s="66">
        <f>IF(J325&lt;&gt;"",VLOOKUP(J325,notes!$B$2:$C$65,2,FALSE)+IF(J325&lt;&gt;"Silence",K325,0),0)</f>
        <v>0</v>
      </c>
      <c r="M325" s="64" t="str">
        <f t="shared" si="35"/>
        <v/>
      </c>
      <c r="O325" s="43" t="str">
        <f t="shared" si="30"/>
        <v/>
      </c>
    </row>
    <row r="326" spans="1:15" x14ac:dyDescent="0.25">
      <c r="A326" s="52"/>
      <c r="B326" s="43">
        <f t="shared" si="31"/>
        <v>0</v>
      </c>
      <c r="C326" s="52"/>
      <c r="D326" s="43">
        <f t="shared" si="32"/>
        <v>0</v>
      </c>
      <c r="E326" s="52"/>
      <c r="F326" s="43">
        <f t="shared" si="33"/>
        <v>32768</v>
      </c>
      <c r="G326" s="43" t="str">
        <f t="shared" si="34"/>
        <v/>
      </c>
      <c r="H326" s="43"/>
      <c r="I326" s="52"/>
      <c r="J326" s="52"/>
      <c r="K326" s="52"/>
      <c r="L326" s="66">
        <f>IF(J326&lt;&gt;"",VLOOKUP(J326,notes!$B$2:$C$65,2,FALSE)+IF(J326&lt;&gt;"Silence",K326,0),0)</f>
        <v>0</v>
      </c>
      <c r="M326" s="64" t="str">
        <f t="shared" si="35"/>
        <v/>
      </c>
      <c r="O326" s="43" t="str">
        <f t="shared" si="30"/>
        <v/>
      </c>
    </row>
    <row r="327" spans="1:15" x14ac:dyDescent="0.25">
      <c r="A327" s="52"/>
      <c r="B327" s="43">
        <f t="shared" si="31"/>
        <v>0</v>
      </c>
      <c r="C327" s="52"/>
      <c r="D327" s="43">
        <f t="shared" si="32"/>
        <v>0</v>
      </c>
      <c r="E327" s="52"/>
      <c r="F327" s="43">
        <f t="shared" si="33"/>
        <v>32768</v>
      </c>
      <c r="G327" s="43" t="str">
        <f t="shared" si="34"/>
        <v/>
      </c>
      <c r="H327" s="43"/>
      <c r="I327" s="52"/>
      <c r="J327" s="52"/>
      <c r="K327" s="52"/>
      <c r="L327" s="66">
        <f>IF(J327&lt;&gt;"",VLOOKUP(J327,notes!$B$2:$C$65,2,FALSE)+IF(J327&lt;&gt;"Silence",K327,0),0)</f>
        <v>0</v>
      </c>
      <c r="M327" s="64" t="str">
        <f t="shared" si="35"/>
        <v/>
      </c>
      <c r="O327" s="43" t="str">
        <f t="shared" si="30"/>
        <v/>
      </c>
    </row>
    <row r="328" spans="1:15" x14ac:dyDescent="0.25">
      <c r="A328" s="52"/>
      <c r="B328" s="43">
        <f t="shared" si="31"/>
        <v>0</v>
      </c>
      <c r="C328" s="52"/>
      <c r="D328" s="43">
        <f t="shared" si="32"/>
        <v>0</v>
      </c>
      <c r="E328" s="52"/>
      <c r="F328" s="43">
        <f t="shared" si="33"/>
        <v>32768</v>
      </c>
      <c r="G328" s="43" t="str">
        <f t="shared" si="34"/>
        <v/>
      </c>
      <c r="H328" s="43"/>
      <c r="I328" s="52"/>
      <c r="J328" s="52"/>
      <c r="K328" s="52"/>
      <c r="L328" s="66">
        <f>IF(J328&lt;&gt;"",VLOOKUP(J328,notes!$B$2:$C$65,2,FALSE)+IF(J328&lt;&gt;"Silence",K328,0),0)</f>
        <v>0</v>
      </c>
      <c r="M328" s="64" t="str">
        <f t="shared" si="35"/>
        <v/>
      </c>
      <c r="O328" s="43" t="str">
        <f t="shared" si="30"/>
        <v/>
      </c>
    </row>
    <row r="329" spans="1:15" x14ac:dyDescent="0.25">
      <c r="A329" s="52"/>
      <c r="B329" s="43">
        <f t="shared" si="31"/>
        <v>0</v>
      </c>
      <c r="C329" s="52"/>
      <c r="D329" s="43">
        <f t="shared" si="32"/>
        <v>0</v>
      </c>
      <c r="E329" s="52"/>
      <c r="F329" s="43">
        <f t="shared" si="33"/>
        <v>32768</v>
      </c>
      <c r="G329" s="43" t="str">
        <f t="shared" si="34"/>
        <v/>
      </c>
      <c r="H329" s="43"/>
      <c r="I329" s="52"/>
      <c r="J329" s="52"/>
      <c r="K329" s="52"/>
      <c r="L329" s="66">
        <f>IF(J329&lt;&gt;"",VLOOKUP(J329,notes!$B$2:$C$65,2,FALSE)+IF(J329&lt;&gt;"Silence",K329,0),0)</f>
        <v>0</v>
      </c>
      <c r="M329" s="64" t="str">
        <f t="shared" si="35"/>
        <v/>
      </c>
      <c r="O329" s="43" t="str">
        <f t="shared" si="30"/>
        <v/>
      </c>
    </row>
    <row r="330" spans="1:15" x14ac:dyDescent="0.25">
      <c r="A330" s="52"/>
      <c r="B330" s="43">
        <f t="shared" si="31"/>
        <v>0</v>
      </c>
      <c r="C330" s="52"/>
      <c r="D330" s="43">
        <f t="shared" si="32"/>
        <v>0</v>
      </c>
      <c r="E330" s="52"/>
      <c r="F330" s="43">
        <f t="shared" si="33"/>
        <v>32768</v>
      </c>
      <c r="G330" s="43" t="str">
        <f t="shared" si="34"/>
        <v/>
      </c>
      <c r="H330" s="43"/>
      <c r="I330" s="52"/>
      <c r="J330" s="52"/>
      <c r="K330" s="52"/>
      <c r="L330" s="66">
        <f>IF(J330&lt;&gt;"",VLOOKUP(J330,notes!$B$2:$C$65,2,FALSE)+IF(J330&lt;&gt;"Silence",K330,0),0)</f>
        <v>0</v>
      </c>
      <c r="M330" s="64" t="str">
        <f t="shared" si="35"/>
        <v/>
      </c>
      <c r="O330" s="43" t="str">
        <f t="shared" si="30"/>
        <v/>
      </c>
    </row>
    <row r="331" spans="1:15" x14ac:dyDescent="0.25">
      <c r="A331" s="52"/>
      <c r="B331" s="43">
        <f t="shared" si="31"/>
        <v>0</v>
      </c>
      <c r="C331" s="52"/>
      <c r="D331" s="43">
        <f t="shared" si="32"/>
        <v>0</v>
      </c>
      <c r="E331" s="52"/>
      <c r="F331" s="43">
        <f t="shared" si="33"/>
        <v>32768</v>
      </c>
      <c r="G331" s="43" t="str">
        <f t="shared" si="34"/>
        <v/>
      </c>
      <c r="H331" s="43"/>
      <c r="I331" s="52"/>
      <c r="J331" s="52"/>
      <c r="K331" s="52"/>
      <c r="L331" s="66">
        <f>IF(J331&lt;&gt;"",VLOOKUP(J331,notes!$B$2:$C$65,2,FALSE)+IF(J331&lt;&gt;"Silence",K331,0),0)</f>
        <v>0</v>
      </c>
      <c r="M331" s="64" t="str">
        <f t="shared" si="35"/>
        <v/>
      </c>
      <c r="O331" s="43" t="str">
        <f t="shared" si="30"/>
        <v/>
      </c>
    </row>
    <row r="332" spans="1:15" x14ac:dyDescent="0.25">
      <c r="A332" s="52"/>
      <c r="B332" s="43">
        <f t="shared" si="31"/>
        <v>0</v>
      </c>
      <c r="C332" s="52"/>
      <c r="D332" s="43">
        <f t="shared" si="32"/>
        <v>0</v>
      </c>
      <c r="E332" s="52"/>
      <c r="F332" s="43">
        <f t="shared" si="33"/>
        <v>32768</v>
      </c>
      <c r="G332" s="43" t="str">
        <f t="shared" si="34"/>
        <v/>
      </c>
      <c r="H332" s="43"/>
      <c r="I332" s="52"/>
      <c r="J332" s="52"/>
      <c r="K332" s="52"/>
      <c r="L332" s="66">
        <f>IF(J332&lt;&gt;"",VLOOKUP(J332,notes!$B$2:$C$65,2,FALSE)+IF(J332&lt;&gt;"Silence",K332,0),0)</f>
        <v>0</v>
      </c>
      <c r="M332" s="64" t="str">
        <f t="shared" si="35"/>
        <v/>
      </c>
      <c r="O332" s="43" t="str">
        <f t="shared" si="30"/>
        <v/>
      </c>
    </row>
    <row r="333" spans="1:15" x14ac:dyDescent="0.25">
      <c r="A333" s="52"/>
      <c r="B333" s="43">
        <f t="shared" si="31"/>
        <v>0</v>
      </c>
      <c r="C333" s="52"/>
      <c r="D333" s="43">
        <f t="shared" si="32"/>
        <v>0</v>
      </c>
      <c r="E333" s="52"/>
      <c r="F333" s="43">
        <f t="shared" si="33"/>
        <v>32768</v>
      </c>
      <c r="G333" s="43" t="str">
        <f t="shared" si="34"/>
        <v/>
      </c>
      <c r="H333" s="43"/>
      <c r="I333" s="52"/>
      <c r="J333" s="52"/>
      <c r="K333" s="52"/>
      <c r="L333" s="66">
        <f>IF(J333&lt;&gt;"",VLOOKUP(J333,notes!$B$2:$C$65,2,FALSE)+IF(J333&lt;&gt;"Silence",K333,0),0)</f>
        <v>0</v>
      </c>
      <c r="M333" s="64" t="str">
        <f t="shared" si="35"/>
        <v/>
      </c>
      <c r="O333" s="43" t="str">
        <f t="shared" si="30"/>
        <v/>
      </c>
    </row>
    <row r="334" spans="1:15" x14ac:dyDescent="0.25">
      <c r="A334" s="52"/>
      <c r="B334" s="43">
        <f t="shared" si="31"/>
        <v>0</v>
      </c>
      <c r="C334" s="52"/>
      <c r="D334" s="43">
        <f t="shared" si="32"/>
        <v>0</v>
      </c>
      <c r="E334" s="52"/>
      <c r="F334" s="43">
        <f t="shared" si="33"/>
        <v>32768</v>
      </c>
      <c r="G334" s="43" t="str">
        <f t="shared" si="34"/>
        <v/>
      </c>
      <c r="H334" s="43"/>
      <c r="I334" s="52"/>
      <c r="J334" s="52"/>
      <c r="K334" s="52"/>
      <c r="L334" s="66">
        <f>IF(J334&lt;&gt;"",VLOOKUP(J334,notes!$B$2:$C$65,2,FALSE)+IF(J334&lt;&gt;"Silence",K334,0),0)</f>
        <v>0</v>
      </c>
      <c r="M334" s="64" t="str">
        <f t="shared" si="35"/>
        <v/>
      </c>
      <c r="O334" s="43" t="str">
        <f t="shared" si="30"/>
        <v/>
      </c>
    </row>
    <row r="335" spans="1:15" x14ac:dyDescent="0.25">
      <c r="A335" s="52"/>
      <c r="B335" s="43">
        <f t="shared" si="31"/>
        <v>0</v>
      </c>
      <c r="C335" s="52"/>
      <c r="D335" s="43">
        <f t="shared" si="32"/>
        <v>0</v>
      </c>
      <c r="E335" s="52"/>
      <c r="F335" s="43">
        <f t="shared" si="33"/>
        <v>32768</v>
      </c>
      <c r="G335" s="43" t="str">
        <f t="shared" si="34"/>
        <v/>
      </c>
      <c r="H335" s="43"/>
      <c r="I335" s="52"/>
      <c r="J335" s="52"/>
      <c r="K335" s="52"/>
      <c r="L335" s="66">
        <f>IF(J335&lt;&gt;"",VLOOKUP(J335,notes!$B$2:$C$65,2,FALSE)+IF(J335&lt;&gt;"Silence",K335,0),0)</f>
        <v>0</v>
      </c>
      <c r="M335" s="64" t="str">
        <f t="shared" si="35"/>
        <v/>
      </c>
      <c r="O335" s="43" t="str">
        <f t="shared" si="30"/>
        <v/>
      </c>
    </row>
    <row r="336" spans="1:15" x14ac:dyDescent="0.25">
      <c r="A336" s="52"/>
      <c r="B336" s="43">
        <f t="shared" si="31"/>
        <v>0</v>
      </c>
      <c r="C336" s="52"/>
      <c r="D336" s="43">
        <f t="shared" si="32"/>
        <v>0</v>
      </c>
      <c r="E336" s="52"/>
      <c r="F336" s="43">
        <f t="shared" si="33"/>
        <v>32768</v>
      </c>
      <c r="G336" s="43" t="str">
        <f t="shared" si="34"/>
        <v/>
      </c>
      <c r="H336" s="43"/>
      <c r="I336" s="52"/>
      <c r="J336" s="52"/>
      <c r="K336" s="52"/>
      <c r="L336" s="66">
        <f>IF(J336&lt;&gt;"",VLOOKUP(J336,notes!$B$2:$C$65,2,FALSE)+IF(J336&lt;&gt;"Silence",K336,0),0)</f>
        <v>0</v>
      </c>
      <c r="M336" s="64" t="str">
        <f t="shared" si="35"/>
        <v/>
      </c>
      <c r="O336" s="43" t="str">
        <f t="shared" si="30"/>
        <v/>
      </c>
    </row>
    <row r="337" spans="1:15" x14ac:dyDescent="0.25">
      <c r="A337" s="52"/>
      <c r="B337" s="43">
        <f t="shared" si="31"/>
        <v>0</v>
      </c>
      <c r="C337" s="52"/>
      <c r="D337" s="43">
        <f t="shared" si="32"/>
        <v>0</v>
      </c>
      <c r="E337" s="52"/>
      <c r="F337" s="43">
        <f t="shared" si="33"/>
        <v>32768</v>
      </c>
      <c r="G337" s="43" t="str">
        <f t="shared" si="34"/>
        <v/>
      </c>
      <c r="H337" s="43"/>
      <c r="I337" s="52"/>
      <c r="J337" s="52"/>
      <c r="K337" s="52"/>
      <c r="L337" s="66">
        <f>IF(J337&lt;&gt;"",VLOOKUP(J337,notes!$B$2:$C$65,2,FALSE)+IF(J337&lt;&gt;"Silence",K337,0),0)</f>
        <v>0</v>
      </c>
      <c r="M337" s="64" t="str">
        <f t="shared" si="35"/>
        <v/>
      </c>
      <c r="O337" s="43" t="str">
        <f t="shared" si="30"/>
        <v/>
      </c>
    </row>
    <row r="338" spans="1:15" x14ac:dyDescent="0.25">
      <c r="A338" s="52"/>
      <c r="B338" s="43">
        <f t="shared" si="31"/>
        <v>0</v>
      </c>
      <c r="C338" s="52"/>
      <c r="D338" s="43">
        <f t="shared" si="32"/>
        <v>0</v>
      </c>
      <c r="E338" s="52"/>
      <c r="F338" s="43">
        <f t="shared" si="33"/>
        <v>32768</v>
      </c>
      <c r="G338" s="43" t="str">
        <f t="shared" si="34"/>
        <v/>
      </c>
      <c r="H338" s="43"/>
      <c r="I338" s="52"/>
      <c r="J338" s="52"/>
      <c r="K338" s="52"/>
      <c r="L338" s="66">
        <f>IF(J338&lt;&gt;"",VLOOKUP(J338,notes!$B$2:$C$65,2,FALSE)+IF(J338&lt;&gt;"Silence",K338,0),0)</f>
        <v>0</v>
      </c>
      <c r="M338" s="64" t="str">
        <f t="shared" si="35"/>
        <v/>
      </c>
      <c r="O338" s="43" t="str">
        <f t="shared" si="30"/>
        <v/>
      </c>
    </row>
    <row r="339" spans="1:15" x14ac:dyDescent="0.25">
      <c r="A339" s="52"/>
      <c r="B339" s="43">
        <f t="shared" si="31"/>
        <v>0</v>
      </c>
      <c r="C339" s="52"/>
      <c r="D339" s="43">
        <f t="shared" si="32"/>
        <v>0</v>
      </c>
      <c r="E339" s="52"/>
      <c r="F339" s="43">
        <f t="shared" si="33"/>
        <v>32768</v>
      </c>
      <c r="G339" s="43" t="str">
        <f t="shared" si="34"/>
        <v/>
      </c>
      <c r="H339" s="43"/>
      <c r="I339" s="52"/>
      <c r="J339" s="52"/>
      <c r="K339" s="52"/>
      <c r="L339" s="66">
        <f>IF(J339&lt;&gt;"",VLOOKUP(J339,notes!$B$2:$C$65,2,FALSE)+IF(J339&lt;&gt;"Silence",K339,0),0)</f>
        <v>0</v>
      </c>
      <c r="M339" s="64" t="str">
        <f t="shared" si="35"/>
        <v/>
      </c>
      <c r="O339" s="43" t="str">
        <f t="shared" si="30"/>
        <v/>
      </c>
    </row>
    <row r="340" spans="1:15" x14ac:dyDescent="0.25">
      <c r="A340" s="52"/>
      <c r="B340" s="43">
        <f t="shared" si="31"/>
        <v>0</v>
      </c>
      <c r="C340" s="52"/>
      <c r="D340" s="43">
        <f t="shared" si="32"/>
        <v>0</v>
      </c>
      <c r="E340" s="52"/>
      <c r="F340" s="43">
        <f t="shared" si="33"/>
        <v>32768</v>
      </c>
      <c r="G340" s="43" t="str">
        <f t="shared" si="34"/>
        <v/>
      </c>
      <c r="H340" s="43"/>
      <c r="I340" s="52"/>
      <c r="J340" s="52"/>
      <c r="K340" s="52"/>
      <c r="L340" s="66">
        <f>IF(J340&lt;&gt;"",VLOOKUP(J340,notes!$B$2:$C$65,2,FALSE)+IF(J340&lt;&gt;"Silence",K340,0),0)</f>
        <v>0</v>
      </c>
      <c r="M340" s="64" t="str">
        <f t="shared" si="35"/>
        <v/>
      </c>
      <c r="O340" s="43" t="str">
        <f t="shared" si="30"/>
        <v/>
      </c>
    </row>
    <row r="341" spans="1:15" x14ac:dyDescent="0.25">
      <c r="A341" s="52"/>
      <c r="B341" s="43">
        <f t="shared" si="31"/>
        <v>0</v>
      </c>
      <c r="C341" s="52"/>
      <c r="D341" s="43">
        <f t="shared" si="32"/>
        <v>0</v>
      </c>
      <c r="E341" s="52"/>
      <c r="F341" s="43">
        <f t="shared" si="33"/>
        <v>32768</v>
      </c>
      <c r="G341" s="43" t="str">
        <f t="shared" si="34"/>
        <v/>
      </c>
      <c r="H341" s="43"/>
      <c r="I341" s="52"/>
      <c r="J341" s="52"/>
      <c r="K341" s="52"/>
      <c r="L341" s="66">
        <f>IF(J341&lt;&gt;"",VLOOKUP(J341,notes!$B$2:$C$65,2,FALSE)+IF(J341&lt;&gt;"Silence",K341,0),0)</f>
        <v>0</v>
      </c>
      <c r="M341" s="64" t="str">
        <f t="shared" si="35"/>
        <v/>
      </c>
      <c r="O341" s="43" t="str">
        <f t="shared" si="30"/>
        <v/>
      </c>
    </row>
    <row r="342" spans="1:15" x14ac:dyDescent="0.25">
      <c r="A342" s="52"/>
      <c r="B342" s="43">
        <f t="shared" si="31"/>
        <v>0</v>
      </c>
      <c r="C342" s="52"/>
      <c r="D342" s="43">
        <f t="shared" si="32"/>
        <v>0</v>
      </c>
      <c r="E342" s="52"/>
      <c r="F342" s="43">
        <f t="shared" si="33"/>
        <v>32768</v>
      </c>
      <c r="G342" s="43" t="str">
        <f t="shared" si="34"/>
        <v/>
      </c>
      <c r="H342" s="43"/>
      <c r="I342" s="52"/>
      <c r="J342" s="52"/>
      <c r="K342" s="52"/>
      <c r="L342" s="66">
        <f>IF(J342&lt;&gt;"",VLOOKUP(J342,notes!$B$2:$C$65,2,FALSE)+IF(J342&lt;&gt;"Silence",K342,0),0)</f>
        <v>0</v>
      </c>
      <c r="M342" s="64" t="str">
        <f t="shared" si="35"/>
        <v/>
      </c>
      <c r="O342" s="43" t="str">
        <f t="shared" si="30"/>
        <v/>
      </c>
    </row>
    <row r="343" spans="1:15" x14ac:dyDescent="0.25">
      <c r="A343" s="52"/>
      <c r="B343" s="43">
        <f t="shared" si="31"/>
        <v>0</v>
      </c>
      <c r="C343" s="52"/>
      <c r="D343" s="43">
        <f t="shared" si="32"/>
        <v>0</v>
      </c>
      <c r="E343" s="52"/>
      <c r="F343" s="43">
        <f t="shared" si="33"/>
        <v>32768</v>
      </c>
      <c r="G343" s="43" t="str">
        <f t="shared" si="34"/>
        <v/>
      </c>
      <c r="H343" s="43"/>
      <c r="I343" s="52"/>
      <c r="J343" s="52"/>
      <c r="K343" s="52"/>
      <c r="L343" s="66">
        <f>IF(J343&lt;&gt;"",VLOOKUP(J343,notes!$B$2:$C$65,2,FALSE)+IF(J343&lt;&gt;"Silence",K343,0),0)</f>
        <v>0</v>
      </c>
      <c r="M343" s="64" t="str">
        <f t="shared" si="35"/>
        <v/>
      </c>
      <c r="O343" s="43" t="str">
        <f t="shared" si="30"/>
        <v/>
      </c>
    </row>
    <row r="344" spans="1:15" x14ac:dyDescent="0.25">
      <c r="A344" s="52"/>
      <c r="B344" s="43">
        <f t="shared" si="31"/>
        <v>0</v>
      </c>
      <c r="C344" s="52"/>
      <c r="D344" s="43">
        <f t="shared" si="32"/>
        <v>0</v>
      </c>
      <c r="E344" s="52"/>
      <c r="F344" s="43">
        <f t="shared" si="33"/>
        <v>32768</v>
      </c>
      <c r="G344" s="43" t="str">
        <f t="shared" si="34"/>
        <v/>
      </c>
      <c r="H344" s="43"/>
      <c r="I344" s="52"/>
      <c r="J344" s="52"/>
      <c r="K344" s="52"/>
      <c r="L344" s="66">
        <f>IF(J344&lt;&gt;"",VLOOKUP(J344,notes!$B$2:$C$65,2,FALSE)+IF(J344&lt;&gt;"Silence",K344,0),0)</f>
        <v>0</v>
      </c>
      <c r="M344" s="64" t="str">
        <f t="shared" si="35"/>
        <v/>
      </c>
      <c r="O344" s="43" t="str">
        <f t="shared" si="30"/>
        <v/>
      </c>
    </row>
    <row r="345" spans="1:15" x14ac:dyDescent="0.25">
      <c r="A345" s="52"/>
      <c r="B345" s="43">
        <f t="shared" si="31"/>
        <v>0</v>
      </c>
      <c r="C345" s="52"/>
      <c r="D345" s="43">
        <f t="shared" si="32"/>
        <v>0</v>
      </c>
      <c r="E345" s="52"/>
      <c r="F345" s="43">
        <f t="shared" si="33"/>
        <v>32768</v>
      </c>
      <c r="G345" s="43" t="str">
        <f t="shared" si="34"/>
        <v/>
      </c>
      <c r="H345" s="43"/>
      <c r="I345" s="52"/>
      <c r="J345" s="52"/>
      <c r="K345" s="52"/>
      <c r="L345" s="66">
        <f>IF(J345&lt;&gt;"",VLOOKUP(J345,notes!$B$2:$C$65,2,FALSE)+IF(J345&lt;&gt;"Silence",K345,0),0)</f>
        <v>0</v>
      </c>
      <c r="M345" s="64" t="str">
        <f t="shared" si="35"/>
        <v/>
      </c>
      <c r="O345" s="43" t="str">
        <f t="shared" si="30"/>
        <v/>
      </c>
    </row>
    <row r="346" spans="1:15" x14ac:dyDescent="0.25">
      <c r="A346" s="52"/>
      <c r="B346" s="43">
        <f t="shared" si="31"/>
        <v>0</v>
      </c>
      <c r="C346" s="52"/>
      <c r="D346" s="43">
        <f t="shared" si="32"/>
        <v>0</v>
      </c>
      <c r="E346" s="52"/>
      <c r="F346" s="43">
        <f t="shared" si="33"/>
        <v>32768</v>
      </c>
      <c r="G346" s="43" t="str">
        <f t="shared" si="34"/>
        <v/>
      </c>
      <c r="H346" s="43"/>
      <c r="I346" s="52"/>
      <c r="J346" s="52"/>
      <c r="K346" s="52"/>
      <c r="L346" s="66">
        <f>IF(J346&lt;&gt;"",VLOOKUP(J346,notes!$B$2:$C$65,2,FALSE)+IF(J346&lt;&gt;"Silence",K346,0),0)</f>
        <v>0</v>
      </c>
      <c r="M346" s="64" t="str">
        <f t="shared" si="35"/>
        <v/>
      </c>
      <c r="O346" s="43" t="str">
        <f t="shared" si="30"/>
        <v/>
      </c>
    </row>
    <row r="347" spans="1:15" x14ac:dyDescent="0.25">
      <c r="A347" s="52"/>
      <c r="B347" s="43">
        <f t="shared" si="31"/>
        <v>0</v>
      </c>
      <c r="C347" s="52"/>
      <c r="D347" s="43">
        <f t="shared" si="32"/>
        <v>0</v>
      </c>
      <c r="E347" s="52"/>
      <c r="F347" s="43">
        <f t="shared" si="33"/>
        <v>32768</v>
      </c>
      <c r="G347" s="43" t="str">
        <f t="shared" si="34"/>
        <v/>
      </c>
      <c r="H347" s="43"/>
      <c r="I347" s="52"/>
      <c r="J347" s="52"/>
      <c r="K347" s="52"/>
      <c r="L347" s="66">
        <f>IF(J347&lt;&gt;"",VLOOKUP(J347,notes!$B$2:$C$65,2,FALSE)+IF(J347&lt;&gt;"Silence",K347,0),0)</f>
        <v>0</v>
      </c>
      <c r="M347" s="64" t="str">
        <f t="shared" si="35"/>
        <v/>
      </c>
      <c r="O347" s="43" t="str">
        <f t="shared" si="30"/>
        <v/>
      </c>
    </row>
    <row r="348" spans="1:15" x14ac:dyDescent="0.25">
      <c r="A348" s="52"/>
      <c r="B348" s="43">
        <f t="shared" si="31"/>
        <v>0</v>
      </c>
      <c r="C348" s="52"/>
      <c r="D348" s="43">
        <f t="shared" si="32"/>
        <v>0</v>
      </c>
      <c r="E348" s="52"/>
      <c r="F348" s="43">
        <f t="shared" si="33"/>
        <v>32768</v>
      </c>
      <c r="G348" s="43" t="str">
        <f t="shared" si="34"/>
        <v/>
      </c>
      <c r="H348" s="43"/>
      <c r="I348" s="52"/>
      <c r="J348" s="52"/>
      <c r="K348" s="52"/>
      <c r="L348" s="66">
        <f>IF(J348&lt;&gt;"",VLOOKUP(J348,notes!$B$2:$C$65,2,FALSE)+IF(J348&lt;&gt;"Silence",K348,0),0)</f>
        <v>0</v>
      </c>
      <c r="M348" s="64" t="str">
        <f t="shared" si="35"/>
        <v/>
      </c>
      <c r="O348" s="43" t="str">
        <f t="shared" si="30"/>
        <v/>
      </c>
    </row>
    <row r="349" spans="1:15" x14ac:dyDescent="0.25">
      <c r="A349" s="52"/>
      <c r="B349" s="43">
        <f t="shared" si="31"/>
        <v>0</v>
      </c>
      <c r="C349" s="52"/>
      <c r="D349" s="43">
        <f t="shared" si="32"/>
        <v>0</v>
      </c>
      <c r="E349" s="52"/>
      <c r="F349" s="43">
        <f t="shared" si="33"/>
        <v>32768</v>
      </c>
      <c r="G349" s="43" t="str">
        <f t="shared" si="34"/>
        <v/>
      </c>
      <c r="H349" s="43"/>
      <c r="I349" s="52"/>
      <c r="J349" s="52"/>
      <c r="K349" s="52"/>
      <c r="L349" s="66">
        <f>IF(J349&lt;&gt;"",VLOOKUP(J349,notes!$B$2:$C$65,2,FALSE)+IF(J349&lt;&gt;"Silence",K349,0),0)</f>
        <v>0</v>
      </c>
      <c r="M349" s="64" t="str">
        <f t="shared" si="35"/>
        <v/>
      </c>
      <c r="O349" s="43" t="str">
        <f t="shared" si="30"/>
        <v/>
      </c>
    </row>
    <row r="350" spans="1:15" x14ac:dyDescent="0.25">
      <c r="A350" s="52"/>
      <c r="B350" s="43">
        <f t="shared" si="31"/>
        <v>0</v>
      </c>
      <c r="C350" s="52"/>
      <c r="D350" s="43">
        <f t="shared" si="32"/>
        <v>0</v>
      </c>
      <c r="E350" s="52"/>
      <c r="F350" s="43">
        <f t="shared" si="33"/>
        <v>32768</v>
      </c>
      <c r="G350" s="43" t="str">
        <f t="shared" si="34"/>
        <v/>
      </c>
      <c r="H350" s="43"/>
      <c r="I350" s="52"/>
      <c r="J350" s="52"/>
      <c r="K350" s="52"/>
      <c r="L350" s="66">
        <f>IF(J350&lt;&gt;"",VLOOKUP(J350,notes!$B$2:$C$65,2,FALSE)+IF(J350&lt;&gt;"Silence",K350,0),0)</f>
        <v>0</v>
      </c>
      <c r="M350" s="64" t="str">
        <f t="shared" si="35"/>
        <v/>
      </c>
      <c r="O350" s="43" t="str">
        <f t="shared" si="30"/>
        <v/>
      </c>
    </row>
    <row r="351" spans="1:15" x14ac:dyDescent="0.25">
      <c r="A351" s="52"/>
      <c r="B351" s="43">
        <f t="shared" si="31"/>
        <v>0</v>
      </c>
      <c r="C351" s="52"/>
      <c r="D351" s="43">
        <f t="shared" si="32"/>
        <v>0</v>
      </c>
      <c r="E351" s="52"/>
      <c r="F351" s="43">
        <f t="shared" si="33"/>
        <v>32768</v>
      </c>
      <c r="G351" s="43" t="str">
        <f t="shared" si="34"/>
        <v/>
      </c>
      <c r="H351" s="43"/>
      <c r="I351" s="52"/>
      <c r="J351" s="52"/>
      <c r="K351" s="52"/>
      <c r="L351" s="66">
        <f>IF(J351&lt;&gt;"",VLOOKUP(J351,notes!$B$2:$C$65,2,FALSE)+IF(J351&lt;&gt;"Silence",K351,0),0)</f>
        <v>0</v>
      </c>
      <c r="M351" s="64" t="str">
        <f t="shared" si="35"/>
        <v/>
      </c>
      <c r="O351" s="43" t="str">
        <f t="shared" si="30"/>
        <v/>
      </c>
    </row>
    <row r="352" spans="1:15" x14ac:dyDescent="0.25">
      <c r="A352" s="52"/>
      <c r="B352" s="43">
        <f t="shared" si="31"/>
        <v>0</v>
      </c>
      <c r="C352" s="52"/>
      <c r="D352" s="43">
        <f t="shared" si="32"/>
        <v>0</v>
      </c>
      <c r="E352" s="52"/>
      <c r="F352" s="43">
        <f t="shared" si="33"/>
        <v>32768</v>
      </c>
      <c r="G352" s="43" t="str">
        <f t="shared" si="34"/>
        <v/>
      </c>
      <c r="H352" s="43"/>
      <c r="I352" s="52"/>
      <c r="J352" s="52"/>
      <c r="K352" s="52"/>
      <c r="L352" s="66">
        <f>IF(J352&lt;&gt;"",VLOOKUP(J352,notes!$B$2:$C$65,2,FALSE)+IF(J352&lt;&gt;"Silence",K352,0),0)</f>
        <v>0</v>
      </c>
      <c r="M352" s="64" t="str">
        <f t="shared" si="35"/>
        <v/>
      </c>
      <c r="O352" s="43" t="str">
        <f t="shared" si="30"/>
        <v/>
      </c>
    </row>
    <row r="353" spans="1:15" x14ac:dyDescent="0.25">
      <c r="A353" s="52"/>
      <c r="B353" s="43">
        <f t="shared" si="31"/>
        <v>0</v>
      </c>
      <c r="C353" s="52"/>
      <c r="D353" s="43">
        <f t="shared" si="32"/>
        <v>0</v>
      </c>
      <c r="E353" s="52"/>
      <c r="F353" s="43">
        <f t="shared" si="33"/>
        <v>32768</v>
      </c>
      <c r="G353" s="43" t="str">
        <f t="shared" si="34"/>
        <v/>
      </c>
      <c r="H353" s="43"/>
      <c r="I353" s="52"/>
      <c r="J353" s="52"/>
      <c r="K353" s="52"/>
      <c r="L353" s="66">
        <f>IF(J353&lt;&gt;"",VLOOKUP(J353,notes!$B$2:$C$65,2,FALSE)+IF(J353&lt;&gt;"Silence",K353,0),0)</f>
        <v>0</v>
      </c>
      <c r="M353" s="64" t="str">
        <f t="shared" si="35"/>
        <v/>
      </c>
      <c r="O353" s="43" t="str">
        <f t="shared" si="30"/>
        <v/>
      </c>
    </row>
    <row r="354" spans="1:15" x14ac:dyDescent="0.25">
      <c r="A354" s="52"/>
      <c r="B354" s="43">
        <f t="shared" si="31"/>
        <v>0</v>
      </c>
      <c r="C354" s="52"/>
      <c r="D354" s="43">
        <f t="shared" si="32"/>
        <v>0</v>
      </c>
      <c r="E354" s="52"/>
      <c r="F354" s="43">
        <f t="shared" si="33"/>
        <v>32768</v>
      </c>
      <c r="G354" s="43" t="str">
        <f t="shared" si="34"/>
        <v/>
      </c>
      <c r="H354" s="43"/>
      <c r="I354" s="52"/>
      <c r="J354" s="52"/>
      <c r="K354" s="52"/>
      <c r="L354" s="66">
        <f>IF(J354&lt;&gt;"",VLOOKUP(J354,notes!$B$2:$C$65,2,FALSE)+IF(J354&lt;&gt;"Silence",K354,0),0)</f>
        <v>0</v>
      </c>
      <c r="M354" s="64" t="str">
        <f t="shared" si="35"/>
        <v/>
      </c>
      <c r="O354" s="43" t="str">
        <f t="shared" si="30"/>
        <v/>
      </c>
    </row>
    <row r="355" spans="1:15" x14ac:dyDescent="0.25">
      <c r="A355" s="52"/>
      <c r="B355" s="43">
        <f t="shared" si="31"/>
        <v>0</v>
      </c>
      <c r="C355" s="52"/>
      <c r="D355" s="43">
        <f t="shared" si="32"/>
        <v>0</v>
      </c>
      <c r="E355" s="52"/>
      <c r="F355" s="43">
        <f t="shared" si="33"/>
        <v>32768</v>
      </c>
      <c r="G355" s="43" t="str">
        <f t="shared" si="34"/>
        <v/>
      </c>
      <c r="H355" s="43"/>
      <c r="I355" s="52"/>
      <c r="J355" s="52"/>
      <c r="K355" s="52"/>
      <c r="L355" s="66">
        <f>IF(J355&lt;&gt;"",VLOOKUP(J355,notes!$B$2:$C$65,2,FALSE)+IF(J355&lt;&gt;"Silence",K355,0),0)</f>
        <v>0</v>
      </c>
      <c r="M355" s="64" t="str">
        <f t="shared" si="35"/>
        <v/>
      </c>
      <c r="O355" s="43" t="str">
        <f t="shared" si="30"/>
        <v/>
      </c>
    </row>
    <row r="356" spans="1:15" x14ac:dyDescent="0.25">
      <c r="A356" s="52"/>
      <c r="B356" s="43">
        <f t="shared" si="31"/>
        <v>0</v>
      </c>
      <c r="C356" s="52"/>
      <c r="D356" s="43">
        <f t="shared" si="32"/>
        <v>0</v>
      </c>
      <c r="E356" s="52"/>
      <c r="F356" s="43">
        <f t="shared" si="33"/>
        <v>32768</v>
      </c>
      <c r="G356" s="43" t="str">
        <f t="shared" si="34"/>
        <v/>
      </c>
      <c r="H356" s="43"/>
      <c r="I356" s="52"/>
      <c r="J356" s="52"/>
      <c r="K356" s="52"/>
      <c r="L356" s="66">
        <f>IF(J356&lt;&gt;"",VLOOKUP(J356,notes!$B$2:$C$65,2,FALSE)+IF(J356&lt;&gt;"Silence",K356,0),0)</f>
        <v>0</v>
      </c>
      <c r="M356" s="64" t="str">
        <f t="shared" si="35"/>
        <v/>
      </c>
      <c r="O356" s="43" t="str">
        <f t="shared" si="30"/>
        <v/>
      </c>
    </row>
    <row r="357" spans="1:15" x14ac:dyDescent="0.25">
      <c r="A357" s="52"/>
      <c r="B357" s="43">
        <f t="shared" si="31"/>
        <v>0</v>
      </c>
      <c r="C357" s="52"/>
      <c r="D357" s="43">
        <f t="shared" si="32"/>
        <v>0</v>
      </c>
      <c r="E357" s="52"/>
      <c r="F357" s="43">
        <f t="shared" si="33"/>
        <v>32768</v>
      </c>
      <c r="G357" s="43" t="str">
        <f t="shared" si="34"/>
        <v/>
      </c>
      <c r="H357" s="43"/>
      <c r="I357" s="52"/>
      <c r="J357" s="52"/>
      <c r="K357" s="52"/>
      <c r="L357" s="66">
        <f>IF(J357&lt;&gt;"",VLOOKUP(J357,notes!$B$2:$C$65,2,FALSE)+IF(J357&lt;&gt;"Silence",K357,0),0)</f>
        <v>0</v>
      </c>
      <c r="M357" s="64" t="str">
        <f t="shared" si="35"/>
        <v/>
      </c>
      <c r="O357" s="43" t="str">
        <f t="shared" si="30"/>
        <v/>
      </c>
    </row>
    <row r="358" spans="1:15" x14ac:dyDescent="0.25">
      <c r="A358" s="52"/>
      <c r="B358" s="43">
        <f t="shared" si="31"/>
        <v>0</v>
      </c>
      <c r="C358" s="52"/>
      <c r="D358" s="43">
        <f t="shared" si="32"/>
        <v>0</v>
      </c>
      <c r="E358" s="52"/>
      <c r="F358" s="43">
        <f t="shared" si="33"/>
        <v>32768</v>
      </c>
      <c r="G358" s="43" t="str">
        <f t="shared" si="34"/>
        <v/>
      </c>
      <c r="H358" s="43"/>
      <c r="I358" s="52"/>
      <c r="J358" s="52"/>
      <c r="K358" s="52"/>
      <c r="L358" s="66">
        <f>IF(J358&lt;&gt;"",VLOOKUP(J358,notes!$B$2:$C$65,2,FALSE)+IF(J358&lt;&gt;"Silence",K358,0),0)</f>
        <v>0</v>
      </c>
      <c r="M358" s="64" t="str">
        <f t="shared" si="35"/>
        <v/>
      </c>
      <c r="O358" s="43" t="str">
        <f t="shared" si="30"/>
        <v/>
      </c>
    </row>
    <row r="359" spans="1:15" x14ac:dyDescent="0.25">
      <c r="A359" s="52"/>
      <c r="B359" s="43">
        <f t="shared" si="31"/>
        <v>0</v>
      </c>
      <c r="C359" s="52"/>
      <c r="D359" s="43">
        <f t="shared" si="32"/>
        <v>0</v>
      </c>
      <c r="E359" s="52"/>
      <c r="F359" s="43">
        <f t="shared" si="33"/>
        <v>32768</v>
      </c>
      <c r="G359" s="43" t="str">
        <f t="shared" si="34"/>
        <v/>
      </c>
      <c r="H359" s="43"/>
      <c r="I359" s="52"/>
      <c r="J359" s="52"/>
      <c r="K359" s="52"/>
      <c r="L359" s="66">
        <f>IF(J359&lt;&gt;"",VLOOKUP(J359,notes!$B$2:$C$65,2,FALSE)+IF(J359&lt;&gt;"Silence",K359,0),0)</f>
        <v>0</v>
      </c>
      <c r="M359" s="64" t="str">
        <f t="shared" si="35"/>
        <v/>
      </c>
      <c r="O359" s="43" t="str">
        <f t="shared" si="30"/>
        <v/>
      </c>
    </row>
    <row r="360" spans="1:15" x14ac:dyDescent="0.25">
      <c r="A360" s="52"/>
      <c r="B360" s="43">
        <f t="shared" si="31"/>
        <v>0</v>
      </c>
      <c r="C360" s="52"/>
      <c r="D360" s="43">
        <f t="shared" si="32"/>
        <v>0</v>
      </c>
      <c r="E360" s="52"/>
      <c r="F360" s="43">
        <f t="shared" si="33"/>
        <v>32768</v>
      </c>
      <c r="G360" s="43" t="str">
        <f t="shared" si="34"/>
        <v/>
      </c>
      <c r="H360" s="43"/>
      <c r="I360" s="52"/>
      <c r="J360" s="52"/>
      <c r="K360" s="52"/>
      <c r="L360" s="66">
        <f>IF(J360&lt;&gt;"",VLOOKUP(J360,notes!$B$2:$C$65,2,FALSE)+IF(J360&lt;&gt;"Silence",K360,0),0)</f>
        <v>0</v>
      </c>
      <c r="M360" s="64" t="str">
        <f t="shared" si="35"/>
        <v/>
      </c>
      <c r="O360" s="43" t="str">
        <f t="shared" si="30"/>
        <v/>
      </c>
    </row>
    <row r="361" spans="1:15" x14ac:dyDescent="0.25">
      <c r="A361" s="52"/>
      <c r="B361" s="43">
        <f t="shared" si="31"/>
        <v>0</v>
      </c>
      <c r="C361" s="52"/>
      <c r="D361" s="43">
        <f t="shared" si="32"/>
        <v>0</v>
      </c>
      <c r="E361" s="52"/>
      <c r="F361" s="43">
        <f t="shared" si="33"/>
        <v>32768</v>
      </c>
      <c r="G361" s="43" t="str">
        <f t="shared" si="34"/>
        <v/>
      </c>
      <c r="H361" s="43"/>
      <c r="I361" s="52"/>
      <c r="J361" s="52"/>
      <c r="K361" s="52"/>
      <c r="L361" s="66">
        <f>IF(J361&lt;&gt;"",VLOOKUP(J361,notes!$B$2:$C$65,2,FALSE)+IF(J361&lt;&gt;"Silence",K361,0),0)</f>
        <v>0</v>
      </c>
      <c r="M361" s="64" t="str">
        <f t="shared" si="35"/>
        <v/>
      </c>
      <c r="O361" s="43" t="str">
        <f t="shared" si="30"/>
        <v/>
      </c>
    </row>
    <row r="362" spans="1:15" x14ac:dyDescent="0.25">
      <c r="A362" s="52"/>
      <c r="B362" s="43">
        <f t="shared" si="31"/>
        <v>0</v>
      </c>
      <c r="C362" s="52"/>
      <c r="D362" s="43">
        <f t="shared" si="32"/>
        <v>0</v>
      </c>
      <c r="E362" s="52"/>
      <c r="F362" s="43">
        <f t="shared" si="33"/>
        <v>32768</v>
      </c>
      <c r="G362" s="43" t="str">
        <f t="shared" si="34"/>
        <v/>
      </c>
      <c r="H362" s="43"/>
      <c r="I362" s="52"/>
      <c r="J362" s="52"/>
      <c r="K362" s="52"/>
      <c r="L362" s="66">
        <f>IF(J362&lt;&gt;"",VLOOKUP(J362,notes!$B$2:$C$65,2,FALSE)+IF(J362&lt;&gt;"Silence",K362,0),0)</f>
        <v>0</v>
      </c>
      <c r="M362" s="64" t="str">
        <f t="shared" si="35"/>
        <v/>
      </c>
      <c r="O362" s="43" t="str">
        <f t="shared" si="30"/>
        <v/>
      </c>
    </row>
    <row r="363" spans="1:15" x14ac:dyDescent="0.25">
      <c r="A363" s="52"/>
      <c r="B363" s="43">
        <f t="shared" si="31"/>
        <v>0</v>
      </c>
      <c r="C363" s="52"/>
      <c r="D363" s="43">
        <f t="shared" si="32"/>
        <v>0</v>
      </c>
      <c r="E363" s="52"/>
      <c r="F363" s="43">
        <f t="shared" si="33"/>
        <v>32768</v>
      </c>
      <c r="G363" s="43" t="str">
        <f t="shared" si="34"/>
        <v/>
      </c>
      <c r="H363" s="43"/>
      <c r="I363" s="52"/>
      <c r="J363" s="52"/>
      <c r="K363" s="52"/>
      <c r="L363" s="66">
        <f>IF(J363&lt;&gt;"",VLOOKUP(J363,notes!$B$2:$C$65,2,FALSE)+IF(J363&lt;&gt;"Silence",K363,0),0)</f>
        <v>0</v>
      </c>
      <c r="M363" s="64" t="str">
        <f t="shared" si="35"/>
        <v/>
      </c>
      <c r="O363" s="43" t="str">
        <f t="shared" si="30"/>
        <v/>
      </c>
    </row>
    <row r="364" spans="1:15" x14ac:dyDescent="0.25">
      <c r="A364" s="52"/>
      <c r="B364" s="43">
        <f t="shared" si="31"/>
        <v>0</v>
      </c>
      <c r="C364" s="52"/>
      <c r="D364" s="43">
        <f t="shared" si="32"/>
        <v>0</v>
      </c>
      <c r="E364" s="52"/>
      <c r="F364" s="43">
        <f t="shared" si="33"/>
        <v>32768</v>
      </c>
      <c r="G364" s="43" t="str">
        <f t="shared" si="34"/>
        <v/>
      </c>
      <c r="H364" s="43"/>
      <c r="I364" s="52"/>
      <c r="J364" s="52"/>
      <c r="K364" s="52"/>
      <c r="L364" s="66">
        <f>IF(J364&lt;&gt;"",VLOOKUP(J364,notes!$B$2:$C$65,2,FALSE)+IF(J364&lt;&gt;"Silence",K364,0),0)</f>
        <v>0</v>
      </c>
      <c r="M364" s="64" t="str">
        <f t="shared" si="35"/>
        <v/>
      </c>
      <c r="O364" s="43" t="str">
        <f t="shared" si="30"/>
        <v/>
      </c>
    </row>
    <row r="365" spans="1:15" x14ac:dyDescent="0.25">
      <c r="A365" s="52"/>
      <c r="B365" s="43">
        <f t="shared" si="31"/>
        <v>0</v>
      </c>
      <c r="C365" s="52"/>
      <c r="D365" s="43">
        <f t="shared" si="32"/>
        <v>0</v>
      </c>
      <c r="E365" s="52"/>
      <c r="F365" s="43">
        <f t="shared" si="33"/>
        <v>32768</v>
      </c>
      <c r="G365" s="43" t="str">
        <f t="shared" si="34"/>
        <v/>
      </c>
      <c r="H365" s="43"/>
      <c r="I365" s="52"/>
      <c r="J365" s="52"/>
      <c r="K365" s="52"/>
      <c r="L365" s="66">
        <f>IF(J365&lt;&gt;"",VLOOKUP(J365,notes!$B$2:$C$65,2,FALSE)+IF(J365&lt;&gt;"Silence",K365,0),0)</f>
        <v>0</v>
      </c>
      <c r="M365" s="64" t="str">
        <f t="shared" si="35"/>
        <v/>
      </c>
      <c r="O365" s="43" t="str">
        <f t="shared" si="30"/>
        <v/>
      </c>
    </row>
    <row r="366" spans="1:15" x14ac:dyDescent="0.25">
      <c r="A366" s="52"/>
      <c r="B366" s="43">
        <f t="shared" si="31"/>
        <v>0</v>
      </c>
      <c r="C366" s="52"/>
      <c r="D366" s="43">
        <f t="shared" si="32"/>
        <v>0</v>
      </c>
      <c r="E366" s="52"/>
      <c r="F366" s="43">
        <f t="shared" si="33"/>
        <v>32768</v>
      </c>
      <c r="G366" s="43" t="str">
        <f t="shared" si="34"/>
        <v/>
      </c>
      <c r="H366" s="43"/>
      <c r="I366" s="52"/>
      <c r="J366" s="52"/>
      <c r="K366" s="52"/>
      <c r="L366" s="66">
        <f>IF(J366&lt;&gt;"",VLOOKUP(J366,notes!$B$2:$C$65,2,FALSE)+IF(J366&lt;&gt;"Silence",K366,0),0)</f>
        <v>0</v>
      </c>
      <c r="M366" s="64" t="str">
        <f t="shared" si="35"/>
        <v/>
      </c>
      <c r="O366" s="43" t="str">
        <f t="shared" si="30"/>
        <v/>
      </c>
    </row>
    <row r="367" spans="1:15" x14ac:dyDescent="0.25">
      <c r="A367" s="52"/>
      <c r="B367" s="43">
        <f t="shared" si="31"/>
        <v>0</v>
      </c>
      <c r="C367" s="52"/>
      <c r="D367" s="43">
        <f t="shared" si="32"/>
        <v>0</v>
      </c>
      <c r="E367" s="52"/>
      <c r="F367" s="43">
        <f t="shared" si="33"/>
        <v>32768</v>
      </c>
      <c r="G367" s="43" t="str">
        <f t="shared" si="34"/>
        <v/>
      </c>
      <c r="H367" s="43"/>
      <c r="I367" s="52"/>
      <c r="J367" s="52"/>
      <c r="K367" s="52"/>
      <c r="L367" s="66">
        <f>IF(J367&lt;&gt;"",VLOOKUP(J367,notes!$B$2:$C$65,2,FALSE)+IF(J367&lt;&gt;"Silence",K367,0),0)</f>
        <v>0</v>
      </c>
      <c r="M367" s="64" t="str">
        <f t="shared" si="35"/>
        <v/>
      </c>
      <c r="O367" s="43" t="str">
        <f t="shared" si="30"/>
        <v/>
      </c>
    </row>
    <row r="368" spans="1:15" x14ac:dyDescent="0.25">
      <c r="A368" s="52"/>
      <c r="B368" s="43">
        <f t="shared" si="31"/>
        <v>0</v>
      </c>
      <c r="C368" s="52"/>
      <c r="D368" s="43">
        <f t="shared" si="32"/>
        <v>0</v>
      </c>
      <c r="E368" s="52"/>
      <c r="F368" s="43">
        <f t="shared" si="33"/>
        <v>32768</v>
      </c>
      <c r="G368" s="43" t="str">
        <f t="shared" si="34"/>
        <v/>
      </c>
      <c r="H368" s="43"/>
      <c r="I368" s="52"/>
      <c r="J368" s="52"/>
      <c r="K368" s="52"/>
      <c r="L368" s="66">
        <f>IF(J368&lt;&gt;"",VLOOKUP(J368,notes!$B$2:$C$65,2,FALSE)+IF(J368&lt;&gt;"Silence",K368,0),0)</f>
        <v>0</v>
      </c>
      <c r="M368" s="64" t="str">
        <f t="shared" si="35"/>
        <v/>
      </c>
      <c r="O368" s="43" t="str">
        <f t="shared" si="30"/>
        <v/>
      </c>
    </row>
    <row r="369" spans="1:15" x14ac:dyDescent="0.25">
      <c r="A369" s="52"/>
      <c r="B369" s="43">
        <f t="shared" si="31"/>
        <v>0</v>
      </c>
      <c r="C369" s="52"/>
      <c r="D369" s="43">
        <f t="shared" si="32"/>
        <v>0</v>
      </c>
      <c r="E369" s="52"/>
      <c r="F369" s="43">
        <f t="shared" si="33"/>
        <v>32768</v>
      </c>
      <c r="G369" s="43" t="str">
        <f t="shared" si="34"/>
        <v/>
      </c>
      <c r="H369" s="43"/>
      <c r="I369" s="52"/>
      <c r="J369" s="52"/>
      <c r="K369" s="52"/>
      <c r="L369" s="66">
        <f>IF(J369&lt;&gt;"",VLOOKUP(J369,notes!$B$2:$C$65,2,FALSE)+IF(J369&lt;&gt;"Silence",K369,0),0)</f>
        <v>0</v>
      </c>
      <c r="M369" s="64" t="str">
        <f t="shared" si="35"/>
        <v/>
      </c>
      <c r="O369" s="43" t="str">
        <f t="shared" si="30"/>
        <v/>
      </c>
    </row>
    <row r="370" spans="1:15" x14ac:dyDescent="0.25">
      <c r="A370" s="52"/>
      <c r="B370" s="43">
        <f t="shared" si="31"/>
        <v>0</v>
      </c>
      <c r="C370" s="52"/>
      <c r="D370" s="43">
        <f t="shared" si="32"/>
        <v>0</v>
      </c>
      <c r="E370" s="52"/>
      <c r="F370" s="43">
        <f t="shared" si="33"/>
        <v>32768</v>
      </c>
      <c r="G370" s="43" t="str">
        <f t="shared" si="34"/>
        <v/>
      </c>
      <c r="H370" s="43"/>
      <c r="I370" s="52"/>
      <c r="J370" s="52"/>
      <c r="K370" s="52"/>
      <c r="L370" s="66">
        <f>IF(J370&lt;&gt;"",VLOOKUP(J370,notes!$B$2:$C$65,2,FALSE)+IF(J370&lt;&gt;"Silence",K370,0),0)</f>
        <v>0</v>
      </c>
      <c r="M370" s="64" t="str">
        <f t="shared" si="35"/>
        <v/>
      </c>
      <c r="O370" s="43" t="str">
        <f t="shared" si="30"/>
        <v/>
      </c>
    </row>
    <row r="371" spans="1:15" x14ac:dyDescent="0.25">
      <c r="A371" s="52"/>
      <c r="B371" s="43">
        <f t="shared" si="31"/>
        <v>0</v>
      </c>
      <c r="C371" s="52"/>
      <c r="D371" s="43">
        <f t="shared" si="32"/>
        <v>0</v>
      </c>
      <c r="E371" s="52"/>
      <c r="F371" s="43">
        <f t="shared" si="33"/>
        <v>32768</v>
      </c>
      <c r="G371" s="43" t="str">
        <f t="shared" si="34"/>
        <v/>
      </c>
      <c r="H371" s="43"/>
      <c r="I371" s="52"/>
      <c r="J371" s="52"/>
      <c r="K371" s="52"/>
      <c r="L371" s="66">
        <f>IF(J371&lt;&gt;"",VLOOKUP(J371,notes!$B$2:$C$65,2,FALSE)+IF(J371&lt;&gt;"Silence",K371,0),0)</f>
        <v>0</v>
      </c>
      <c r="M371" s="64" t="str">
        <f t="shared" si="35"/>
        <v/>
      </c>
      <c r="O371" s="43" t="str">
        <f t="shared" si="30"/>
        <v/>
      </c>
    </row>
    <row r="372" spans="1:15" x14ac:dyDescent="0.25">
      <c r="A372" s="52"/>
      <c r="B372" s="43">
        <f t="shared" si="31"/>
        <v>0</v>
      </c>
      <c r="C372" s="52"/>
      <c r="D372" s="43">
        <f t="shared" si="32"/>
        <v>0</v>
      </c>
      <c r="E372" s="52"/>
      <c r="F372" s="43">
        <f t="shared" si="33"/>
        <v>32768</v>
      </c>
      <c r="G372" s="43" t="str">
        <f t="shared" si="34"/>
        <v/>
      </c>
      <c r="H372" s="43"/>
      <c r="I372" s="52"/>
      <c r="J372" s="52"/>
      <c r="K372" s="52"/>
      <c r="L372" s="66">
        <f>IF(J372&lt;&gt;"",VLOOKUP(J372,notes!$B$2:$C$65,2,FALSE)+IF(J372&lt;&gt;"Silence",K372,0),0)</f>
        <v>0</v>
      </c>
      <c r="M372" s="64" t="str">
        <f t="shared" si="35"/>
        <v/>
      </c>
      <c r="O372" s="43" t="str">
        <f t="shared" si="30"/>
        <v/>
      </c>
    </row>
    <row r="373" spans="1:15" x14ac:dyDescent="0.25">
      <c r="A373" s="52"/>
      <c r="B373" s="43">
        <f t="shared" si="31"/>
        <v>0</v>
      </c>
      <c r="C373" s="52"/>
      <c r="D373" s="43">
        <f t="shared" si="32"/>
        <v>0</v>
      </c>
      <c r="E373" s="52"/>
      <c r="F373" s="43">
        <f t="shared" si="33"/>
        <v>32768</v>
      </c>
      <c r="G373" s="43" t="str">
        <f t="shared" si="34"/>
        <v/>
      </c>
      <c r="H373" s="43"/>
      <c r="I373" s="52"/>
      <c r="J373" s="52"/>
      <c r="K373" s="52"/>
      <c r="L373" s="66">
        <f>IF(J373&lt;&gt;"",VLOOKUP(J373,notes!$B$2:$C$65,2,FALSE)+IF(J373&lt;&gt;"Silence",K373,0),0)</f>
        <v>0</v>
      </c>
      <c r="M373" s="64" t="str">
        <f t="shared" si="35"/>
        <v/>
      </c>
      <c r="O373" s="43" t="str">
        <f t="shared" si="30"/>
        <v/>
      </c>
    </row>
    <row r="374" spans="1:15" x14ac:dyDescent="0.25">
      <c r="A374" s="52"/>
      <c r="B374" s="43">
        <f t="shared" si="31"/>
        <v>0</v>
      </c>
      <c r="C374" s="52"/>
      <c r="D374" s="43">
        <f t="shared" si="32"/>
        <v>0</v>
      </c>
      <c r="E374" s="52"/>
      <c r="F374" s="43">
        <f t="shared" si="33"/>
        <v>32768</v>
      </c>
      <c r="G374" s="43" t="str">
        <f t="shared" si="34"/>
        <v/>
      </c>
      <c r="H374" s="43"/>
      <c r="I374" s="52"/>
      <c r="J374" s="52"/>
      <c r="K374" s="52"/>
      <c r="L374" s="66">
        <f>IF(J374&lt;&gt;"",VLOOKUP(J374,notes!$B$2:$C$65,2,FALSE)+IF(J374&lt;&gt;"Silence",K374,0),0)</f>
        <v>0</v>
      </c>
      <c r="M374" s="64" t="str">
        <f t="shared" si="35"/>
        <v/>
      </c>
      <c r="O374" s="43" t="str">
        <f t="shared" si="30"/>
        <v/>
      </c>
    </row>
    <row r="375" spans="1:15" x14ac:dyDescent="0.25">
      <c r="A375" s="52"/>
      <c r="B375" s="43">
        <f t="shared" si="31"/>
        <v>0</v>
      </c>
      <c r="C375" s="52"/>
      <c r="D375" s="43">
        <f t="shared" si="32"/>
        <v>0</v>
      </c>
      <c r="E375" s="52"/>
      <c r="F375" s="43">
        <f t="shared" si="33"/>
        <v>32768</v>
      </c>
      <c r="G375" s="43" t="str">
        <f t="shared" si="34"/>
        <v/>
      </c>
      <c r="H375" s="43"/>
      <c r="I375" s="52"/>
      <c r="J375" s="52"/>
      <c r="K375" s="52"/>
      <c r="L375" s="66">
        <f>IF(J375&lt;&gt;"",VLOOKUP(J375,notes!$B$2:$C$65,2,FALSE)+IF(J375&lt;&gt;"Silence",K375,0),0)</f>
        <v>0</v>
      </c>
      <c r="M375" s="64" t="str">
        <f t="shared" si="35"/>
        <v/>
      </c>
      <c r="O375" s="43" t="str">
        <f t="shared" si="30"/>
        <v/>
      </c>
    </row>
    <row r="376" spans="1:15" x14ac:dyDescent="0.25">
      <c r="A376" s="52"/>
      <c r="B376" s="43">
        <f t="shared" si="31"/>
        <v>0</v>
      </c>
      <c r="C376" s="52"/>
      <c r="D376" s="43">
        <f t="shared" si="32"/>
        <v>0</v>
      </c>
      <c r="E376" s="52"/>
      <c r="F376" s="43">
        <f t="shared" si="33"/>
        <v>32768</v>
      </c>
      <c r="G376" s="43" t="str">
        <f t="shared" si="34"/>
        <v/>
      </c>
      <c r="H376" s="43"/>
      <c r="I376" s="52"/>
      <c r="J376" s="52"/>
      <c r="K376" s="52"/>
      <c r="L376" s="66">
        <f>IF(J376&lt;&gt;"",VLOOKUP(J376,notes!$B$2:$C$65,2,FALSE)+IF(J376&lt;&gt;"Silence",K376,0),0)</f>
        <v>0</v>
      </c>
      <c r="M376" s="64" t="str">
        <f t="shared" si="35"/>
        <v/>
      </c>
      <c r="O376" s="43" t="str">
        <f t="shared" si="30"/>
        <v/>
      </c>
    </row>
    <row r="377" spans="1:15" x14ac:dyDescent="0.25">
      <c r="A377" s="52"/>
      <c r="B377" s="43">
        <f t="shared" si="31"/>
        <v>0</v>
      </c>
      <c r="C377" s="52"/>
      <c r="D377" s="43">
        <f t="shared" si="32"/>
        <v>0</v>
      </c>
      <c r="E377" s="52"/>
      <c r="F377" s="43">
        <f t="shared" si="33"/>
        <v>32768</v>
      </c>
      <c r="G377" s="43" t="str">
        <f t="shared" si="34"/>
        <v/>
      </c>
      <c r="H377" s="43"/>
      <c r="I377" s="52"/>
      <c r="J377" s="52"/>
      <c r="K377" s="52"/>
      <c r="L377" s="66">
        <f>IF(J377&lt;&gt;"",VLOOKUP(J377,notes!$B$2:$C$65,2,FALSE)+IF(J377&lt;&gt;"Silence",K377,0),0)</f>
        <v>0</v>
      </c>
      <c r="M377" s="64" t="str">
        <f t="shared" si="35"/>
        <v/>
      </c>
      <c r="O377" s="43" t="str">
        <f t="shared" si="30"/>
        <v/>
      </c>
    </row>
    <row r="378" spans="1:15" x14ac:dyDescent="0.25">
      <c r="A378" s="52"/>
      <c r="B378" s="43">
        <f t="shared" si="31"/>
        <v>0</v>
      </c>
      <c r="C378" s="52"/>
      <c r="D378" s="43">
        <f t="shared" si="32"/>
        <v>0</v>
      </c>
      <c r="E378" s="52"/>
      <c r="F378" s="43">
        <f t="shared" si="33"/>
        <v>32768</v>
      </c>
      <c r="G378" s="43" t="str">
        <f t="shared" si="34"/>
        <v/>
      </c>
      <c r="H378" s="43"/>
      <c r="I378" s="52"/>
      <c r="J378" s="52"/>
      <c r="K378" s="52"/>
      <c r="L378" s="66">
        <f>IF(J378&lt;&gt;"",VLOOKUP(J378,notes!$B$2:$C$65,2,FALSE)+IF(J378&lt;&gt;"Silence",K378,0),0)</f>
        <v>0</v>
      </c>
      <c r="M378" s="64" t="str">
        <f t="shared" si="35"/>
        <v/>
      </c>
      <c r="O378" s="43" t="str">
        <f t="shared" si="30"/>
        <v/>
      </c>
    </row>
    <row r="379" spans="1:15" x14ac:dyDescent="0.25">
      <c r="A379" s="52"/>
      <c r="B379" s="43">
        <f t="shared" si="31"/>
        <v>0</v>
      </c>
      <c r="C379" s="52"/>
      <c r="D379" s="43">
        <f t="shared" si="32"/>
        <v>0</v>
      </c>
      <c r="E379" s="52"/>
      <c r="F379" s="43">
        <f t="shared" si="33"/>
        <v>32768</v>
      </c>
      <c r="G379" s="43" t="str">
        <f t="shared" si="34"/>
        <v/>
      </c>
      <c r="H379" s="43"/>
      <c r="I379" s="52"/>
      <c r="J379" s="52"/>
      <c r="K379" s="52"/>
      <c r="L379" s="66">
        <f>IF(J379&lt;&gt;"",VLOOKUP(J379,notes!$B$2:$C$65,2,FALSE)+IF(J379&lt;&gt;"Silence",K379,0),0)</f>
        <v>0</v>
      </c>
      <c r="M379" s="64" t="str">
        <f t="shared" si="35"/>
        <v/>
      </c>
      <c r="O379" s="43" t="str">
        <f t="shared" si="30"/>
        <v/>
      </c>
    </row>
    <row r="380" spans="1:15" x14ac:dyDescent="0.25">
      <c r="A380" s="52"/>
      <c r="B380" s="43">
        <f t="shared" si="31"/>
        <v>0</v>
      </c>
      <c r="C380" s="52"/>
      <c r="D380" s="43">
        <f t="shared" si="32"/>
        <v>0</v>
      </c>
      <c r="E380" s="52"/>
      <c r="F380" s="43">
        <f t="shared" si="33"/>
        <v>32768</v>
      </c>
      <c r="G380" s="43" t="str">
        <f t="shared" si="34"/>
        <v/>
      </c>
      <c r="H380" s="43"/>
      <c r="I380" s="52"/>
      <c r="J380" s="52"/>
      <c r="K380" s="52"/>
      <c r="L380" s="66">
        <f>IF(J380&lt;&gt;"",VLOOKUP(J380,notes!$B$2:$C$65,2,FALSE)+IF(J380&lt;&gt;"Silence",K380,0),0)</f>
        <v>0</v>
      </c>
      <c r="M380" s="64" t="str">
        <f t="shared" si="35"/>
        <v/>
      </c>
      <c r="O380" s="43" t="str">
        <f t="shared" si="30"/>
        <v/>
      </c>
    </row>
    <row r="381" spans="1:15" x14ac:dyDescent="0.25">
      <c r="A381" s="52"/>
      <c r="B381" s="43">
        <f t="shared" si="31"/>
        <v>0</v>
      </c>
      <c r="C381" s="52"/>
      <c r="D381" s="43">
        <f t="shared" si="32"/>
        <v>0</v>
      </c>
      <c r="E381" s="52"/>
      <c r="F381" s="43">
        <f t="shared" si="33"/>
        <v>32768</v>
      </c>
      <c r="G381" s="43" t="str">
        <f t="shared" si="34"/>
        <v/>
      </c>
      <c r="H381" s="43"/>
      <c r="I381" s="52"/>
      <c r="J381" s="52"/>
      <c r="K381" s="52"/>
      <c r="L381" s="66">
        <f>IF(J381&lt;&gt;"",VLOOKUP(J381,notes!$B$2:$C$65,2,FALSE)+IF(J381&lt;&gt;"Silence",K381,0),0)</f>
        <v>0</v>
      </c>
      <c r="M381" s="64" t="str">
        <f t="shared" si="35"/>
        <v/>
      </c>
      <c r="O381" s="43" t="str">
        <f t="shared" si="30"/>
        <v/>
      </c>
    </row>
    <row r="382" spans="1:15" x14ac:dyDescent="0.25">
      <c r="A382" s="52"/>
      <c r="B382" s="43">
        <f t="shared" si="31"/>
        <v>0</v>
      </c>
      <c r="C382" s="52"/>
      <c r="D382" s="43">
        <f t="shared" si="32"/>
        <v>0</v>
      </c>
      <c r="E382" s="52"/>
      <c r="F382" s="43">
        <f t="shared" si="33"/>
        <v>32768</v>
      </c>
      <c r="G382" s="43" t="str">
        <f t="shared" si="34"/>
        <v/>
      </c>
      <c r="H382" s="43"/>
      <c r="I382" s="52"/>
      <c r="J382" s="52"/>
      <c r="K382" s="52"/>
      <c r="L382" s="66">
        <f>IF(J382&lt;&gt;"",VLOOKUP(J382,notes!$B$2:$C$65,2,FALSE)+IF(J382&lt;&gt;"Silence",K382,0),0)</f>
        <v>0</v>
      </c>
      <c r="M382" s="64" t="str">
        <f t="shared" si="35"/>
        <v/>
      </c>
      <c r="O382" s="43" t="str">
        <f t="shared" si="30"/>
        <v/>
      </c>
    </row>
    <row r="383" spans="1:15" x14ac:dyDescent="0.25">
      <c r="A383" s="52"/>
      <c r="B383" s="43">
        <f t="shared" si="31"/>
        <v>0</v>
      </c>
      <c r="C383" s="52"/>
      <c r="D383" s="43">
        <f t="shared" si="32"/>
        <v>0</v>
      </c>
      <c r="E383" s="52"/>
      <c r="F383" s="43">
        <f t="shared" si="33"/>
        <v>32768</v>
      </c>
      <c r="G383" s="43" t="str">
        <f t="shared" si="34"/>
        <v/>
      </c>
      <c r="H383" s="43"/>
      <c r="I383" s="52"/>
      <c r="J383" s="52"/>
      <c r="K383" s="52"/>
      <c r="L383" s="66">
        <f>IF(J383&lt;&gt;"",VLOOKUP(J383,notes!$B$2:$C$65,2,FALSE)+IF(J383&lt;&gt;"Silence",K383,0),0)</f>
        <v>0</v>
      </c>
      <c r="M383" s="64" t="str">
        <f t="shared" si="35"/>
        <v/>
      </c>
      <c r="O383" s="43" t="str">
        <f t="shared" si="30"/>
        <v/>
      </c>
    </row>
    <row r="384" spans="1:15" x14ac:dyDescent="0.25">
      <c r="A384" s="52"/>
      <c r="B384" s="43">
        <f t="shared" si="31"/>
        <v>0</v>
      </c>
      <c r="C384" s="52"/>
      <c r="D384" s="43">
        <f t="shared" si="32"/>
        <v>0</v>
      </c>
      <c r="E384" s="52"/>
      <c r="F384" s="43">
        <f t="shared" si="33"/>
        <v>32768</v>
      </c>
      <c r="G384" s="43" t="str">
        <f t="shared" si="34"/>
        <v/>
      </c>
      <c r="H384" s="43"/>
      <c r="I384" s="52"/>
      <c r="J384" s="52"/>
      <c r="K384" s="52"/>
      <c r="L384" s="66">
        <f>IF(J384&lt;&gt;"",VLOOKUP(J384,notes!$B$2:$C$65,2,FALSE)+IF(J384&lt;&gt;"Silence",K384,0),0)</f>
        <v>0</v>
      </c>
      <c r="M384" s="64" t="str">
        <f t="shared" si="35"/>
        <v/>
      </c>
      <c r="O384" s="43" t="str">
        <f t="shared" si="30"/>
        <v/>
      </c>
    </row>
    <row r="385" spans="1:15" x14ac:dyDescent="0.25">
      <c r="A385" s="52"/>
      <c r="B385" s="43">
        <f t="shared" si="31"/>
        <v>0</v>
      </c>
      <c r="C385" s="52"/>
      <c r="D385" s="43">
        <f t="shared" si="32"/>
        <v>0</v>
      </c>
      <c r="E385" s="52"/>
      <c r="F385" s="43">
        <f t="shared" si="33"/>
        <v>32768</v>
      </c>
      <c r="G385" s="43" t="str">
        <f t="shared" si="34"/>
        <v/>
      </c>
      <c r="H385" s="43"/>
      <c r="I385" s="52"/>
      <c r="J385" s="52"/>
      <c r="K385" s="52"/>
      <c r="L385" s="66">
        <f>IF(J385&lt;&gt;"",VLOOKUP(J385,notes!$B$2:$C$65,2,FALSE)+IF(J385&lt;&gt;"Silence",K385,0),0)</f>
        <v>0</v>
      </c>
      <c r="M385" s="64" t="str">
        <f t="shared" si="35"/>
        <v/>
      </c>
      <c r="O385" s="43" t="str">
        <f t="shared" si="30"/>
        <v/>
      </c>
    </row>
    <row r="386" spans="1:15" x14ac:dyDescent="0.25">
      <c r="A386" s="52"/>
      <c r="B386" s="43">
        <f t="shared" si="31"/>
        <v>0</v>
      </c>
      <c r="C386" s="52"/>
      <c r="D386" s="43">
        <f t="shared" si="32"/>
        <v>0</v>
      </c>
      <c r="E386" s="52"/>
      <c r="F386" s="43">
        <f t="shared" si="33"/>
        <v>32768</v>
      </c>
      <c r="G386" s="43" t="str">
        <f t="shared" si="34"/>
        <v/>
      </c>
      <c r="H386" s="43"/>
      <c r="I386" s="52"/>
      <c r="J386" s="52"/>
      <c r="K386" s="52"/>
      <c r="L386" s="66">
        <f>IF(J386&lt;&gt;"",VLOOKUP(J386,notes!$B$2:$C$65,2,FALSE)+IF(J386&lt;&gt;"Silence",K386,0),0)</f>
        <v>0</v>
      </c>
      <c r="M386" s="64" t="str">
        <f t="shared" si="35"/>
        <v/>
      </c>
      <c r="O386" s="43" t="str">
        <f t="shared" ref="O386:O449" si="36">CONCATENATE(G386,M386)</f>
        <v/>
      </c>
    </row>
    <row r="387" spans="1:15" x14ac:dyDescent="0.25">
      <c r="A387" s="52"/>
      <c r="B387" s="43">
        <f t="shared" ref="B387:B450" si="37">POWER(2,2)*A387</f>
        <v>0</v>
      </c>
      <c r="C387" s="52"/>
      <c r="D387" s="43">
        <f t="shared" ref="D387:D450" si="38">POWER(2,6)*C387</f>
        <v>0</v>
      </c>
      <c r="E387" s="52"/>
      <c r="F387" s="43">
        <f t="shared" ref="F387:F450" si="39">POWER(2,11)*(E387+16)</f>
        <v>32768</v>
      </c>
      <c r="G387" s="43" t="str">
        <f t="shared" ref="G387:G450" si="40">IF(A387&lt;&gt;"",CONCATENATE("0x",DEC2HEX(1+B387+D387+F387),","),"")</f>
        <v/>
      </c>
      <c r="H387" s="43"/>
      <c r="I387" s="52"/>
      <c r="J387" s="52"/>
      <c r="K387" s="52"/>
      <c r="L387" s="66">
        <f>IF(J387&lt;&gt;"",VLOOKUP(J387,notes!$B$2:$C$65,2,FALSE)+IF(J387&lt;&gt;"Silence",K387,0),0)</f>
        <v>0</v>
      </c>
      <c r="M387" s="64" t="str">
        <f t="shared" ref="M387:M450" si="41">IF(I387&lt;&gt;"",CONCATENATE("0x",DEC2HEX(0+POWER(2,2)*L387+POWER(2,8)*I387),","),"")</f>
        <v/>
      </c>
      <c r="O387" s="43" t="str">
        <f t="shared" si="36"/>
        <v/>
      </c>
    </row>
    <row r="388" spans="1:15" x14ac:dyDescent="0.25">
      <c r="A388" s="52"/>
      <c r="B388" s="43">
        <f t="shared" si="37"/>
        <v>0</v>
      </c>
      <c r="C388" s="52"/>
      <c r="D388" s="43">
        <f t="shared" si="38"/>
        <v>0</v>
      </c>
      <c r="E388" s="52"/>
      <c r="F388" s="43">
        <f t="shared" si="39"/>
        <v>32768</v>
      </c>
      <c r="G388" s="43" t="str">
        <f t="shared" si="40"/>
        <v/>
      </c>
      <c r="H388" s="43"/>
      <c r="I388" s="52"/>
      <c r="J388" s="52"/>
      <c r="K388" s="52"/>
      <c r="L388" s="66">
        <f>IF(J388&lt;&gt;"",VLOOKUP(J388,notes!$B$2:$C$65,2,FALSE)+IF(J388&lt;&gt;"Silence",K388,0),0)</f>
        <v>0</v>
      </c>
      <c r="M388" s="64" t="str">
        <f t="shared" si="41"/>
        <v/>
      </c>
      <c r="O388" s="43" t="str">
        <f t="shared" si="36"/>
        <v/>
      </c>
    </row>
    <row r="389" spans="1:15" x14ac:dyDescent="0.25">
      <c r="A389" s="52"/>
      <c r="B389" s="43">
        <f t="shared" si="37"/>
        <v>0</v>
      </c>
      <c r="C389" s="52"/>
      <c r="D389" s="43">
        <f t="shared" si="38"/>
        <v>0</v>
      </c>
      <c r="E389" s="52"/>
      <c r="F389" s="43">
        <f t="shared" si="39"/>
        <v>32768</v>
      </c>
      <c r="G389" s="43" t="str">
        <f t="shared" si="40"/>
        <v/>
      </c>
      <c r="H389" s="43"/>
      <c r="I389" s="52"/>
      <c r="J389" s="52"/>
      <c r="K389" s="52"/>
      <c r="L389" s="66">
        <f>IF(J389&lt;&gt;"",VLOOKUP(J389,notes!$B$2:$C$65,2,FALSE)+IF(J389&lt;&gt;"Silence",K389,0),0)</f>
        <v>0</v>
      </c>
      <c r="M389" s="64" t="str">
        <f t="shared" si="41"/>
        <v/>
      </c>
      <c r="O389" s="43" t="str">
        <f t="shared" si="36"/>
        <v/>
      </c>
    </row>
    <row r="390" spans="1:15" x14ac:dyDescent="0.25">
      <c r="A390" s="52"/>
      <c r="B390" s="43">
        <f t="shared" si="37"/>
        <v>0</v>
      </c>
      <c r="C390" s="52"/>
      <c r="D390" s="43">
        <f t="shared" si="38"/>
        <v>0</v>
      </c>
      <c r="E390" s="52"/>
      <c r="F390" s="43">
        <f t="shared" si="39"/>
        <v>32768</v>
      </c>
      <c r="G390" s="43" t="str">
        <f t="shared" si="40"/>
        <v/>
      </c>
      <c r="H390" s="43"/>
      <c r="I390" s="52"/>
      <c r="J390" s="52"/>
      <c r="K390" s="52"/>
      <c r="L390" s="66">
        <f>IF(J390&lt;&gt;"",VLOOKUP(J390,notes!$B$2:$C$65,2,FALSE)+IF(J390&lt;&gt;"Silence",K390,0),0)</f>
        <v>0</v>
      </c>
      <c r="M390" s="64" t="str">
        <f t="shared" si="41"/>
        <v/>
      </c>
      <c r="O390" s="43" t="str">
        <f t="shared" si="36"/>
        <v/>
      </c>
    </row>
    <row r="391" spans="1:15" x14ac:dyDescent="0.25">
      <c r="A391" s="52"/>
      <c r="B391" s="43">
        <f t="shared" si="37"/>
        <v>0</v>
      </c>
      <c r="C391" s="52"/>
      <c r="D391" s="43">
        <f t="shared" si="38"/>
        <v>0</v>
      </c>
      <c r="E391" s="52"/>
      <c r="F391" s="43">
        <f t="shared" si="39"/>
        <v>32768</v>
      </c>
      <c r="G391" s="43" t="str">
        <f t="shared" si="40"/>
        <v/>
      </c>
      <c r="H391" s="43"/>
      <c r="I391" s="52"/>
      <c r="J391" s="52"/>
      <c r="K391" s="52"/>
      <c r="L391" s="66">
        <f>IF(J391&lt;&gt;"",VLOOKUP(J391,notes!$B$2:$C$65,2,FALSE)+IF(J391&lt;&gt;"Silence",K391,0),0)</f>
        <v>0</v>
      </c>
      <c r="M391" s="64" t="str">
        <f t="shared" si="41"/>
        <v/>
      </c>
      <c r="O391" s="43" t="str">
        <f t="shared" si="36"/>
        <v/>
      </c>
    </row>
    <row r="392" spans="1:15" x14ac:dyDescent="0.25">
      <c r="A392" s="52"/>
      <c r="B392" s="43">
        <f t="shared" si="37"/>
        <v>0</v>
      </c>
      <c r="C392" s="52"/>
      <c r="D392" s="43">
        <f t="shared" si="38"/>
        <v>0</v>
      </c>
      <c r="E392" s="52"/>
      <c r="F392" s="43">
        <f t="shared" si="39"/>
        <v>32768</v>
      </c>
      <c r="G392" s="43" t="str">
        <f t="shared" si="40"/>
        <v/>
      </c>
      <c r="H392" s="43"/>
      <c r="I392" s="52"/>
      <c r="J392" s="52"/>
      <c r="K392" s="52"/>
      <c r="L392" s="66">
        <f>IF(J392&lt;&gt;"",VLOOKUP(J392,notes!$B$2:$C$65,2,FALSE)+IF(J392&lt;&gt;"Silence",K392,0),0)</f>
        <v>0</v>
      </c>
      <c r="M392" s="64" t="str">
        <f t="shared" si="41"/>
        <v/>
      </c>
      <c r="O392" s="43" t="str">
        <f t="shared" si="36"/>
        <v/>
      </c>
    </row>
    <row r="393" spans="1:15" x14ac:dyDescent="0.25">
      <c r="A393" s="52"/>
      <c r="B393" s="43">
        <f t="shared" si="37"/>
        <v>0</v>
      </c>
      <c r="C393" s="52"/>
      <c r="D393" s="43">
        <f t="shared" si="38"/>
        <v>0</v>
      </c>
      <c r="E393" s="52"/>
      <c r="F393" s="43">
        <f t="shared" si="39"/>
        <v>32768</v>
      </c>
      <c r="G393" s="43" t="str">
        <f t="shared" si="40"/>
        <v/>
      </c>
      <c r="H393" s="43"/>
      <c r="I393" s="52"/>
      <c r="J393" s="52"/>
      <c r="K393" s="52"/>
      <c r="L393" s="66">
        <f>IF(J393&lt;&gt;"",VLOOKUP(J393,notes!$B$2:$C$65,2,FALSE)+IF(J393&lt;&gt;"Silence",K393,0),0)</f>
        <v>0</v>
      </c>
      <c r="M393" s="64" t="str">
        <f t="shared" si="41"/>
        <v/>
      </c>
      <c r="O393" s="43" t="str">
        <f t="shared" si="36"/>
        <v/>
      </c>
    </row>
    <row r="394" spans="1:15" x14ac:dyDescent="0.25">
      <c r="A394" s="52"/>
      <c r="B394" s="43">
        <f t="shared" si="37"/>
        <v>0</v>
      </c>
      <c r="C394" s="52"/>
      <c r="D394" s="43">
        <f t="shared" si="38"/>
        <v>0</v>
      </c>
      <c r="E394" s="52"/>
      <c r="F394" s="43">
        <f t="shared" si="39"/>
        <v>32768</v>
      </c>
      <c r="G394" s="43" t="str">
        <f t="shared" si="40"/>
        <v/>
      </c>
      <c r="H394" s="43"/>
      <c r="I394" s="52"/>
      <c r="J394" s="52"/>
      <c r="K394" s="52"/>
      <c r="L394" s="66">
        <f>IF(J394&lt;&gt;"",VLOOKUP(J394,notes!$B$2:$C$65,2,FALSE)+IF(J394&lt;&gt;"Silence",K394,0),0)</f>
        <v>0</v>
      </c>
      <c r="M394" s="64" t="str">
        <f t="shared" si="41"/>
        <v/>
      </c>
      <c r="O394" s="43" t="str">
        <f t="shared" si="36"/>
        <v/>
      </c>
    </row>
    <row r="395" spans="1:15" x14ac:dyDescent="0.25">
      <c r="A395" s="52"/>
      <c r="B395" s="43">
        <f t="shared" si="37"/>
        <v>0</v>
      </c>
      <c r="C395" s="52"/>
      <c r="D395" s="43">
        <f t="shared" si="38"/>
        <v>0</v>
      </c>
      <c r="E395" s="52"/>
      <c r="F395" s="43">
        <f t="shared" si="39"/>
        <v>32768</v>
      </c>
      <c r="G395" s="43" t="str">
        <f t="shared" si="40"/>
        <v/>
      </c>
      <c r="H395" s="43"/>
      <c r="I395" s="52"/>
      <c r="J395" s="52"/>
      <c r="K395" s="52"/>
      <c r="L395" s="66">
        <f>IF(J395&lt;&gt;"",VLOOKUP(J395,notes!$B$2:$C$65,2,FALSE)+IF(J395&lt;&gt;"Silence",K395,0),0)</f>
        <v>0</v>
      </c>
      <c r="M395" s="64" t="str">
        <f t="shared" si="41"/>
        <v/>
      </c>
      <c r="O395" s="43" t="str">
        <f t="shared" si="36"/>
        <v/>
      </c>
    </row>
    <row r="396" spans="1:15" x14ac:dyDescent="0.25">
      <c r="A396" s="52"/>
      <c r="B396" s="43">
        <f t="shared" si="37"/>
        <v>0</v>
      </c>
      <c r="C396" s="52"/>
      <c r="D396" s="43">
        <f t="shared" si="38"/>
        <v>0</v>
      </c>
      <c r="E396" s="52"/>
      <c r="F396" s="43">
        <f t="shared" si="39"/>
        <v>32768</v>
      </c>
      <c r="G396" s="43" t="str">
        <f t="shared" si="40"/>
        <v/>
      </c>
      <c r="H396" s="43"/>
      <c r="I396" s="52"/>
      <c r="J396" s="52"/>
      <c r="K396" s="52"/>
      <c r="L396" s="66">
        <f>IF(J396&lt;&gt;"",VLOOKUP(J396,notes!$B$2:$C$65,2,FALSE)+IF(J396&lt;&gt;"Silence",K396,0),0)</f>
        <v>0</v>
      </c>
      <c r="M396" s="64" t="str">
        <f t="shared" si="41"/>
        <v/>
      </c>
      <c r="O396" s="43" t="str">
        <f t="shared" si="36"/>
        <v/>
      </c>
    </row>
    <row r="397" spans="1:15" x14ac:dyDescent="0.25">
      <c r="A397" s="52"/>
      <c r="B397" s="43">
        <f t="shared" si="37"/>
        <v>0</v>
      </c>
      <c r="C397" s="52"/>
      <c r="D397" s="43">
        <f t="shared" si="38"/>
        <v>0</v>
      </c>
      <c r="E397" s="52"/>
      <c r="F397" s="43">
        <f t="shared" si="39"/>
        <v>32768</v>
      </c>
      <c r="G397" s="43" t="str">
        <f t="shared" si="40"/>
        <v/>
      </c>
      <c r="H397" s="43"/>
      <c r="I397" s="52"/>
      <c r="J397" s="52"/>
      <c r="K397" s="52"/>
      <c r="L397" s="66">
        <f>IF(J397&lt;&gt;"",VLOOKUP(J397,notes!$B$2:$C$65,2,FALSE)+IF(J397&lt;&gt;"Silence",K397,0),0)</f>
        <v>0</v>
      </c>
      <c r="M397" s="64" t="str">
        <f t="shared" si="41"/>
        <v/>
      </c>
      <c r="O397" s="43" t="str">
        <f t="shared" si="36"/>
        <v/>
      </c>
    </row>
    <row r="398" spans="1:15" x14ac:dyDescent="0.25">
      <c r="A398" s="52"/>
      <c r="B398" s="43">
        <f t="shared" si="37"/>
        <v>0</v>
      </c>
      <c r="C398" s="52"/>
      <c r="D398" s="43">
        <f t="shared" si="38"/>
        <v>0</v>
      </c>
      <c r="E398" s="52"/>
      <c r="F398" s="43">
        <f t="shared" si="39"/>
        <v>32768</v>
      </c>
      <c r="G398" s="43" t="str">
        <f t="shared" si="40"/>
        <v/>
      </c>
      <c r="H398" s="43"/>
      <c r="I398" s="52"/>
      <c r="J398" s="52"/>
      <c r="K398" s="52"/>
      <c r="L398" s="66">
        <f>IF(J398&lt;&gt;"",VLOOKUP(J398,notes!$B$2:$C$65,2,FALSE)+IF(J398&lt;&gt;"Silence",K398,0),0)</f>
        <v>0</v>
      </c>
      <c r="M398" s="64" t="str">
        <f t="shared" si="41"/>
        <v/>
      </c>
      <c r="O398" s="43" t="str">
        <f t="shared" si="36"/>
        <v/>
      </c>
    </row>
    <row r="399" spans="1:15" x14ac:dyDescent="0.25">
      <c r="A399" s="52"/>
      <c r="B399" s="43">
        <f t="shared" si="37"/>
        <v>0</v>
      </c>
      <c r="C399" s="52"/>
      <c r="D399" s="43">
        <f t="shared" si="38"/>
        <v>0</v>
      </c>
      <c r="E399" s="52"/>
      <c r="F399" s="43">
        <f t="shared" si="39"/>
        <v>32768</v>
      </c>
      <c r="G399" s="43" t="str">
        <f t="shared" si="40"/>
        <v/>
      </c>
      <c r="H399" s="43"/>
      <c r="I399" s="52"/>
      <c r="J399" s="52"/>
      <c r="K399" s="52"/>
      <c r="L399" s="66">
        <f>IF(J399&lt;&gt;"",VLOOKUP(J399,notes!$B$2:$C$65,2,FALSE)+IF(J399&lt;&gt;"Silence",K399,0),0)</f>
        <v>0</v>
      </c>
      <c r="M399" s="64" t="str">
        <f t="shared" si="41"/>
        <v/>
      </c>
      <c r="O399" s="43" t="str">
        <f t="shared" si="36"/>
        <v/>
      </c>
    </row>
    <row r="400" spans="1:15" x14ac:dyDescent="0.25">
      <c r="A400" s="52"/>
      <c r="B400" s="43">
        <f t="shared" si="37"/>
        <v>0</v>
      </c>
      <c r="C400" s="52"/>
      <c r="D400" s="43">
        <f t="shared" si="38"/>
        <v>0</v>
      </c>
      <c r="E400" s="52"/>
      <c r="F400" s="43">
        <f t="shared" si="39"/>
        <v>32768</v>
      </c>
      <c r="G400" s="43" t="str">
        <f t="shared" si="40"/>
        <v/>
      </c>
      <c r="H400" s="43"/>
      <c r="I400" s="52"/>
      <c r="J400" s="52"/>
      <c r="K400" s="52"/>
      <c r="L400" s="66">
        <f>IF(J400&lt;&gt;"",VLOOKUP(J400,notes!$B$2:$C$65,2,FALSE)+IF(J400&lt;&gt;"Silence",K400,0),0)</f>
        <v>0</v>
      </c>
      <c r="M400" s="64" t="str">
        <f t="shared" si="41"/>
        <v/>
      </c>
      <c r="O400" s="43" t="str">
        <f t="shared" si="36"/>
        <v/>
      </c>
    </row>
    <row r="401" spans="1:15" x14ac:dyDescent="0.25">
      <c r="A401" s="52"/>
      <c r="B401" s="43">
        <f t="shared" si="37"/>
        <v>0</v>
      </c>
      <c r="C401" s="52"/>
      <c r="D401" s="43">
        <f t="shared" si="38"/>
        <v>0</v>
      </c>
      <c r="E401" s="52"/>
      <c r="F401" s="43">
        <f t="shared" si="39"/>
        <v>32768</v>
      </c>
      <c r="G401" s="43" t="str">
        <f t="shared" si="40"/>
        <v/>
      </c>
      <c r="H401" s="43"/>
      <c r="I401" s="52"/>
      <c r="J401" s="52"/>
      <c r="K401" s="52"/>
      <c r="L401" s="66">
        <f>IF(J401&lt;&gt;"",VLOOKUP(J401,notes!$B$2:$C$65,2,FALSE)+IF(J401&lt;&gt;"Silence",K401,0),0)</f>
        <v>0</v>
      </c>
      <c r="M401" s="64" t="str">
        <f t="shared" si="41"/>
        <v/>
      </c>
      <c r="O401" s="43" t="str">
        <f t="shared" si="36"/>
        <v/>
      </c>
    </row>
    <row r="402" spans="1:15" x14ac:dyDescent="0.25">
      <c r="A402" s="52"/>
      <c r="B402" s="43">
        <f t="shared" si="37"/>
        <v>0</v>
      </c>
      <c r="C402" s="52"/>
      <c r="D402" s="43">
        <f t="shared" si="38"/>
        <v>0</v>
      </c>
      <c r="E402" s="52"/>
      <c r="F402" s="43">
        <f t="shared" si="39"/>
        <v>32768</v>
      </c>
      <c r="G402" s="43" t="str">
        <f t="shared" si="40"/>
        <v/>
      </c>
      <c r="H402" s="43"/>
      <c r="I402" s="52"/>
      <c r="J402" s="52"/>
      <c r="K402" s="52"/>
      <c r="L402" s="66">
        <f>IF(J402&lt;&gt;"",VLOOKUP(J402,notes!$B$2:$C$65,2,FALSE)+IF(J402&lt;&gt;"Silence",K402,0),0)</f>
        <v>0</v>
      </c>
      <c r="M402" s="64" t="str">
        <f t="shared" si="41"/>
        <v/>
      </c>
      <c r="O402" s="43" t="str">
        <f t="shared" si="36"/>
        <v/>
      </c>
    </row>
    <row r="403" spans="1:15" x14ac:dyDescent="0.25">
      <c r="A403" s="52"/>
      <c r="B403" s="43">
        <f t="shared" si="37"/>
        <v>0</v>
      </c>
      <c r="C403" s="52"/>
      <c r="D403" s="43">
        <f t="shared" si="38"/>
        <v>0</v>
      </c>
      <c r="E403" s="52"/>
      <c r="F403" s="43">
        <f t="shared" si="39"/>
        <v>32768</v>
      </c>
      <c r="G403" s="43" t="str">
        <f t="shared" si="40"/>
        <v/>
      </c>
      <c r="H403" s="43"/>
      <c r="I403" s="52"/>
      <c r="J403" s="52"/>
      <c r="K403" s="52"/>
      <c r="L403" s="66">
        <f>IF(J403&lt;&gt;"",VLOOKUP(J403,notes!$B$2:$C$65,2,FALSE)+IF(J403&lt;&gt;"Silence",K403,0),0)</f>
        <v>0</v>
      </c>
      <c r="M403" s="64" t="str">
        <f t="shared" si="41"/>
        <v/>
      </c>
      <c r="O403" s="43" t="str">
        <f t="shared" si="36"/>
        <v/>
      </c>
    </row>
    <row r="404" spans="1:15" x14ac:dyDescent="0.25">
      <c r="A404" s="52"/>
      <c r="B404" s="43">
        <f t="shared" si="37"/>
        <v>0</v>
      </c>
      <c r="C404" s="52"/>
      <c r="D404" s="43">
        <f t="shared" si="38"/>
        <v>0</v>
      </c>
      <c r="E404" s="52"/>
      <c r="F404" s="43">
        <f t="shared" si="39"/>
        <v>32768</v>
      </c>
      <c r="G404" s="43" t="str">
        <f t="shared" si="40"/>
        <v/>
      </c>
      <c r="H404" s="43"/>
      <c r="I404" s="52"/>
      <c r="J404" s="52"/>
      <c r="K404" s="52"/>
      <c r="L404" s="66">
        <f>IF(J404&lt;&gt;"",VLOOKUP(J404,notes!$B$2:$C$65,2,FALSE)+IF(J404&lt;&gt;"Silence",K404,0),0)</f>
        <v>0</v>
      </c>
      <c r="M404" s="64" t="str">
        <f t="shared" si="41"/>
        <v/>
      </c>
      <c r="O404" s="43" t="str">
        <f t="shared" si="36"/>
        <v/>
      </c>
    </row>
    <row r="405" spans="1:15" x14ac:dyDescent="0.25">
      <c r="A405" s="52"/>
      <c r="B405" s="43">
        <f t="shared" si="37"/>
        <v>0</v>
      </c>
      <c r="C405" s="52"/>
      <c r="D405" s="43">
        <f t="shared" si="38"/>
        <v>0</v>
      </c>
      <c r="E405" s="52"/>
      <c r="F405" s="43">
        <f t="shared" si="39"/>
        <v>32768</v>
      </c>
      <c r="G405" s="43" t="str">
        <f t="shared" si="40"/>
        <v/>
      </c>
      <c r="H405" s="43"/>
      <c r="I405" s="52"/>
      <c r="J405" s="52"/>
      <c r="K405" s="52"/>
      <c r="L405" s="66">
        <f>IF(J405&lt;&gt;"",VLOOKUP(J405,notes!$B$2:$C$65,2,FALSE)+IF(J405&lt;&gt;"Silence",K405,0),0)</f>
        <v>0</v>
      </c>
      <c r="M405" s="64" t="str">
        <f t="shared" si="41"/>
        <v/>
      </c>
      <c r="O405" s="43" t="str">
        <f t="shared" si="36"/>
        <v/>
      </c>
    </row>
    <row r="406" spans="1:15" x14ac:dyDescent="0.25">
      <c r="A406" s="52"/>
      <c r="B406" s="43">
        <f t="shared" si="37"/>
        <v>0</v>
      </c>
      <c r="C406" s="52"/>
      <c r="D406" s="43">
        <f t="shared" si="38"/>
        <v>0</v>
      </c>
      <c r="E406" s="52"/>
      <c r="F406" s="43">
        <f t="shared" si="39"/>
        <v>32768</v>
      </c>
      <c r="G406" s="43" t="str">
        <f t="shared" si="40"/>
        <v/>
      </c>
      <c r="H406" s="43"/>
      <c r="I406" s="52"/>
      <c r="J406" s="52"/>
      <c r="K406" s="52"/>
      <c r="L406" s="66">
        <f>IF(J406&lt;&gt;"",VLOOKUP(J406,notes!$B$2:$C$65,2,FALSE)+IF(J406&lt;&gt;"Silence",K406,0),0)</f>
        <v>0</v>
      </c>
      <c r="M406" s="64" t="str">
        <f t="shared" si="41"/>
        <v/>
      </c>
      <c r="O406" s="43" t="str">
        <f t="shared" si="36"/>
        <v/>
      </c>
    </row>
    <row r="407" spans="1:15" x14ac:dyDescent="0.25">
      <c r="A407" s="52"/>
      <c r="B407" s="43">
        <f t="shared" si="37"/>
        <v>0</v>
      </c>
      <c r="C407" s="52"/>
      <c r="D407" s="43">
        <f t="shared" si="38"/>
        <v>0</v>
      </c>
      <c r="E407" s="52"/>
      <c r="F407" s="43">
        <f t="shared" si="39"/>
        <v>32768</v>
      </c>
      <c r="G407" s="43" t="str">
        <f t="shared" si="40"/>
        <v/>
      </c>
      <c r="H407" s="43"/>
      <c r="I407" s="52"/>
      <c r="J407" s="52"/>
      <c r="K407" s="52"/>
      <c r="L407" s="66">
        <f>IF(J407&lt;&gt;"",VLOOKUP(J407,notes!$B$2:$C$65,2,FALSE)+IF(J407&lt;&gt;"Silence",K407,0),0)</f>
        <v>0</v>
      </c>
      <c r="M407" s="64" t="str">
        <f t="shared" si="41"/>
        <v/>
      </c>
      <c r="O407" s="43" t="str">
        <f t="shared" si="36"/>
        <v/>
      </c>
    </row>
    <row r="408" spans="1:15" x14ac:dyDescent="0.25">
      <c r="A408" s="52"/>
      <c r="B408" s="43">
        <f t="shared" si="37"/>
        <v>0</v>
      </c>
      <c r="C408" s="52"/>
      <c r="D408" s="43">
        <f t="shared" si="38"/>
        <v>0</v>
      </c>
      <c r="E408" s="52"/>
      <c r="F408" s="43">
        <f t="shared" si="39"/>
        <v>32768</v>
      </c>
      <c r="G408" s="43" t="str">
        <f t="shared" si="40"/>
        <v/>
      </c>
      <c r="H408" s="43"/>
      <c r="I408" s="52"/>
      <c r="J408" s="52"/>
      <c r="K408" s="52"/>
      <c r="L408" s="66">
        <f>IF(J408&lt;&gt;"",VLOOKUP(J408,notes!$B$2:$C$65,2,FALSE)+IF(J408&lt;&gt;"Silence",K408,0),0)</f>
        <v>0</v>
      </c>
      <c r="M408" s="64" t="str">
        <f t="shared" si="41"/>
        <v/>
      </c>
      <c r="O408" s="43" t="str">
        <f t="shared" si="36"/>
        <v/>
      </c>
    </row>
    <row r="409" spans="1:15" x14ac:dyDescent="0.25">
      <c r="A409" s="52"/>
      <c r="B409" s="43">
        <f t="shared" si="37"/>
        <v>0</v>
      </c>
      <c r="C409" s="52"/>
      <c r="D409" s="43">
        <f t="shared" si="38"/>
        <v>0</v>
      </c>
      <c r="E409" s="52"/>
      <c r="F409" s="43">
        <f t="shared" si="39"/>
        <v>32768</v>
      </c>
      <c r="G409" s="43" t="str">
        <f t="shared" si="40"/>
        <v/>
      </c>
      <c r="H409" s="43"/>
      <c r="I409" s="52"/>
      <c r="J409" s="52"/>
      <c r="K409" s="52"/>
      <c r="L409" s="66">
        <f>IF(J409&lt;&gt;"",VLOOKUP(J409,notes!$B$2:$C$65,2,FALSE)+IF(J409&lt;&gt;"Silence",K409,0),0)</f>
        <v>0</v>
      </c>
      <c r="M409" s="64" t="str">
        <f t="shared" si="41"/>
        <v/>
      </c>
      <c r="O409" s="43" t="str">
        <f t="shared" si="36"/>
        <v/>
      </c>
    </row>
    <row r="410" spans="1:15" x14ac:dyDescent="0.25">
      <c r="A410" s="52"/>
      <c r="B410" s="43">
        <f t="shared" si="37"/>
        <v>0</v>
      </c>
      <c r="C410" s="52"/>
      <c r="D410" s="43">
        <f t="shared" si="38"/>
        <v>0</v>
      </c>
      <c r="E410" s="52"/>
      <c r="F410" s="43">
        <f t="shared" si="39"/>
        <v>32768</v>
      </c>
      <c r="G410" s="43" t="str">
        <f t="shared" si="40"/>
        <v/>
      </c>
      <c r="H410" s="43"/>
      <c r="I410" s="52"/>
      <c r="J410" s="52"/>
      <c r="K410" s="52"/>
      <c r="L410" s="66">
        <f>IF(J410&lt;&gt;"",VLOOKUP(J410,notes!$B$2:$C$65,2,FALSE)+IF(J410&lt;&gt;"Silence",K410,0),0)</f>
        <v>0</v>
      </c>
      <c r="M410" s="64" t="str">
        <f t="shared" si="41"/>
        <v/>
      </c>
      <c r="O410" s="43" t="str">
        <f t="shared" si="36"/>
        <v/>
      </c>
    </row>
    <row r="411" spans="1:15" x14ac:dyDescent="0.25">
      <c r="A411" s="52"/>
      <c r="B411" s="43">
        <f t="shared" si="37"/>
        <v>0</v>
      </c>
      <c r="C411" s="52"/>
      <c r="D411" s="43">
        <f t="shared" si="38"/>
        <v>0</v>
      </c>
      <c r="E411" s="52"/>
      <c r="F411" s="43">
        <f t="shared" si="39"/>
        <v>32768</v>
      </c>
      <c r="G411" s="43" t="str">
        <f t="shared" si="40"/>
        <v/>
      </c>
      <c r="H411" s="43"/>
      <c r="I411" s="52"/>
      <c r="J411" s="52"/>
      <c r="K411" s="52"/>
      <c r="L411" s="66">
        <f>IF(J411&lt;&gt;"",VLOOKUP(J411,notes!$B$2:$C$65,2,FALSE)+IF(J411&lt;&gt;"Silence",K411,0),0)</f>
        <v>0</v>
      </c>
      <c r="M411" s="64" t="str">
        <f t="shared" si="41"/>
        <v/>
      </c>
      <c r="O411" s="43" t="str">
        <f t="shared" si="36"/>
        <v/>
      </c>
    </row>
    <row r="412" spans="1:15" x14ac:dyDescent="0.25">
      <c r="A412" s="52"/>
      <c r="B412" s="43">
        <f t="shared" si="37"/>
        <v>0</v>
      </c>
      <c r="C412" s="52"/>
      <c r="D412" s="43">
        <f t="shared" si="38"/>
        <v>0</v>
      </c>
      <c r="E412" s="52"/>
      <c r="F412" s="43">
        <f t="shared" si="39"/>
        <v>32768</v>
      </c>
      <c r="G412" s="43" t="str">
        <f t="shared" si="40"/>
        <v/>
      </c>
      <c r="H412" s="43"/>
      <c r="I412" s="52"/>
      <c r="J412" s="52"/>
      <c r="K412" s="52"/>
      <c r="L412" s="66">
        <f>IF(J412&lt;&gt;"",VLOOKUP(J412,notes!$B$2:$C$65,2,FALSE)+IF(J412&lt;&gt;"Silence",K412,0),0)</f>
        <v>0</v>
      </c>
      <c r="M412" s="64" t="str">
        <f t="shared" si="41"/>
        <v/>
      </c>
      <c r="O412" s="43" t="str">
        <f t="shared" si="36"/>
        <v/>
      </c>
    </row>
    <row r="413" spans="1:15" x14ac:dyDescent="0.25">
      <c r="A413" s="52"/>
      <c r="B413" s="43">
        <f t="shared" si="37"/>
        <v>0</v>
      </c>
      <c r="C413" s="52"/>
      <c r="D413" s="43">
        <f t="shared" si="38"/>
        <v>0</v>
      </c>
      <c r="E413" s="52"/>
      <c r="F413" s="43">
        <f t="shared" si="39"/>
        <v>32768</v>
      </c>
      <c r="G413" s="43" t="str">
        <f t="shared" si="40"/>
        <v/>
      </c>
      <c r="H413" s="43"/>
      <c r="I413" s="52"/>
      <c r="J413" s="52"/>
      <c r="K413" s="52"/>
      <c r="L413" s="66">
        <f>IF(J413&lt;&gt;"",VLOOKUP(J413,notes!$B$2:$C$65,2,FALSE)+IF(J413&lt;&gt;"Silence",K413,0),0)</f>
        <v>0</v>
      </c>
      <c r="M413" s="64" t="str">
        <f t="shared" si="41"/>
        <v/>
      </c>
      <c r="O413" s="43" t="str">
        <f t="shared" si="36"/>
        <v/>
      </c>
    </row>
    <row r="414" spans="1:15" x14ac:dyDescent="0.25">
      <c r="A414" s="52"/>
      <c r="B414" s="43">
        <f t="shared" si="37"/>
        <v>0</v>
      </c>
      <c r="C414" s="52"/>
      <c r="D414" s="43">
        <f t="shared" si="38"/>
        <v>0</v>
      </c>
      <c r="E414" s="52"/>
      <c r="F414" s="43">
        <f t="shared" si="39"/>
        <v>32768</v>
      </c>
      <c r="G414" s="43" t="str">
        <f t="shared" si="40"/>
        <v/>
      </c>
      <c r="H414" s="43"/>
      <c r="I414" s="52"/>
      <c r="J414" s="52"/>
      <c r="K414" s="52"/>
      <c r="L414" s="66">
        <f>IF(J414&lt;&gt;"",VLOOKUP(J414,notes!$B$2:$C$65,2,FALSE)+IF(J414&lt;&gt;"Silence",K414,0),0)</f>
        <v>0</v>
      </c>
      <c r="M414" s="64" t="str">
        <f t="shared" si="41"/>
        <v/>
      </c>
      <c r="O414" s="43" t="str">
        <f t="shared" si="36"/>
        <v/>
      </c>
    </row>
    <row r="415" spans="1:15" x14ac:dyDescent="0.25">
      <c r="A415" s="52"/>
      <c r="B415" s="43">
        <f t="shared" si="37"/>
        <v>0</v>
      </c>
      <c r="C415" s="52"/>
      <c r="D415" s="43">
        <f t="shared" si="38"/>
        <v>0</v>
      </c>
      <c r="E415" s="52"/>
      <c r="F415" s="43">
        <f t="shared" si="39"/>
        <v>32768</v>
      </c>
      <c r="G415" s="43" t="str">
        <f t="shared" si="40"/>
        <v/>
      </c>
      <c r="H415" s="43"/>
      <c r="I415" s="52"/>
      <c r="J415" s="52"/>
      <c r="K415" s="52"/>
      <c r="L415" s="66">
        <f>IF(J415&lt;&gt;"",VLOOKUP(J415,notes!$B$2:$C$65,2,FALSE)+IF(J415&lt;&gt;"Silence",K415,0),0)</f>
        <v>0</v>
      </c>
      <c r="M415" s="64" t="str">
        <f t="shared" si="41"/>
        <v/>
      </c>
      <c r="O415" s="43" t="str">
        <f t="shared" si="36"/>
        <v/>
      </c>
    </row>
    <row r="416" spans="1:15" x14ac:dyDescent="0.25">
      <c r="A416" s="52"/>
      <c r="B416" s="43">
        <f t="shared" si="37"/>
        <v>0</v>
      </c>
      <c r="C416" s="52"/>
      <c r="D416" s="43">
        <f t="shared" si="38"/>
        <v>0</v>
      </c>
      <c r="E416" s="52"/>
      <c r="F416" s="43">
        <f t="shared" si="39"/>
        <v>32768</v>
      </c>
      <c r="G416" s="43" t="str">
        <f t="shared" si="40"/>
        <v/>
      </c>
      <c r="H416" s="43"/>
      <c r="I416" s="52"/>
      <c r="J416" s="52"/>
      <c r="K416" s="52"/>
      <c r="L416" s="66">
        <f>IF(J416&lt;&gt;"",VLOOKUP(J416,notes!$B$2:$C$65,2,FALSE)+IF(J416&lt;&gt;"Silence",K416,0),0)</f>
        <v>0</v>
      </c>
      <c r="M416" s="64" t="str">
        <f t="shared" si="41"/>
        <v/>
      </c>
      <c r="O416" s="43" t="str">
        <f t="shared" si="36"/>
        <v/>
      </c>
    </row>
    <row r="417" spans="1:15" x14ac:dyDescent="0.25">
      <c r="A417" s="52"/>
      <c r="B417" s="43">
        <f t="shared" si="37"/>
        <v>0</v>
      </c>
      <c r="C417" s="52"/>
      <c r="D417" s="43">
        <f t="shared" si="38"/>
        <v>0</v>
      </c>
      <c r="E417" s="52"/>
      <c r="F417" s="43">
        <f t="shared" si="39"/>
        <v>32768</v>
      </c>
      <c r="G417" s="43" t="str">
        <f t="shared" si="40"/>
        <v/>
      </c>
      <c r="H417" s="43"/>
      <c r="I417" s="52"/>
      <c r="J417" s="52"/>
      <c r="K417" s="52"/>
      <c r="L417" s="66">
        <f>IF(J417&lt;&gt;"",VLOOKUP(J417,notes!$B$2:$C$65,2,FALSE)+IF(J417&lt;&gt;"Silence",K417,0),0)</f>
        <v>0</v>
      </c>
      <c r="M417" s="64" t="str">
        <f t="shared" si="41"/>
        <v/>
      </c>
      <c r="O417" s="43" t="str">
        <f t="shared" si="36"/>
        <v/>
      </c>
    </row>
    <row r="418" spans="1:15" x14ac:dyDescent="0.25">
      <c r="A418" s="52"/>
      <c r="B418" s="43">
        <f t="shared" si="37"/>
        <v>0</v>
      </c>
      <c r="C418" s="52"/>
      <c r="D418" s="43">
        <f t="shared" si="38"/>
        <v>0</v>
      </c>
      <c r="E418" s="52"/>
      <c r="F418" s="43">
        <f t="shared" si="39"/>
        <v>32768</v>
      </c>
      <c r="G418" s="43" t="str">
        <f t="shared" si="40"/>
        <v/>
      </c>
      <c r="H418" s="43"/>
      <c r="I418" s="52"/>
      <c r="J418" s="52"/>
      <c r="K418" s="52"/>
      <c r="L418" s="66">
        <f>IF(J418&lt;&gt;"",VLOOKUP(J418,notes!$B$2:$C$65,2,FALSE)+IF(J418&lt;&gt;"Silence",K418,0),0)</f>
        <v>0</v>
      </c>
      <c r="M418" s="64" t="str">
        <f t="shared" si="41"/>
        <v/>
      </c>
      <c r="O418" s="43" t="str">
        <f t="shared" si="36"/>
        <v/>
      </c>
    </row>
    <row r="419" spans="1:15" x14ac:dyDescent="0.25">
      <c r="A419" s="52"/>
      <c r="B419" s="43">
        <f t="shared" si="37"/>
        <v>0</v>
      </c>
      <c r="C419" s="52"/>
      <c r="D419" s="43">
        <f t="shared" si="38"/>
        <v>0</v>
      </c>
      <c r="E419" s="52"/>
      <c r="F419" s="43">
        <f t="shared" si="39"/>
        <v>32768</v>
      </c>
      <c r="G419" s="43" t="str">
        <f t="shared" si="40"/>
        <v/>
      </c>
      <c r="H419" s="43"/>
      <c r="I419" s="52"/>
      <c r="J419" s="52"/>
      <c r="K419" s="52"/>
      <c r="L419" s="66">
        <f>IF(J419&lt;&gt;"",VLOOKUP(J419,notes!$B$2:$C$65,2,FALSE)+IF(J419&lt;&gt;"Silence",K419,0),0)</f>
        <v>0</v>
      </c>
      <c r="M419" s="64" t="str">
        <f t="shared" si="41"/>
        <v/>
      </c>
      <c r="O419" s="43" t="str">
        <f t="shared" si="36"/>
        <v/>
      </c>
    </row>
    <row r="420" spans="1:15" x14ac:dyDescent="0.25">
      <c r="A420" s="52"/>
      <c r="B420" s="43">
        <f t="shared" si="37"/>
        <v>0</v>
      </c>
      <c r="C420" s="52"/>
      <c r="D420" s="43">
        <f t="shared" si="38"/>
        <v>0</v>
      </c>
      <c r="E420" s="52"/>
      <c r="F420" s="43">
        <f t="shared" si="39"/>
        <v>32768</v>
      </c>
      <c r="G420" s="43" t="str">
        <f t="shared" si="40"/>
        <v/>
      </c>
      <c r="H420" s="43"/>
      <c r="I420" s="52"/>
      <c r="J420" s="52"/>
      <c r="K420" s="52"/>
      <c r="L420" s="66">
        <f>IF(J420&lt;&gt;"",VLOOKUP(J420,notes!$B$2:$C$65,2,FALSE)+IF(J420&lt;&gt;"Silence",K420,0),0)</f>
        <v>0</v>
      </c>
      <c r="M420" s="64" t="str">
        <f t="shared" si="41"/>
        <v/>
      </c>
      <c r="O420" s="43" t="str">
        <f t="shared" si="36"/>
        <v/>
      </c>
    </row>
    <row r="421" spans="1:15" x14ac:dyDescent="0.25">
      <c r="A421" s="52"/>
      <c r="B421" s="43">
        <f t="shared" si="37"/>
        <v>0</v>
      </c>
      <c r="C421" s="52"/>
      <c r="D421" s="43">
        <f t="shared" si="38"/>
        <v>0</v>
      </c>
      <c r="E421" s="52"/>
      <c r="F421" s="43">
        <f t="shared" si="39"/>
        <v>32768</v>
      </c>
      <c r="G421" s="43" t="str">
        <f t="shared" si="40"/>
        <v/>
      </c>
      <c r="H421" s="43"/>
      <c r="I421" s="52"/>
      <c r="J421" s="52"/>
      <c r="K421" s="52"/>
      <c r="L421" s="66">
        <f>IF(J421&lt;&gt;"",VLOOKUP(J421,notes!$B$2:$C$65,2,FALSE)+IF(J421&lt;&gt;"Silence",K421,0),0)</f>
        <v>0</v>
      </c>
      <c r="M421" s="64" t="str">
        <f t="shared" si="41"/>
        <v/>
      </c>
      <c r="O421" s="43" t="str">
        <f t="shared" si="36"/>
        <v/>
      </c>
    </row>
    <row r="422" spans="1:15" x14ac:dyDescent="0.25">
      <c r="A422" s="52"/>
      <c r="B422" s="43">
        <f t="shared" si="37"/>
        <v>0</v>
      </c>
      <c r="C422" s="52"/>
      <c r="D422" s="43">
        <f t="shared" si="38"/>
        <v>0</v>
      </c>
      <c r="E422" s="52"/>
      <c r="F422" s="43">
        <f t="shared" si="39"/>
        <v>32768</v>
      </c>
      <c r="G422" s="43" t="str">
        <f t="shared" si="40"/>
        <v/>
      </c>
      <c r="H422" s="43"/>
      <c r="I422" s="52"/>
      <c r="J422" s="52"/>
      <c r="K422" s="52"/>
      <c r="L422" s="66">
        <f>IF(J422&lt;&gt;"",VLOOKUP(J422,notes!$B$2:$C$65,2,FALSE)+IF(J422&lt;&gt;"Silence",K422,0),0)</f>
        <v>0</v>
      </c>
      <c r="M422" s="64" t="str">
        <f t="shared" si="41"/>
        <v/>
      </c>
      <c r="O422" s="43" t="str">
        <f t="shared" si="36"/>
        <v/>
      </c>
    </row>
    <row r="423" spans="1:15" x14ac:dyDescent="0.25">
      <c r="A423" s="52"/>
      <c r="B423" s="43">
        <f t="shared" si="37"/>
        <v>0</v>
      </c>
      <c r="C423" s="52"/>
      <c r="D423" s="43">
        <f t="shared" si="38"/>
        <v>0</v>
      </c>
      <c r="E423" s="52"/>
      <c r="F423" s="43">
        <f t="shared" si="39"/>
        <v>32768</v>
      </c>
      <c r="G423" s="43" t="str">
        <f t="shared" si="40"/>
        <v/>
      </c>
      <c r="H423" s="43"/>
      <c r="I423" s="52"/>
      <c r="J423" s="52"/>
      <c r="K423" s="52"/>
      <c r="L423" s="66">
        <f>IF(J423&lt;&gt;"",VLOOKUP(J423,notes!$B$2:$C$65,2,FALSE)+IF(J423&lt;&gt;"Silence",K423,0),0)</f>
        <v>0</v>
      </c>
      <c r="M423" s="64" t="str">
        <f t="shared" si="41"/>
        <v/>
      </c>
      <c r="O423" s="43" t="str">
        <f t="shared" si="36"/>
        <v/>
      </c>
    </row>
    <row r="424" spans="1:15" x14ac:dyDescent="0.25">
      <c r="A424" s="52"/>
      <c r="B424" s="43">
        <f t="shared" si="37"/>
        <v>0</v>
      </c>
      <c r="C424" s="52"/>
      <c r="D424" s="43">
        <f t="shared" si="38"/>
        <v>0</v>
      </c>
      <c r="E424" s="52"/>
      <c r="F424" s="43">
        <f t="shared" si="39"/>
        <v>32768</v>
      </c>
      <c r="G424" s="43" t="str">
        <f t="shared" si="40"/>
        <v/>
      </c>
      <c r="H424" s="43"/>
      <c r="I424" s="52"/>
      <c r="J424" s="52"/>
      <c r="K424" s="52"/>
      <c r="L424" s="66">
        <f>IF(J424&lt;&gt;"",VLOOKUP(J424,notes!$B$2:$C$65,2,FALSE)+IF(J424&lt;&gt;"Silence",K424,0),0)</f>
        <v>0</v>
      </c>
      <c r="M424" s="64" t="str">
        <f t="shared" si="41"/>
        <v/>
      </c>
      <c r="O424" s="43" t="str">
        <f t="shared" si="36"/>
        <v/>
      </c>
    </row>
    <row r="425" spans="1:15" x14ac:dyDescent="0.25">
      <c r="A425" s="52"/>
      <c r="B425" s="43">
        <f t="shared" si="37"/>
        <v>0</v>
      </c>
      <c r="C425" s="52"/>
      <c r="D425" s="43">
        <f t="shared" si="38"/>
        <v>0</v>
      </c>
      <c r="E425" s="52"/>
      <c r="F425" s="43">
        <f t="shared" si="39"/>
        <v>32768</v>
      </c>
      <c r="G425" s="43" t="str">
        <f t="shared" si="40"/>
        <v/>
      </c>
      <c r="H425" s="43"/>
      <c r="I425" s="52"/>
      <c r="J425" s="52"/>
      <c r="K425" s="52"/>
      <c r="L425" s="66">
        <f>IF(J425&lt;&gt;"",VLOOKUP(J425,notes!$B$2:$C$65,2,FALSE)+IF(J425&lt;&gt;"Silence",K425,0),0)</f>
        <v>0</v>
      </c>
      <c r="M425" s="64" t="str">
        <f t="shared" si="41"/>
        <v/>
      </c>
      <c r="O425" s="43" t="str">
        <f t="shared" si="36"/>
        <v/>
      </c>
    </row>
    <row r="426" spans="1:15" x14ac:dyDescent="0.25">
      <c r="A426" s="52"/>
      <c r="B426" s="43">
        <f t="shared" si="37"/>
        <v>0</v>
      </c>
      <c r="C426" s="52"/>
      <c r="D426" s="43">
        <f t="shared" si="38"/>
        <v>0</v>
      </c>
      <c r="E426" s="52"/>
      <c r="F426" s="43">
        <f t="shared" si="39"/>
        <v>32768</v>
      </c>
      <c r="G426" s="43" t="str">
        <f t="shared" si="40"/>
        <v/>
      </c>
      <c r="H426" s="43"/>
      <c r="I426" s="52"/>
      <c r="J426" s="52"/>
      <c r="K426" s="52"/>
      <c r="L426" s="66">
        <f>IF(J426&lt;&gt;"",VLOOKUP(J426,notes!$B$2:$C$65,2,FALSE)+IF(J426&lt;&gt;"Silence",K426,0),0)</f>
        <v>0</v>
      </c>
      <c r="M426" s="64" t="str">
        <f t="shared" si="41"/>
        <v/>
      </c>
      <c r="O426" s="43" t="str">
        <f t="shared" si="36"/>
        <v/>
      </c>
    </row>
    <row r="427" spans="1:15" x14ac:dyDescent="0.25">
      <c r="A427" s="52"/>
      <c r="B427" s="43">
        <f t="shared" si="37"/>
        <v>0</v>
      </c>
      <c r="C427" s="52"/>
      <c r="D427" s="43">
        <f t="shared" si="38"/>
        <v>0</v>
      </c>
      <c r="E427" s="52"/>
      <c r="F427" s="43">
        <f t="shared" si="39"/>
        <v>32768</v>
      </c>
      <c r="G427" s="43" t="str">
        <f t="shared" si="40"/>
        <v/>
      </c>
      <c r="H427" s="43"/>
      <c r="I427" s="52"/>
      <c r="J427" s="52"/>
      <c r="K427" s="52"/>
      <c r="L427" s="66">
        <f>IF(J427&lt;&gt;"",VLOOKUP(J427,notes!$B$2:$C$65,2,FALSE)+IF(J427&lt;&gt;"Silence",K427,0),0)</f>
        <v>0</v>
      </c>
      <c r="M427" s="64" t="str">
        <f t="shared" si="41"/>
        <v/>
      </c>
      <c r="O427" s="43" t="str">
        <f t="shared" si="36"/>
        <v/>
      </c>
    </row>
    <row r="428" spans="1:15" x14ac:dyDescent="0.25">
      <c r="A428" s="52"/>
      <c r="B428" s="43">
        <f t="shared" si="37"/>
        <v>0</v>
      </c>
      <c r="C428" s="52"/>
      <c r="D428" s="43">
        <f t="shared" si="38"/>
        <v>0</v>
      </c>
      <c r="E428" s="52"/>
      <c r="F428" s="43">
        <f t="shared" si="39"/>
        <v>32768</v>
      </c>
      <c r="G428" s="43" t="str">
        <f t="shared" si="40"/>
        <v/>
      </c>
      <c r="H428" s="43"/>
      <c r="I428" s="52"/>
      <c r="J428" s="52"/>
      <c r="K428" s="52"/>
      <c r="L428" s="66">
        <f>IF(J428&lt;&gt;"",VLOOKUP(J428,notes!$B$2:$C$65,2,FALSE)+IF(J428&lt;&gt;"Silence",K428,0),0)</f>
        <v>0</v>
      </c>
      <c r="M428" s="64" t="str">
        <f t="shared" si="41"/>
        <v/>
      </c>
      <c r="O428" s="43" t="str">
        <f t="shared" si="36"/>
        <v/>
      </c>
    </row>
    <row r="429" spans="1:15" x14ac:dyDescent="0.25">
      <c r="A429" s="52"/>
      <c r="B429" s="43">
        <f t="shared" si="37"/>
        <v>0</v>
      </c>
      <c r="C429" s="52"/>
      <c r="D429" s="43">
        <f t="shared" si="38"/>
        <v>0</v>
      </c>
      <c r="E429" s="52"/>
      <c r="F429" s="43">
        <f t="shared" si="39"/>
        <v>32768</v>
      </c>
      <c r="G429" s="43" t="str">
        <f t="shared" si="40"/>
        <v/>
      </c>
      <c r="H429" s="43"/>
      <c r="I429" s="52"/>
      <c r="J429" s="52"/>
      <c r="K429" s="52"/>
      <c r="L429" s="66">
        <f>IF(J429&lt;&gt;"",VLOOKUP(J429,notes!$B$2:$C$65,2,FALSE)+IF(J429&lt;&gt;"Silence",K429,0),0)</f>
        <v>0</v>
      </c>
      <c r="M429" s="64" t="str">
        <f t="shared" si="41"/>
        <v/>
      </c>
      <c r="O429" s="43" t="str">
        <f t="shared" si="36"/>
        <v/>
      </c>
    </row>
    <row r="430" spans="1:15" x14ac:dyDescent="0.25">
      <c r="A430" s="52"/>
      <c r="B430" s="43">
        <f t="shared" si="37"/>
        <v>0</v>
      </c>
      <c r="C430" s="52"/>
      <c r="D430" s="43">
        <f t="shared" si="38"/>
        <v>0</v>
      </c>
      <c r="E430" s="52"/>
      <c r="F430" s="43">
        <f t="shared" si="39"/>
        <v>32768</v>
      </c>
      <c r="G430" s="43" t="str">
        <f t="shared" si="40"/>
        <v/>
      </c>
      <c r="H430" s="43"/>
      <c r="I430" s="52"/>
      <c r="J430" s="52"/>
      <c r="K430" s="52"/>
      <c r="L430" s="66">
        <f>IF(J430&lt;&gt;"",VLOOKUP(J430,notes!$B$2:$C$65,2,FALSE)+IF(J430&lt;&gt;"Silence",K430,0),0)</f>
        <v>0</v>
      </c>
      <c r="M430" s="64" t="str">
        <f t="shared" si="41"/>
        <v/>
      </c>
      <c r="O430" s="43" t="str">
        <f t="shared" si="36"/>
        <v/>
      </c>
    </row>
    <row r="431" spans="1:15" x14ac:dyDescent="0.25">
      <c r="A431" s="52"/>
      <c r="B431" s="43">
        <f t="shared" si="37"/>
        <v>0</v>
      </c>
      <c r="C431" s="52"/>
      <c r="D431" s="43">
        <f t="shared" si="38"/>
        <v>0</v>
      </c>
      <c r="E431" s="52"/>
      <c r="F431" s="43">
        <f t="shared" si="39"/>
        <v>32768</v>
      </c>
      <c r="G431" s="43" t="str">
        <f t="shared" si="40"/>
        <v/>
      </c>
      <c r="H431" s="43"/>
      <c r="I431" s="52"/>
      <c r="J431" s="52"/>
      <c r="K431" s="52"/>
      <c r="L431" s="66">
        <f>IF(J431&lt;&gt;"",VLOOKUP(J431,notes!$B$2:$C$65,2,FALSE)+IF(J431&lt;&gt;"Silence",K431,0),0)</f>
        <v>0</v>
      </c>
      <c r="M431" s="64" t="str">
        <f t="shared" si="41"/>
        <v/>
      </c>
      <c r="O431" s="43" t="str">
        <f t="shared" si="36"/>
        <v/>
      </c>
    </row>
    <row r="432" spans="1:15" x14ac:dyDescent="0.25">
      <c r="A432" s="52"/>
      <c r="B432" s="43">
        <f t="shared" si="37"/>
        <v>0</v>
      </c>
      <c r="C432" s="52"/>
      <c r="D432" s="43">
        <f t="shared" si="38"/>
        <v>0</v>
      </c>
      <c r="E432" s="52"/>
      <c r="F432" s="43">
        <f t="shared" si="39"/>
        <v>32768</v>
      </c>
      <c r="G432" s="43" t="str">
        <f t="shared" si="40"/>
        <v/>
      </c>
      <c r="H432" s="43"/>
      <c r="I432" s="52"/>
      <c r="J432" s="52"/>
      <c r="K432" s="52"/>
      <c r="L432" s="66">
        <f>IF(J432&lt;&gt;"",VLOOKUP(J432,notes!$B$2:$C$65,2,FALSE)+IF(J432&lt;&gt;"Silence",K432,0),0)</f>
        <v>0</v>
      </c>
      <c r="M432" s="64" t="str">
        <f t="shared" si="41"/>
        <v/>
      </c>
      <c r="O432" s="43" t="str">
        <f t="shared" si="36"/>
        <v/>
      </c>
    </row>
    <row r="433" spans="1:15" x14ac:dyDescent="0.25">
      <c r="A433" s="52"/>
      <c r="B433" s="43">
        <f t="shared" si="37"/>
        <v>0</v>
      </c>
      <c r="C433" s="52"/>
      <c r="D433" s="43">
        <f t="shared" si="38"/>
        <v>0</v>
      </c>
      <c r="E433" s="52"/>
      <c r="F433" s="43">
        <f t="shared" si="39"/>
        <v>32768</v>
      </c>
      <c r="G433" s="43" t="str">
        <f t="shared" si="40"/>
        <v/>
      </c>
      <c r="H433" s="43"/>
      <c r="I433" s="52"/>
      <c r="J433" s="52"/>
      <c r="K433" s="52"/>
      <c r="L433" s="66">
        <f>IF(J433&lt;&gt;"",VLOOKUP(J433,notes!$B$2:$C$65,2,FALSE)+IF(J433&lt;&gt;"Silence",K433,0),0)</f>
        <v>0</v>
      </c>
      <c r="M433" s="64" t="str">
        <f t="shared" si="41"/>
        <v/>
      </c>
      <c r="O433" s="43" t="str">
        <f t="shared" si="36"/>
        <v/>
      </c>
    </row>
    <row r="434" spans="1:15" x14ac:dyDescent="0.25">
      <c r="A434" s="52"/>
      <c r="B434" s="43">
        <f t="shared" si="37"/>
        <v>0</v>
      </c>
      <c r="C434" s="52"/>
      <c r="D434" s="43">
        <f t="shared" si="38"/>
        <v>0</v>
      </c>
      <c r="E434" s="52"/>
      <c r="F434" s="43">
        <f t="shared" si="39"/>
        <v>32768</v>
      </c>
      <c r="G434" s="43" t="str">
        <f t="shared" si="40"/>
        <v/>
      </c>
      <c r="H434" s="43"/>
      <c r="I434" s="52"/>
      <c r="J434" s="52"/>
      <c r="K434" s="52"/>
      <c r="L434" s="66">
        <f>IF(J434&lt;&gt;"",VLOOKUP(J434,notes!$B$2:$C$65,2,FALSE)+IF(J434&lt;&gt;"Silence",K434,0),0)</f>
        <v>0</v>
      </c>
      <c r="M434" s="64" t="str">
        <f t="shared" si="41"/>
        <v/>
      </c>
      <c r="O434" s="43" t="str">
        <f t="shared" si="36"/>
        <v/>
      </c>
    </row>
    <row r="435" spans="1:15" x14ac:dyDescent="0.25">
      <c r="A435" s="52"/>
      <c r="B435" s="43">
        <f t="shared" si="37"/>
        <v>0</v>
      </c>
      <c r="C435" s="52"/>
      <c r="D435" s="43">
        <f t="shared" si="38"/>
        <v>0</v>
      </c>
      <c r="E435" s="52"/>
      <c r="F435" s="43">
        <f t="shared" si="39"/>
        <v>32768</v>
      </c>
      <c r="G435" s="43" t="str">
        <f t="shared" si="40"/>
        <v/>
      </c>
      <c r="H435" s="43"/>
      <c r="I435" s="52"/>
      <c r="J435" s="52"/>
      <c r="K435" s="52"/>
      <c r="L435" s="66">
        <f>IF(J435&lt;&gt;"",VLOOKUP(J435,notes!$B$2:$C$65,2,FALSE)+IF(J435&lt;&gt;"Silence",K435,0),0)</f>
        <v>0</v>
      </c>
      <c r="M435" s="64" t="str">
        <f t="shared" si="41"/>
        <v/>
      </c>
      <c r="O435" s="43" t="str">
        <f t="shared" si="36"/>
        <v/>
      </c>
    </row>
    <row r="436" spans="1:15" x14ac:dyDescent="0.25">
      <c r="A436" s="52"/>
      <c r="B436" s="43">
        <f t="shared" si="37"/>
        <v>0</v>
      </c>
      <c r="C436" s="52"/>
      <c r="D436" s="43">
        <f t="shared" si="38"/>
        <v>0</v>
      </c>
      <c r="E436" s="52"/>
      <c r="F436" s="43">
        <f t="shared" si="39"/>
        <v>32768</v>
      </c>
      <c r="G436" s="43" t="str">
        <f t="shared" si="40"/>
        <v/>
      </c>
      <c r="H436" s="43"/>
      <c r="I436" s="52"/>
      <c r="J436" s="52"/>
      <c r="K436" s="52"/>
      <c r="L436" s="66">
        <f>IF(J436&lt;&gt;"",VLOOKUP(J436,notes!$B$2:$C$65,2,FALSE)+IF(J436&lt;&gt;"Silence",K436,0),0)</f>
        <v>0</v>
      </c>
      <c r="M436" s="64" t="str">
        <f t="shared" si="41"/>
        <v/>
      </c>
      <c r="O436" s="43" t="str">
        <f t="shared" si="36"/>
        <v/>
      </c>
    </row>
    <row r="437" spans="1:15" x14ac:dyDescent="0.25">
      <c r="A437" s="52"/>
      <c r="B437" s="43">
        <f t="shared" si="37"/>
        <v>0</v>
      </c>
      <c r="C437" s="52"/>
      <c r="D437" s="43">
        <f t="shared" si="38"/>
        <v>0</v>
      </c>
      <c r="E437" s="52"/>
      <c r="F437" s="43">
        <f t="shared" si="39"/>
        <v>32768</v>
      </c>
      <c r="G437" s="43" t="str">
        <f t="shared" si="40"/>
        <v/>
      </c>
      <c r="H437" s="43"/>
      <c r="I437" s="52"/>
      <c r="J437" s="52"/>
      <c r="K437" s="52"/>
      <c r="L437" s="66">
        <f>IF(J437&lt;&gt;"",VLOOKUP(J437,notes!$B$2:$C$65,2,FALSE)+IF(J437&lt;&gt;"Silence",K437,0),0)</f>
        <v>0</v>
      </c>
      <c r="M437" s="64" t="str">
        <f t="shared" si="41"/>
        <v/>
      </c>
      <c r="O437" s="43" t="str">
        <f t="shared" si="36"/>
        <v/>
      </c>
    </row>
    <row r="438" spans="1:15" x14ac:dyDescent="0.25">
      <c r="A438" s="52"/>
      <c r="B438" s="43">
        <f t="shared" si="37"/>
        <v>0</v>
      </c>
      <c r="C438" s="52"/>
      <c r="D438" s="43">
        <f t="shared" si="38"/>
        <v>0</v>
      </c>
      <c r="E438" s="52"/>
      <c r="F438" s="43">
        <f t="shared" si="39"/>
        <v>32768</v>
      </c>
      <c r="G438" s="43" t="str">
        <f t="shared" si="40"/>
        <v/>
      </c>
      <c r="H438" s="43"/>
      <c r="I438" s="52"/>
      <c r="J438" s="52"/>
      <c r="K438" s="52"/>
      <c r="L438" s="66">
        <f>IF(J438&lt;&gt;"",VLOOKUP(J438,notes!$B$2:$C$65,2,FALSE)+IF(J438&lt;&gt;"Silence",K438,0),0)</f>
        <v>0</v>
      </c>
      <c r="M438" s="64" t="str">
        <f t="shared" si="41"/>
        <v/>
      </c>
      <c r="O438" s="43" t="str">
        <f t="shared" si="36"/>
        <v/>
      </c>
    </row>
    <row r="439" spans="1:15" x14ac:dyDescent="0.25">
      <c r="A439" s="52"/>
      <c r="B439" s="43">
        <f t="shared" si="37"/>
        <v>0</v>
      </c>
      <c r="C439" s="52"/>
      <c r="D439" s="43">
        <f t="shared" si="38"/>
        <v>0</v>
      </c>
      <c r="E439" s="52"/>
      <c r="F439" s="43">
        <f t="shared" si="39"/>
        <v>32768</v>
      </c>
      <c r="G439" s="43" t="str">
        <f t="shared" si="40"/>
        <v/>
      </c>
      <c r="H439" s="43"/>
      <c r="I439" s="52"/>
      <c r="J439" s="52"/>
      <c r="K439" s="52"/>
      <c r="L439" s="66">
        <f>IF(J439&lt;&gt;"",VLOOKUP(J439,notes!$B$2:$C$65,2,FALSE)+IF(J439&lt;&gt;"Silence",K439,0),0)</f>
        <v>0</v>
      </c>
      <c r="M439" s="64" t="str">
        <f t="shared" si="41"/>
        <v/>
      </c>
      <c r="O439" s="43" t="str">
        <f t="shared" si="36"/>
        <v/>
      </c>
    </row>
    <row r="440" spans="1:15" x14ac:dyDescent="0.25">
      <c r="A440" s="52"/>
      <c r="B440" s="43">
        <f t="shared" si="37"/>
        <v>0</v>
      </c>
      <c r="C440" s="52"/>
      <c r="D440" s="43">
        <f t="shared" si="38"/>
        <v>0</v>
      </c>
      <c r="E440" s="52"/>
      <c r="F440" s="43">
        <f t="shared" si="39"/>
        <v>32768</v>
      </c>
      <c r="G440" s="43" t="str">
        <f t="shared" si="40"/>
        <v/>
      </c>
      <c r="H440" s="43"/>
      <c r="I440" s="52"/>
      <c r="J440" s="52"/>
      <c r="K440" s="52"/>
      <c r="L440" s="66">
        <f>IF(J440&lt;&gt;"",VLOOKUP(J440,notes!$B$2:$C$65,2,FALSE)+IF(J440&lt;&gt;"Silence",K440,0),0)</f>
        <v>0</v>
      </c>
      <c r="M440" s="64" t="str">
        <f t="shared" si="41"/>
        <v/>
      </c>
      <c r="O440" s="43" t="str">
        <f t="shared" si="36"/>
        <v/>
      </c>
    </row>
    <row r="441" spans="1:15" x14ac:dyDescent="0.25">
      <c r="A441" s="52"/>
      <c r="B441" s="43">
        <f t="shared" si="37"/>
        <v>0</v>
      </c>
      <c r="C441" s="52"/>
      <c r="D441" s="43">
        <f t="shared" si="38"/>
        <v>0</v>
      </c>
      <c r="E441" s="52"/>
      <c r="F441" s="43">
        <f t="shared" si="39"/>
        <v>32768</v>
      </c>
      <c r="G441" s="43" t="str">
        <f t="shared" si="40"/>
        <v/>
      </c>
      <c r="H441" s="43"/>
      <c r="I441" s="52"/>
      <c r="J441" s="52"/>
      <c r="K441" s="52"/>
      <c r="L441" s="66">
        <f>IF(J441&lt;&gt;"",VLOOKUP(J441,notes!$B$2:$C$65,2,FALSE)+IF(J441&lt;&gt;"Silence",K441,0),0)</f>
        <v>0</v>
      </c>
      <c r="M441" s="64" t="str">
        <f t="shared" si="41"/>
        <v/>
      </c>
      <c r="O441" s="43" t="str">
        <f t="shared" si="36"/>
        <v/>
      </c>
    </row>
    <row r="442" spans="1:15" x14ac:dyDescent="0.25">
      <c r="A442" s="52"/>
      <c r="B442" s="43">
        <f t="shared" si="37"/>
        <v>0</v>
      </c>
      <c r="C442" s="52"/>
      <c r="D442" s="43">
        <f t="shared" si="38"/>
        <v>0</v>
      </c>
      <c r="E442" s="52"/>
      <c r="F442" s="43">
        <f t="shared" si="39"/>
        <v>32768</v>
      </c>
      <c r="G442" s="43" t="str">
        <f t="shared" si="40"/>
        <v/>
      </c>
      <c r="H442" s="43"/>
      <c r="I442" s="52"/>
      <c r="J442" s="52"/>
      <c r="K442" s="52"/>
      <c r="L442" s="66">
        <f>IF(J442&lt;&gt;"",VLOOKUP(J442,notes!$B$2:$C$65,2,FALSE)+IF(J442&lt;&gt;"Silence",K442,0),0)</f>
        <v>0</v>
      </c>
      <c r="M442" s="64" t="str">
        <f t="shared" si="41"/>
        <v/>
      </c>
      <c r="O442" s="43" t="str">
        <f t="shared" si="36"/>
        <v/>
      </c>
    </row>
    <row r="443" spans="1:15" x14ac:dyDescent="0.25">
      <c r="A443" s="52"/>
      <c r="B443" s="43">
        <f t="shared" si="37"/>
        <v>0</v>
      </c>
      <c r="C443" s="52"/>
      <c r="D443" s="43">
        <f t="shared" si="38"/>
        <v>0</v>
      </c>
      <c r="E443" s="52"/>
      <c r="F443" s="43">
        <f t="shared" si="39"/>
        <v>32768</v>
      </c>
      <c r="G443" s="43" t="str">
        <f t="shared" si="40"/>
        <v/>
      </c>
      <c r="H443" s="43"/>
      <c r="I443" s="52"/>
      <c r="J443" s="52"/>
      <c r="K443" s="52"/>
      <c r="L443" s="66">
        <f>IF(J443&lt;&gt;"",VLOOKUP(J443,notes!$B$2:$C$65,2,FALSE)+IF(J443&lt;&gt;"Silence",K443,0),0)</f>
        <v>0</v>
      </c>
      <c r="M443" s="64" t="str">
        <f t="shared" si="41"/>
        <v/>
      </c>
      <c r="O443" s="43" t="str">
        <f t="shared" si="36"/>
        <v/>
      </c>
    </row>
    <row r="444" spans="1:15" x14ac:dyDescent="0.25">
      <c r="A444" s="52"/>
      <c r="B444" s="43">
        <f t="shared" si="37"/>
        <v>0</v>
      </c>
      <c r="C444" s="52"/>
      <c r="D444" s="43">
        <f t="shared" si="38"/>
        <v>0</v>
      </c>
      <c r="E444" s="52"/>
      <c r="F444" s="43">
        <f t="shared" si="39"/>
        <v>32768</v>
      </c>
      <c r="G444" s="43" t="str">
        <f t="shared" si="40"/>
        <v/>
      </c>
      <c r="H444" s="43"/>
      <c r="I444" s="52"/>
      <c r="J444" s="52"/>
      <c r="K444" s="52"/>
      <c r="L444" s="66">
        <f>IF(J444&lt;&gt;"",VLOOKUP(J444,notes!$B$2:$C$65,2,FALSE)+IF(J444&lt;&gt;"Silence",K444,0),0)</f>
        <v>0</v>
      </c>
      <c r="M444" s="64" t="str">
        <f t="shared" si="41"/>
        <v/>
      </c>
      <c r="O444" s="43" t="str">
        <f t="shared" si="36"/>
        <v/>
      </c>
    </row>
    <row r="445" spans="1:15" x14ac:dyDescent="0.25">
      <c r="A445" s="52"/>
      <c r="B445" s="43">
        <f t="shared" si="37"/>
        <v>0</v>
      </c>
      <c r="C445" s="52"/>
      <c r="D445" s="43">
        <f t="shared" si="38"/>
        <v>0</v>
      </c>
      <c r="E445" s="52"/>
      <c r="F445" s="43">
        <f t="shared" si="39"/>
        <v>32768</v>
      </c>
      <c r="G445" s="43" t="str">
        <f t="shared" si="40"/>
        <v/>
      </c>
      <c r="H445" s="43"/>
      <c r="I445" s="52"/>
      <c r="J445" s="52"/>
      <c r="K445" s="52"/>
      <c r="L445" s="66">
        <f>IF(J445&lt;&gt;"",VLOOKUP(J445,notes!$B$2:$C$65,2,FALSE)+IF(J445&lt;&gt;"Silence",K445,0),0)</f>
        <v>0</v>
      </c>
      <c r="M445" s="64" t="str">
        <f t="shared" si="41"/>
        <v/>
      </c>
      <c r="O445" s="43" t="str">
        <f t="shared" si="36"/>
        <v/>
      </c>
    </row>
    <row r="446" spans="1:15" x14ac:dyDescent="0.25">
      <c r="A446" s="52"/>
      <c r="B446" s="43">
        <f t="shared" si="37"/>
        <v>0</v>
      </c>
      <c r="C446" s="52"/>
      <c r="D446" s="43">
        <f t="shared" si="38"/>
        <v>0</v>
      </c>
      <c r="E446" s="52"/>
      <c r="F446" s="43">
        <f t="shared" si="39"/>
        <v>32768</v>
      </c>
      <c r="G446" s="43" t="str">
        <f t="shared" si="40"/>
        <v/>
      </c>
      <c r="H446" s="43"/>
      <c r="I446" s="52"/>
      <c r="J446" s="52"/>
      <c r="K446" s="52"/>
      <c r="L446" s="66">
        <f>IF(J446&lt;&gt;"",VLOOKUP(J446,notes!$B$2:$C$65,2,FALSE)+IF(J446&lt;&gt;"Silence",K446,0),0)</f>
        <v>0</v>
      </c>
      <c r="M446" s="64" t="str">
        <f t="shared" si="41"/>
        <v/>
      </c>
      <c r="O446" s="43" t="str">
        <f t="shared" si="36"/>
        <v/>
      </c>
    </row>
    <row r="447" spans="1:15" x14ac:dyDescent="0.25">
      <c r="A447" s="52"/>
      <c r="B447" s="43">
        <f t="shared" si="37"/>
        <v>0</v>
      </c>
      <c r="C447" s="52"/>
      <c r="D447" s="43">
        <f t="shared" si="38"/>
        <v>0</v>
      </c>
      <c r="E447" s="52"/>
      <c r="F447" s="43">
        <f t="shared" si="39"/>
        <v>32768</v>
      </c>
      <c r="G447" s="43" t="str">
        <f t="shared" si="40"/>
        <v/>
      </c>
      <c r="H447" s="43"/>
      <c r="I447" s="52"/>
      <c r="J447" s="52"/>
      <c r="K447" s="52"/>
      <c r="L447" s="66">
        <f>IF(J447&lt;&gt;"",VLOOKUP(J447,notes!$B$2:$C$65,2,FALSE)+IF(J447&lt;&gt;"Silence",K447,0),0)</f>
        <v>0</v>
      </c>
      <c r="M447" s="64" t="str">
        <f t="shared" si="41"/>
        <v/>
      </c>
      <c r="O447" s="43" t="str">
        <f t="shared" si="36"/>
        <v/>
      </c>
    </row>
    <row r="448" spans="1:15" x14ac:dyDescent="0.25">
      <c r="A448" s="52"/>
      <c r="B448" s="43">
        <f t="shared" si="37"/>
        <v>0</v>
      </c>
      <c r="C448" s="52"/>
      <c r="D448" s="43">
        <f t="shared" si="38"/>
        <v>0</v>
      </c>
      <c r="E448" s="52"/>
      <c r="F448" s="43">
        <f t="shared" si="39"/>
        <v>32768</v>
      </c>
      <c r="G448" s="43" t="str">
        <f t="shared" si="40"/>
        <v/>
      </c>
      <c r="H448" s="43"/>
      <c r="I448" s="52"/>
      <c r="J448" s="52"/>
      <c r="K448" s="52"/>
      <c r="L448" s="66">
        <f>IF(J448&lt;&gt;"",VLOOKUP(J448,notes!$B$2:$C$65,2,FALSE)+IF(J448&lt;&gt;"Silence",K448,0),0)</f>
        <v>0</v>
      </c>
      <c r="M448" s="64" t="str">
        <f t="shared" si="41"/>
        <v/>
      </c>
      <c r="O448" s="43" t="str">
        <f t="shared" si="36"/>
        <v/>
      </c>
    </row>
    <row r="449" spans="1:15" x14ac:dyDescent="0.25">
      <c r="A449" s="52"/>
      <c r="B449" s="43">
        <f t="shared" si="37"/>
        <v>0</v>
      </c>
      <c r="C449" s="52"/>
      <c r="D449" s="43">
        <f t="shared" si="38"/>
        <v>0</v>
      </c>
      <c r="E449" s="52"/>
      <c r="F449" s="43">
        <f t="shared" si="39"/>
        <v>32768</v>
      </c>
      <c r="G449" s="43" t="str">
        <f t="shared" si="40"/>
        <v/>
      </c>
      <c r="H449" s="43"/>
      <c r="I449" s="52"/>
      <c r="J449" s="52"/>
      <c r="K449" s="52"/>
      <c r="L449" s="66">
        <f>IF(J449&lt;&gt;"",VLOOKUP(J449,notes!$B$2:$C$65,2,FALSE)+IF(J449&lt;&gt;"Silence",K449,0),0)</f>
        <v>0</v>
      </c>
      <c r="M449" s="64" t="str">
        <f t="shared" si="41"/>
        <v/>
      </c>
      <c r="O449" s="43" t="str">
        <f t="shared" si="36"/>
        <v/>
      </c>
    </row>
    <row r="450" spans="1:15" x14ac:dyDescent="0.25">
      <c r="A450" s="52"/>
      <c r="B450" s="43">
        <f t="shared" si="37"/>
        <v>0</v>
      </c>
      <c r="C450" s="52"/>
      <c r="D450" s="43">
        <f t="shared" si="38"/>
        <v>0</v>
      </c>
      <c r="E450" s="52"/>
      <c r="F450" s="43">
        <f t="shared" si="39"/>
        <v>32768</v>
      </c>
      <c r="G450" s="43" t="str">
        <f t="shared" si="40"/>
        <v/>
      </c>
      <c r="H450" s="43"/>
      <c r="I450" s="52"/>
      <c r="J450" s="52"/>
      <c r="K450" s="52"/>
      <c r="L450" s="66">
        <f>IF(J450&lt;&gt;"",VLOOKUP(J450,notes!$B$2:$C$65,2,FALSE)+IF(J450&lt;&gt;"Silence",K450,0),0)</f>
        <v>0</v>
      </c>
      <c r="M450" s="64" t="str">
        <f t="shared" si="41"/>
        <v/>
      </c>
      <c r="O450" s="43" t="str">
        <f t="shared" ref="O450:O513" si="42">CONCATENATE(G450,M450)</f>
        <v/>
      </c>
    </row>
    <row r="451" spans="1:15" x14ac:dyDescent="0.25">
      <c r="A451" s="52"/>
      <c r="B451" s="43">
        <f t="shared" ref="B451:B514" si="43">POWER(2,2)*A451</f>
        <v>0</v>
      </c>
      <c r="C451" s="52"/>
      <c r="D451" s="43">
        <f t="shared" ref="D451:D514" si="44">POWER(2,6)*C451</f>
        <v>0</v>
      </c>
      <c r="E451" s="52"/>
      <c r="F451" s="43">
        <f t="shared" ref="F451:F514" si="45">POWER(2,11)*(E451+16)</f>
        <v>32768</v>
      </c>
      <c r="G451" s="43" t="str">
        <f t="shared" ref="G451:G514" si="46">IF(A451&lt;&gt;"",CONCATENATE("0x",DEC2HEX(1+B451+D451+F451),","),"")</f>
        <v/>
      </c>
      <c r="H451" s="43"/>
      <c r="I451" s="52"/>
      <c r="J451" s="52"/>
      <c r="K451" s="52"/>
      <c r="L451" s="66">
        <f>IF(J451&lt;&gt;"",VLOOKUP(J451,notes!$B$2:$C$65,2,FALSE)+IF(J451&lt;&gt;"Silence",K451,0),0)</f>
        <v>0</v>
      </c>
      <c r="M451" s="64" t="str">
        <f t="shared" ref="M451:M514" si="47">IF(I451&lt;&gt;"",CONCATENATE("0x",DEC2HEX(0+POWER(2,2)*L451+POWER(2,8)*I451),","),"")</f>
        <v/>
      </c>
      <c r="O451" s="43" t="str">
        <f t="shared" si="42"/>
        <v/>
      </c>
    </row>
    <row r="452" spans="1:15" x14ac:dyDescent="0.25">
      <c r="A452" s="52"/>
      <c r="B452" s="43">
        <f t="shared" si="43"/>
        <v>0</v>
      </c>
      <c r="C452" s="52"/>
      <c r="D452" s="43">
        <f t="shared" si="44"/>
        <v>0</v>
      </c>
      <c r="E452" s="52"/>
      <c r="F452" s="43">
        <f t="shared" si="45"/>
        <v>32768</v>
      </c>
      <c r="G452" s="43" t="str">
        <f t="shared" si="46"/>
        <v/>
      </c>
      <c r="H452" s="43"/>
      <c r="I452" s="52"/>
      <c r="J452" s="52"/>
      <c r="K452" s="52"/>
      <c r="L452" s="66">
        <f>IF(J452&lt;&gt;"",VLOOKUP(J452,notes!$B$2:$C$65,2,FALSE)+IF(J452&lt;&gt;"Silence",K452,0),0)</f>
        <v>0</v>
      </c>
      <c r="M452" s="64" t="str">
        <f t="shared" si="47"/>
        <v/>
      </c>
      <c r="O452" s="43" t="str">
        <f t="shared" si="42"/>
        <v/>
      </c>
    </row>
    <row r="453" spans="1:15" x14ac:dyDescent="0.25">
      <c r="A453" s="52"/>
      <c r="B453" s="43">
        <f t="shared" si="43"/>
        <v>0</v>
      </c>
      <c r="C453" s="52"/>
      <c r="D453" s="43">
        <f t="shared" si="44"/>
        <v>0</v>
      </c>
      <c r="E453" s="52"/>
      <c r="F453" s="43">
        <f t="shared" si="45"/>
        <v>32768</v>
      </c>
      <c r="G453" s="43" t="str">
        <f t="shared" si="46"/>
        <v/>
      </c>
      <c r="H453" s="43"/>
      <c r="I453" s="52"/>
      <c r="J453" s="52"/>
      <c r="K453" s="52"/>
      <c r="L453" s="66">
        <f>IF(J453&lt;&gt;"",VLOOKUP(J453,notes!$B$2:$C$65,2,FALSE)+IF(J453&lt;&gt;"Silence",K453,0),0)</f>
        <v>0</v>
      </c>
      <c r="M453" s="64" t="str">
        <f t="shared" si="47"/>
        <v/>
      </c>
      <c r="O453" s="43" t="str">
        <f t="shared" si="42"/>
        <v/>
      </c>
    </row>
    <row r="454" spans="1:15" x14ac:dyDescent="0.25">
      <c r="A454" s="52"/>
      <c r="B454" s="43">
        <f t="shared" si="43"/>
        <v>0</v>
      </c>
      <c r="C454" s="52"/>
      <c r="D454" s="43">
        <f t="shared" si="44"/>
        <v>0</v>
      </c>
      <c r="E454" s="52"/>
      <c r="F454" s="43">
        <f t="shared" si="45"/>
        <v>32768</v>
      </c>
      <c r="G454" s="43" t="str">
        <f t="shared" si="46"/>
        <v/>
      </c>
      <c r="H454" s="43"/>
      <c r="I454" s="52"/>
      <c r="J454" s="52"/>
      <c r="K454" s="52"/>
      <c r="L454" s="66">
        <f>IF(J454&lt;&gt;"",VLOOKUP(J454,notes!$B$2:$C$65,2,FALSE)+IF(J454&lt;&gt;"Silence",K454,0),0)</f>
        <v>0</v>
      </c>
      <c r="M454" s="64" t="str">
        <f t="shared" si="47"/>
        <v/>
      </c>
      <c r="O454" s="43" t="str">
        <f t="shared" si="42"/>
        <v/>
      </c>
    </row>
    <row r="455" spans="1:15" x14ac:dyDescent="0.25">
      <c r="A455" s="52"/>
      <c r="B455" s="43">
        <f t="shared" si="43"/>
        <v>0</v>
      </c>
      <c r="C455" s="52"/>
      <c r="D455" s="43">
        <f t="shared" si="44"/>
        <v>0</v>
      </c>
      <c r="E455" s="52"/>
      <c r="F455" s="43">
        <f t="shared" si="45"/>
        <v>32768</v>
      </c>
      <c r="G455" s="43" t="str">
        <f t="shared" si="46"/>
        <v/>
      </c>
      <c r="H455" s="43"/>
      <c r="I455" s="52"/>
      <c r="J455" s="52"/>
      <c r="K455" s="52"/>
      <c r="L455" s="66">
        <f>IF(J455&lt;&gt;"",VLOOKUP(J455,notes!$B$2:$C$65,2,FALSE)+IF(J455&lt;&gt;"Silence",K455,0),0)</f>
        <v>0</v>
      </c>
      <c r="M455" s="64" t="str">
        <f t="shared" si="47"/>
        <v/>
      </c>
      <c r="O455" s="43" t="str">
        <f t="shared" si="42"/>
        <v/>
      </c>
    </row>
    <row r="456" spans="1:15" x14ac:dyDescent="0.25">
      <c r="A456" s="52"/>
      <c r="B456" s="43">
        <f t="shared" si="43"/>
        <v>0</v>
      </c>
      <c r="C456" s="52"/>
      <c r="D456" s="43">
        <f t="shared" si="44"/>
        <v>0</v>
      </c>
      <c r="E456" s="52"/>
      <c r="F456" s="43">
        <f t="shared" si="45"/>
        <v>32768</v>
      </c>
      <c r="G456" s="43" t="str">
        <f t="shared" si="46"/>
        <v/>
      </c>
      <c r="H456" s="43"/>
      <c r="I456" s="52"/>
      <c r="J456" s="52"/>
      <c r="K456" s="52"/>
      <c r="L456" s="66">
        <f>IF(J456&lt;&gt;"",VLOOKUP(J456,notes!$B$2:$C$65,2,FALSE)+IF(J456&lt;&gt;"Silence",K456,0),0)</f>
        <v>0</v>
      </c>
      <c r="M456" s="64" t="str">
        <f t="shared" si="47"/>
        <v/>
      </c>
      <c r="O456" s="43" t="str">
        <f t="shared" si="42"/>
        <v/>
      </c>
    </row>
    <row r="457" spans="1:15" x14ac:dyDescent="0.25">
      <c r="A457" s="52"/>
      <c r="B457" s="43">
        <f t="shared" si="43"/>
        <v>0</v>
      </c>
      <c r="C457" s="52"/>
      <c r="D457" s="43">
        <f t="shared" si="44"/>
        <v>0</v>
      </c>
      <c r="E457" s="52"/>
      <c r="F457" s="43">
        <f t="shared" si="45"/>
        <v>32768</v>
      </c>
      <c r="G457" s="43" t="str">
        <f t="shared" si="46"/>
        <v/>
      </c>
      <c r="H457" s="43"/>
      <c r="I457" s="52"/>
      <c r="J457" s="52"/>
      <c r="K457" s="52"/>
      <c r="L457" s="66">
        <f>IF(J457&lt;&gt;"",VLOOKUP(J457,notes!$B$2:$C$65,2,FALSE)+IF(J457&lt;&gt;"Silence",K457,0),0)</f>
        <v>0</v>
      </c>
      <c r="M457" s="64" t="str">
        <f t="shared" si="47"/>
        <v/>
      </c>
      <c r="O457" s="43" t="str">
        <f t="shared" si="42"/>
        <v/>
      </c>
    </row>
    <row r="458" spans="1:15" x14ac:dyDescent="0.25">
      <c r="A458" s="52"/>
      <c r="B458" s="43">
        <f t="shared" si="43"/>
        <v>0</v>
      </c>
      <c r="C458" s="52"/>
      <c r="D458" s="43">
        <f t="shared" si="44"/>
        <v>0</v>
      </c>
      <c r="E458" s="52"/>
      <c r="F458" s="43">
        <f t="shared" si="45"/>
        <v>32768</v>
      </c>
      <c r="G458" s="43" t="str">
        <f t="shared" si="46"/>
        <v/>
      </c>
      <c r="H458" s="43"/>
      <c r="I458" s="52"/>
      <c r="J458" s="52"/>
      <c r="K458" s="52"/>
      <c r="L458" s="66">
        <f>IF(J458&lt;&gt;"",VLOOKUP(J458,notes!$B$2:$C$65,2,FALSE)+IF(J458&lt;&gt;"Silence",K458,0),0)</f>
        <v>0</v>
      </c>
      <c r="M458" s="64" t="str">
        <f t="shared" si="47"/>
        <v/>
      </c>
      <c r="O458" s="43" t="str">
        <f t="shared" si="42"/>
        <v/>
      </c>
    </row>
    <row r="459" spans="1:15" x14ac:dyDescent="0.25">
      <c r="A459" s="52"/>
      <c r="B459" s="43">
        <f t="shared" si="43"/>
        <v>0</v>
      </c>
      <c r="C459" s="52"/>
      <c r="D459" s="43">
        <f t="shared" si="44"/>
        <v>0</v>
      </c>
      <c r="E459" s="52"/>
      <c r="F459" s="43">
        <f t="shared" si="45"/>
        <v>32768</v>
      </c>
      <c r="G459" s="43" t="str">
        <f t="shared" si="46"/>
        <v/>
      </c>
      <c r="H459" s="43"/>
      <c r="I459" s="52"/>
      <c r="J459" s="52"/>
      <c r="K459" s="52"/>
      <c r="L459" s="66">
        <f>IF(J459&lt;&gt;"",VLOOKUP(J459,notes!$B$2:$C$65,2,FALSE)+IF(J459&lt;&gt;"Silence",K459,0),0)</f>
        <v>0</v>
      </c>
      <c r="M459" s="64" t="str">
        <f t="shared" si="47"/>
        <v/>
      </c>
      <c r="O459" s="43" t="str">
        <f t="shared" si="42"/>
        <v/>
      </c>
    </row>
    <row r="460" spans="1:15" x14ac:dyDescent="0.25">
      <c r="A460" s="52"/>
      <c r="B460" s="43">
        <f t="shared" si="43"/>
        <v>0</v>
      </c>
      <c r="C460" s="52"/>
      <c r="D460" s="43">
        <f t="shared" si="44"/>
        <v>0</v>
      </c>
      <c r="E460" s="52"/>
      <c r="F460" s="43">
        <f t="shared" si="45"/>
        <v>32768</v>
      </c>
      <c r="G460" s="43" t="str">
        <f t="shared" si="46"/>
        <v/>
      </c>
      <c r="H460" s="43"/>
      <c r="I460" s="52"/>
      <c r="J460" s="52"/>
      <c r="K460" s="52"/>
      <c r="L460" s="66">
        <f>IF(J460&lt;&gt;"",VLOOKUP(J460,notes!$B$2:$C$65,2,FALSE)+IF(J460&lt;&gt;"Silence",K460,0),0)</f>
        <v>0</v>
      </c>
      <c r="M460" s="64" t="str">
        <f t="shared" si="47"/>
        <v/>
      </c>
      <c r="O460" s="43" t="str">
        <f t="shared" si="42"/>
        <v/>
      </c>
    </row>
    <row r="461" spans="1:15" x14ac:dyDescent="0.25">
      <c r="A461" s="52"/>
      <c r="B461" s="43">
        <f t="shared" si="43"/>
        <v>0</v>
      </c>
      <c r="C461" s="52"/>
      <c r="D461" s="43">
        <f t="shared" si="44"/>
        <v>0</v>
      </c>
      <c r="E461" s="52"/>
      <c r="F461" s="43">
        <f t="shared" si="45"/>
        <v>32768</v>
      </c>
      <c r="G461" s="43" t="str">
        <f t="shared" si="46"/>
        <v/>
      </c>
      <c r="H461" s="43"/>
      <c r="I461" s="52"/>
      <c r="J461" s="52"/>
      <c r="K461" s="52"/>
      <c r="L461" s="66">
        <f>IF(J461&lt;&gt;"",VLOOKUP(J461,notes!$B$2:$C$65,2,FALSE)+IF(J461&lt;&gt;"Silence",K461,0),0)</f>
        <v>0</v>
      </c>
      <c r="M461" s="64" t="str">
        <f t="shared" si="47"/>
        <v/>
      </c>
      <c r="O461" s="43" t="str">
        <f t="shared" si="42"/>
        <v/>
      </c>
    </row>
    <row r="462" spans="1:15" x14ac:dyDescent="0.25">
      <c r="A462" s="52"/>
      <c r="B462" s="43">
        <f t="shared" si="43"/>
        <v>0</v>
      </c>
      <c r="C462" s="52"/>
      <c r="D462" s="43">
        <f t="shared" si="44"/>
        <v>0</v>
      </c>
      <c r="E462" s="52"/>
      <c r="F462" s="43">
        <f t="shared" si="45"/>
        <v>32768</v>
      </c>
      <c r="G462" s="43" t="str">
        <f t="shared" si="46"/>
        <v/>
      </c>
      <c r="H462" s="43"/>
      <c r="I462" s="52"/>
      <c r="J462" s="52"/>
      <c r="K462" s="52"/>
      <c r="L462" s="66">
        <f>IF(J462&lt;&gt;"",VLOOKUP(J462,notes!$B$2:$C$65,2,FALSE)+IF(J462&lt;&gt;"Silence",K462,0),0)</f>
        <v>0</v>
      </c>
      <c r="M462" s="64" t="str">
        <f t="shared" si="47"/>
        <v/>
      </c>
      <c r="O462" s="43" t="str">
        <f t="shared" si="42"/>
        <v/>
      </c>
    </row>
    <row r="463" spans="1:15" x14ac:dyDescent="0.25">
      <c r="A463" s="52"/>
      <c r="B463" s="43">
        <f t="shared" si="43"/>
        <v>0</v>
      </c>
      <c r="C463" s="52"/>
      <c r="D463" s="43">
        <f t="shared" si="44"/>
        <v>0</v>
      </c>
      <c r="E463" s="52"/>
      <c r="F463" s="43">
        <f t="shared" si="45"/>
        <v>32768</v>
      </c>
      <c r="G463" s="43" t="str">
        <f t="shared" si="46"/>
        <v/>
      </c>
      <c r="H463" s="43"/>
      <c r="I463" s="52"/>
      <c r="J463" s="52"/>
      <c r="K463" s="52"/>
      <c r="L463" s="66">
        <f>IF(J463&lt;&gt;"",VLOOKUP(J463,notes!$B$2:$C$65,2,FALSE)+IF(J463&lt;&gt;"Silence",K463,0),0)</f>
        <v>0</v>
      </c>
      <c r="M463" s="64" t="str">
        <f t="shared" si="47"/>
        <v/>
      </c>
      <c r="O463" s="43" t="str">
        <f t="shared" si="42"/>
        <v/>
      </c>
    </row>
    <row r="464" spans="1:15" x14ac:dyDescent="0.25">
      <c r="A464" s="52"/>
      <c r="B464" s="43">
        <f t="shared" si="43"/>
        <v>0</v>
      </c>
      <c r="C464" s="52"/>
      <c r="D464" s="43">
        <f t="shared" si="44"/>
        <v>0</v>
      </c>
      <c r="E464" s="52"/>
      <c r="F464" s="43">
        <f t="shared" si="45"/>
        <v>32768</v>
      </c>
      <c r="G464" s="43" t="str">
        <f t="shared" si="46"/>
        <v/>
      </c>
      <c r="H464" s="43"/>
      <c r="I464" s="52"/>
      <c r="J464" s="52"/>
      <c r="K464" s="52"/>
      <c r="L464" s="66">
        <f>IF(J464&lt;&gt;"",VLOOKUP(J464,notes!$B$2:$C$65,2,FALSE)+IF(J464&lt;&gt;"Silence",K464,0),0)</f>
        <v>0</v>
      </c>
      <c r="M464" s="64" t="str">
        <f t="shared" si="47"/>
        <v/>
      </c>
      <c r="O464" s="43" t="str">
        <f t="shared" si="42"/>
        <v/>
      </c>
    </row>
    <row r="465" spans="1:15" x14ac:dyDescent="0.25">
      <c r="A465" s="52"/>
      <c r="B465" s="43">
        <f t="shared" si="43"/>
        <v>0</v>
      </c>
      <c r="C465" s="52"/>
      <c r="D465" s="43">
        <f t="shared" si="44"/>
        <v>0</v>
      </c>
      <c r="E465" s="52"/>
      <c r="F465" s="43">
        <f t="shared" si="45"/>
        <v>32768</v>
      </c>
      <c r="G465" s="43" t="str">
        <f t="shared" si="46"/>
        <v/>
      </c>
      <c r="H465" s="43"/>
      <c r="I465" s="52"/>
      <c r="J465" s="52"/>
      <c r="K465" s="52"/>
      <c r="L465" s="66">
        <f>IF(J465&lt;&gt;"",VLOOKUP(J465,notes!$B$2:$C$65,2,FALSE)+IF(J465&lt;&gt;"Silence",K465,0),0)</f>
        <v>0</v>
      </c>
      <c r="M465" s="64" t="str">
        <f t="shared" si="47"/>
        <v/>
      </c>
      <c r="O465" s="43" t="str">
        <f t="shared" si="42"/>
        <v/>
      </c>
    </row>
    <row r="466" spans="1:15" x14ac:dyDescent="0.25">
      <c r="A466" s="52"/>
      <c r="B466" s="43">
        <f t="shared" si="43"/>
        <v>0</v>
      </c>
      <c r="C466" s="52"/>
      <c r="D466" s="43">
        <f t="shared" si="44"/>
        <v>0</v>
      </c>
      <c r="E466" s="52"/>
      <c r="F466" s="43">
        <f t="shared" si="45"/>
        <v>32768</v>
      </c>
      <c r="G466" s="43" t="str">
        <f t="shared" si="46"/>
        <v/>
      </c>
      <c r="H466" s="43"/>
      <c r="I466" s="52"/>
      <c r="J466" s="52"/>
      <c r="K466" s="52"/>
      <c r="L466" s="66">
        <f>IF(J466&lt;&gt;"",VLOOKUP(J466,notes!$B$2:$C$65,2,FALSE)+IF(J466&lt;&gt;"Silence",K466,0),0)</f>
        <v>0</v>
      </c>
      <c r="M466" s="64" t="str">
        <f t="shared" si="47"/>
        <v/>
      </c>
      <c r="O466" s="43" t="str">
        <f t="shared" si="42"/>
        <v/>
      </c>
    </row>
    <row r="467" spans="1:15" x14ac:dyDescent="0.25">
      <c r="A467" s="52"/>
      <c r="B467" s="43">
        <f t="shared" si="43"/>
        <v>0</v>
      </c>
      <c r="C467" s="52"/>
      <c r="D467" s="43">
        <f t="shared" si="44"/>
        <v>0</v>
      </c>
      <c r="E467" s="52"/>
      <c r="F467" s="43">
        <f t="shared" si="45"/>
        <v>32768</v>
      </c>
      <c r="G467" s="43" t="str">
        <f t="shared" si="46"/>
        <v/>
      </c>
      <c r="H467" s="43"/>
      <c r="I467" s="52"/>
      <c r="J467" s="52"/>
      <c r="K467" s="52"/>
      <c r="L467" s="66">
        <f>IF(J467&lt;&gt;"",VLOOKUP(J467,notes!$B$2:$C$65,2,FALSE)+IF(J467&lt;&gt;"Silence",K467,0),0)</f>
        <v>0</v>
      </c>
      <c r="M467" s="64" t="str">
        <f t="shared" si="47"/>
        <v/>
      </c>
      <c r="O467" s="43" t="str">
        <f t="shared" si="42"/>
        <v/>
      </c>
    </row>
    <row r="468" spans="1:15" x14ac:dyDescent="0.25">
      <c r="A468" s="52"/>
      <c r="B468" s="43">
        <f t="shared" si="43"/>
        <v>0</v>
      </c>
      <c r="C468" s="52"/>
      <c r="D468" s="43">
        <f t="shared" si="44"/>
        <v>0</v>
      </c>
      <c r="E468" s="52"/>
      <c r="F468" s="43">
        <f t="shared" si="45"/>
        <v>32768</v>
      </c>
      <c r="G468" s="43" t="str">
        <f t="shared" si="46"/>
        <v/>
      </c>
      <c r="H468" s="43"/>
      <c r="I468" s="52"/>
      <c r="J468" s="52"/>
      <c r="K468" s="52"/>
      <c r="L468" s="66">
        <f>IF(J468&lt;&gt;"",VLOOKUP(J468,notes!$B$2:$C$65,2,FALSE)+IF(J468&lt;&gt;"Silence",K468,0),0)</f>
        <v>0</v>
      </c>
      <c r="M468" s="64" t="str">
        <f t="shared" si="47"/>
        <v/>
      </c>
      <c r="O468" s="43" t="str">
        <f t="shared" si="42"/>
        <v/>
      </c>
    </row>
    <row r="469" spans="1:15" x14ac:dyDescent="0.25">
      <c r="A469" s="52"/>
      <c r="B469" s="43">
        <f t="shared" si="43"/>
        <v>0</v>
      </c>
      <c r="C469" s="52"/>
      <c r="D469" s="43">
        <f t="shared" si="44"/>
        <v>0</v>
      </c>
      <c r="E469" s="52"/>
      <c r="F469" s="43">
        <f t="shared" si="45"/>
        <v>32768</v>
      </c>
      <c r="G469" s="43" t="str">
        <f t="shared" si="46"/>
        <v/>
      </c>
      <c r="H469" s="43"/>
      <c r="I469" s="52"/>
      <c r="J469" s="52"/>
      <c r="K469" s="52"/>
      <c r="L469" s="66">
        <f>IF(J469&lt;&gt;"",VLOOKUP(J469,notes!$B$2:$C$65,2,FALSE)+IF(J469&lt;&gt;"Silence",K469,0),0)</f>
        <v>0</v>
      </c>
      <c r="M469" s="64" t="str">
        <f t="shared" si="47"/>
        <v/>
      </c>
      <c r="O469" s="43" t="str">
        <f t="shared" si="42"/>
        <v/>
      </c>
    </row>
    <row r="470" spans="1:15" x14ac:dyDescent="0.25">
      <c r="A470" s="52"/>
      <c r="B470" s="43">
        <f t="shared" si="43"/>
        <v>0</v>
      </c>
      <c r="C470" s="52"/>
      <c r="D470" s="43">
        <f t="shared" si="44"/>
        <v>0</v>
      </c>
      <c r="E470" s="52"/>
      <c r="F470" s="43">
        <f t="shared" si="45"/>
        <v>32768</v>
      </c>
      <c r="G470" s="43" t="str">
        <f t="shared" si="46"/>
        <v/>
      </c>
      <c r="H470" s="43"/>
      <c r="I470" s="52"/>
      <c r="J470" s="52"/>
      <c r="K470" s="52"/>
      <c r="L470" s="66">
        <f>IF(J470&lt;&gt;"",VLOOKUP(J470,notes!$B$2:$C$65,2,FALSE)+IF(J470&lt;&gt;"Silence",K470,0),0)</f>
        <v>0</v>
      </c>
      <c r="M470" s="64" t="str">
        <f t="shared" si="47"/>
        <v/>
      </c>
      <c r="O470" s="43" t="str">
        <f t="shared" si="42"/>
        <v/>
      </c>
    </row>
    <row r="471" spans="1:15" x14ac:dyDescent="0.25">
      <c r="A471" s="52"/>
      <c r="B471" s="43">
        <f t="shared" si="43"/>
        <v>0</v>
      </c>
      <c r="C471" s="52"/>
      <c r="D471" s="43">
        <f t="shared" si="44"/>
        <v>0</v>
      </c>
      <c r="E471" s="52"/>
      <c r="F471" s="43">
        <f t="shared" si="45"/>
        <v>32768</v>
      </c>
      <c r="G471" s="43" t="str">
        <f t="shared" si="46"/>
        <v/>
      </c>
      <c r="H471" s="43"/>
      <c r="I471" s="52"/>
      <c r="J471" s="52"/>
      <c r="K471" s="52"/>
      <c r="L471" s="66">
        <f>IF(J471&lt;&gt;"",VLOOKUP(J471,notes!$B$2:$C$65,2,FALSE)+IF(J471&lt;&gt;"Silence",K471,0),0)</f>
        <v>0</v>
      </c>
      <c r="M471" s="64" t="str">
        <f t="shared" si="47"/>
        <v/>
      </c>
      <c r="O471" s="43" t="str">
        <f t="shared" si="42"/>
        <v/>
      </c>
    </row>
    <row r="472" spans="1:15" x14ac:dyDescent="0.25">
      <c r="A472" s="52"/>
      <c r="B472" s="43">
        <f t="shared" si="43"/>
        <v>0</v>
      </c>
      <c r="C472" s="52"/>
      <c r="D472" s="43">
        <f t="shared" si="44"/>
        <v>0</v>
      </c>
      <c r="E472" s="52"/>
      <c r="F472" s="43">
        <f t="shared" si="45"/>
        <v>32768</v>
      </c>
      <c r="G472" s="43" t="str">
        <f t="shared" si="46"/>
        <v/>
      </c>
      <c r="H472" s="43"/>
      <c r="I472" s="52"/>
      <c r="J472" s="52"/>
      <c r="K472" s="52"/>
      <c r="L472" s="66">
        <f>IF(J472&lt;&gt;"",VLOOKUP(J472,notes!$B$2:$C$65,2,FALSE)+IF(J472&lt;&gt;"Silence",K472,0),0)</f>
        <v>0</v>
      </c>
      <c r="M472" s="64" t="str">
        <f t="shared" si="47"/>
        <v/>
      </c>
      <c r="O472" s="43" t="str">
        <f t="shared" si="42"/>
        <v/>
      </c>
    </row>
    <row r="473" spans="1:15" x14ac:dyDescent="0.25">
      <c r="A473" s="52"/>
      <c r="B473" s="43">
        <f t="shared" si="43"/>
        <v>0</v>
      </c>
      <c r="C473" s="52"/>
      <c r="D473" s="43">
        <f t="shared" si="44"/>
        <v>0</v>
      </c>
      <c r="E473" s="52"/>
      <c r="F473" s="43">
        <f t="shared" si="45"/>
        <v>32768</v>
      </c>
      <c r="G473" s="43" t="str">
        <f t="shared" si="46"/>
        <v/>
      </c>
      <c r="H473" s="43"/>
      <c r="I473" s="52"/>
      <c r="J473" s="52"/>
      <c r="K473" s="52"/>
      <c r="L473" s="66">
        <f>IF(J473&lt;&gt;"",VLOOKUP(J473,notes!$B$2:$C$65,2,FALSE)+IF(J473&lt;&gt;"Silence",K473,0),0)</f>
        <v>0</v>
      </c>
      <c r="M473" s="64" t="str">
        <f t="shared" si="47"/>
        <v/>
      </c>
      <c r="O473" s="43" t="str">
        <f t="shared" si="42"/>
        <v/>
      </c>
    </row>
    <row r="474" spans="1:15" x14ac:dyDescent="0.25">
      <c r="A474" s="52"/>
      <c r="B474" s="43">
        <f t="shared" si="43"/>
        <v>0</v>
      </c>
      <c r="C474" s="52"/>
      <c r="D474" s="43">
        <f t="shared" si="44"/>
        <v>0</v>
      </c>
      <c r="E474" s="52"/>
      <c r="F474" s="43">
        <f t="shared" si="45"/>
        <v>32768</v>
      </c>
      <c r="G474" s="43" t="str">
        <f t="shared" si="46"/>
        <v/>
      </c>
      <c r="H474" s="43"/>
      <c r="I474" s="52"/>
      <c r="J474" s="52"/>
      <c r="K474" s="52"/>
      <c r="L474" s="66">
        <f>IF(J474&lt;&gt;"",VLOOKUP(J474,notes!$B$2:$C$65,2,FALSE)+IF(J474&lt;&gt;"Silence",K474,0),0)</f>
        <v>0</v>
      </c>
      <c r="M474" s="64" t="str">
        <f t="shared" si="47"/>
        <v/>
      </c>
      <c r="O474" s="43" t="str">
        <f t="shared" si="42"/>
        <v/>
      </c>
    </row>
    <row r="475" spans="1:15" x14ac:dyDescent="0.25">
      <c r="A475" s="52"/>
      <c r="B475" s="43">
        <f t="shared" si="43"/>
        <v>0</v>
      </c>
      <c r="C475" s="52"/>
      <c r="D475" s="43">
        <f t="shared" si="44"/>
        <v>0</v>
      </c>
      <c r="E475" s="52"/>
      <c r="F475" s="43">
        <f t="shared" si="45"/>
        <v>32768</v>
      </c>
      <c r="G475" s="43" t="str">
        <f t="shared" si="46"/>
        <v/>
      </c>
      <c r="H475" s="43"/>
      <c r="I475" s="52"/>
      <c r="J475" s="52"/>
      <c r="K475" s="52"/>
      <c r="L475" s="66">
        <f>IF(J475&lt;&gt;"",VLOOKUP(J475,notes!$B$2:$C$65,2,FALSE)+IF(J475&lt;&gt;"Silence",K475,0),0)</f>
        <v>0</v>
      </c>
      <c r="M475" s="64" t="str">
        <f t="shared" si="47"/>
        <v/>
      </c>
      <c r="O475" s="43" t="str">
        <f t="shared" si="42"/>
        <v/>
      </c>
    </row>
    <row r="476" spans="1:15" x14ac:dyDescent="0.25">
      <c r="A476" s="52"/>
      <c r="B476" s="43">
        <f t="shared" si="43"/>
        <v>0</v>
      </c>
      <c r="C476" s="52"/>
      <c r="D476" s="43">
        <f t="shared" si="44"/>
        <v>0</v>
      </c>
      <c r="E476" s="52"/>
      <c r="F476" s="43">
        <f t="shared" si="45"/>
        <v>32768</v>
      </c>
      <c r="G476" s="43" t="str">
        <f t="shared" si="46"/>
        <v/>
      </c>
      <c r="H476" s="43"/>
      <c r="I476" s="52"/>
      <c r="J476" s="52"/>
      <c r="K476" s="52"/>
      <c r="L476" s="66">
        <f>IF(J476&lt;&gt;"",VLOOKUP(J476,notes!$B$2:$C$65,2,FALSE)+IF(J476&lt;&gt;"Silence",K476,0),0)</f>
        <v>0</v>
      </c>
      <c r="M476" s="64" t="str">
        <f t="shared" si="47"/>
        <v/>
      </c>
      <c r="O476" s="43" t="str">
        <f t="shared" si="42"/>
        <v/>
      </c>
    </row>
    <row r="477" spans="1:15" x14ac:dyDescent="0.25">
      <c r="A477" s="52"/>
      <c r="B477" s="43">
        <f t="shared" si="43"/>
        <v>0</v>
      </c>
      <c r="C477" s="52"/>
      <c r="D477" s="43">
        <f t="shared" si="44"/>
        <v>0</v>
      </c>
      <c r="E477" s="52"/>
      <c r="F477" s="43">
        <f t="shared" si="45"/>
        <v>32768</v>
      </c>
      <c r="G477" s="43" t="str">
        <f t="shared" si="46"/>
        <v/>
      </c>
      <c r="H477" s="43"/>
      <c r="I477" s="52"/>
      <c r="J477" s="52"/>
      <c r="K477" s="52"/>
      <c r="L477" s="66">
        <f>IF(J477&lt;&gt;"",VLOOKUP(J477,notes!$B$2:$C$65,2,FALSE)+IF(J477&lt;&gt;"Silence",K477,0),0)</f>
        <v>0</v>
      </c>
      <c r="M477" s="64" t="str">
        <f t="shared" si="47"/>
        <v/>
      </c>
      <c r="O477" s="43" t="str">
        <f t="shared" si="42"/>
        <v/>
      </c>
    </row>
    <row r="478" spans="1:15" x14ac:dyDescent="0.25">
      <c r="A478" s="52"/>
      <c r="B478" s="43">
        <f t="shared" si="43"/>
        <v>0</v>
      </c>
      <c r="C478" s="52"/>
      <c r="D478" s="43">
        <f t="shared" si="44"/>
        <v>0</v>
      </c>
      <c r="E478" s="52"/>
      <c r="F478" s="43">
        <f t="shared" si="45"/>
        <v>32768</v>
      </c>
      <c r="G478" s="43" t="str">
        <f t="shared" si="46"/>
        <v/>
      </c>
      <c r="H478" s="43"/>
      <c r="I478" s="52"/>
      <c r="J478" s="52"/>
      <c r="K478" s="52"/>
      <c r="L478" s="66">
        <f>IF(J478&lt;&gt;"",VLOOKUP(J478,notes!$B$2:$C$65,2,FALSE)+IF(J478&lt;&gt;"Silence",K478,0),0)</f>
        <v>0</v>
      </c>
      <c r="M478" s="64" t="str">
        <f t="shared" si="47"/>
        <v/>
      </c>
      <c r="O478" s="43" t="str">
        <f t="shared" si="42"/>
        <v/>
      </c>
    </row>
    <row r="479" spans="1:15" x14ac:dyDescent="0.25">
      <c r="A479" s="52"/>
      <c r="B479" s="43">
        <f t="shared" si="43"/>
        <v>0</v>
      </c>
      <c r="C479" s="52"/>
      <c r="D479" s="43">
        <f t="shared" si="44"/>
        <v>0</v>
      </c>
      <c r="E479" s="52"/>
      <c r="F479" s="43">
        <f t="shared" si="45"/>
        <v>32768</v>
      </c>
      <c r="G479" s="43" t="str">
        <f t="shared" si="46"/>
        <v/>
      </c>
      <c r="H479" s="43"/>
      <c r="I479" s="52"/>
      <c r="J479" s="52"/>
      <c r="K479" s="52"/>
      <c r="L479" s="66">
        <f>IF(J479&lt;&gt;"",VLOOKUP(J479,notes!$B$2:$C$65,2,FALSE)+IF(J479&lt;&gt;"Silence",K479,0),0)</f>
        <v>0</v>
      </c>
      <c r="M479" s="64" t="str">
        <f t="shared" si="47"/>
        <v/>
      </c>
      <c r="O479" s="43" t="str">
        <f t="shared" si="42"/>
        <v/>
      </c>
    </row>
    <row r="480" spans="1:15" x14ac:dyDescent="0.25">
      <c r="A480" s="52"/>
      <c r="B480" s="43">
        <f t="shared" si="43"/>
        <v>0</v>
      </c>
      <c r="C480" s="52"/>
      <c r="D480" s="43">
        <f t="shared" si="44"/>
        <v>0</v>
      </c>
      <c r="E480" s="52"/>
      <c r="F480" s="43">
        <f t="shared" si="45"/>
        <v>32768</v>
      </c>
      <c r="G480" s="43" t="str">
        <f t="shared" si="46"/>
        <v/>
      </c>
      <c r="H480" s="43"/>
      <c r="I480" s="52"/>
      <c r="J480" s="52"/>
      <c r="K480" s="52"/>
      <c r="L480" s="66">
        <f>IF(J480&lt;&gt;"",VLOOKUP(J480,notes!$B$2:$C$65,2,FALSE)+IF(J480&lt;&gt;"Silence",K480,0),0)</f>
        <v>0</v>
      </c>
      <c r="M480" s="64" t="str">
        <f t="shared" si="47"/>
        <v/>
      </c>
      <c r="O480" s="43" t="str">
        <f t="shared" si="42"/>
        <v/>
      </c>
    </row>
    <row r="481" spans="1:15" x14ac:dyDescent="0.25">
      <c r="A481" s="52"/>
      <c r="B481" s="43">
        <f t="shared" si="43"/>
        <v>0</v>
      </c>
      <c r="C481" s="52"/>
      <c r="D481" s="43">
        <f t="shared" si="44"/>
        <v>0</v>
      </c>
      <c r="E481" s="52"/>
      <c r="F481" s="43">
        <f t="shared" si="45"/>
        <v>32768</v>
      </c>
      <c r="G481" s="43" t="str">
        <f t="shared" si="46"/>
        <v/>
      </c>
      <c r="H481" s="43"/>
      <c r="I481" s="52"/>
      <c r="J481" s="52"/>
      <c r="K481" s="52"/>
      <c r="L481" s="66">
        <f>IF(J481&lt;&gt;"",VLOOKUP(J481,notes!$B$2:$C$65,2,FALSE)+IF(J481&lt;&gt;"Silence",K481,0),0)</f>
        <v>0</v>
      </c>
      <c r="M481" s="64" t="str">
        <f t="shared" si="47"/>
        <v/>
      </c>
      <c r="O481" s="43" t="str">
        <f t="shared" si="42"/>
        <v/>
      </c>
    </row>
    <row r="482" spans="1:15" x14ac:dyDescent="0.25">
      <c r="A482" s="52"/>
      <c r="B482" s="43">
        <f t="shared" si="43"/>
        <v>0</v>
      </c>
      <c r="C482" s="52"/>
      <c r="D482" s="43">
        <f t="shared" si="44"/>
        <v>0</v>
      </c>
      <c r="E482" s="52"/>
      <c r="F482" s="43">
        <f t="shared" si="45"/>
        <v>32768</v>
      </c>
      <c r="G482" s="43" t="str">
        <f t="shared" si="46"/>
        <v/>
      </c>
      <c r="H482" s="43"/>
      <c r="I482" s="52"/>
      <c r="J482" s="52"/>
      <c r="K482" s="52"/>
      <c r="L482" s="66">
        <f>IF(J482&lt;&gt;"",VLOOKUP(J482,notes!$B$2:$C$65,2,FALSE)+IF(J482&lt;&gt;"Silence",K482,0),0)</f>
        <v>0</v>
      </c>
      <c r="M482" s="64" t="str">
        <f t="shared" si="47"/>
        <v/>
      </c>
      <c r="O482" s="43" t="str">
        <f t="shared" si="42"/>
        <v/>
      </c>
    </row>
    <row r="483" spans="1:15" x14ac:dyDescent="0.25">
      <c r="A483" s="52"/>
      <c r="B483" s="43">
        <f t="shared" si="43"/>
        <v>0</v>
      </c>
      <c r="C483" s="52"/>
      <c r="D483" s="43">
        <f t="shared" si="44"/>
        <v>0</v>
      </c>
      <c r="E483" s="52"/>
      <c r="F483" s="43">
        <f t="shared" si="45"/>
        <v>32768</v>
      </c>
      <c r="G483" s="43" t="str">
        <f t="shared" si="46"/>
        <v/>
      </c>
      <c r="H483" s="43"/>
      <c r="I483" s="52"/>
      <c r="J483" s="52"/>
      <c r="K483" s="52"/>
      <c r="L483" s="66">
        <f>IF(J483&lt;&gt;"",VLOOKUP(J483,notes!$B$2:$C$65,2,FALSE)+IF(J483&lt;&gt;"Silence",K483,0),0)</f>
        <v>0</v>
      </c>
      <c r="M483" s="64" t="str">
        <f t="shared" si="47"/>
        <v/>
      </c>
      <c r="O483" s="43" t="str">
        <f t="shared" si="42"/>
        <v/>
      </c>
    </row>
    <row r="484" spans="1:15" x14ac:dyDescent="0.25">
      <c r="A484" s="52"/>
      <c r="B484" s="43">
        <f t="shared" si="43"/>
        <v>0</v>
      </c>
      <c r="C484" s="52"/>
      <c r="D484" s="43">
        <f t="shared" si="44"/>
        <v>0</v>
      </c>
      <c r="E484" s="52"/>
      <c r="F484" s="43">
        <f t="shared" si="45"/>
        <v>32768</v>
      </c>
      <c r="G484" s="43" t="str">
        <f t="shared" si="46"/>
        <v/>
      </c>
      <c r="H484" s="43"/>
      <c r="I484" s="52"/>
      <c r="J484" s="52"/>
      <c r="K484" s="52"/>
      <c r="L484" s="66">
        <f>IF(J484&lt;&gt;"",VLOOKUP(J484,notes!$B$2:$C$65,2,FALSE)+IF(J484&lt;&gt;"Silence",K484,0),0)</f>
        <v>0</v>
      </c>
      <c r="M484" s="64" t="str">
        <f t="shared" si="47"/>
        <v/>
      </c>
      <c r="O484" s="43" t="str">
        <f t="shared" si="42"/>
        <v/>
      </c>
    </row>
    <row r="485" spans="1:15" x14ac:dyDescent="0.25">
      <c r="A485" s="52"/>
      <c r="B485" s="43">
        <f t="shared" si="43"/>
        <v>0</v>
      </c>
      <c r="C485" s="52"/>
      <c r="D485" s="43">
        <f t="shared" si="44"/>
        <v>0</v>
      </c>
      <c r="E485" s="52"/>
      <c r="F485" s="43">
        <f t="shared" si="45"/>
        <v>32768</v>
      </c>
      <c r="G485" s="43" t="str">
        <f t="shared" si="46"/>
        <v/>
      </c>
      <c r="H485" s="43"/>
      <c r="I485" s="52"/>
      <c r="J485" s="52"/>
      <c r="K485" s="52"/>
      <c r="L485" s="66">
        <f>IF(J485&lt;&gt;"",VLOOKUP(J485,notes!$B$2:$C$65,2,FALSE)+IF(J485&lt;&gt;"Silence",K485,0),0)</f>
        <v>0</v>
      </c>
      <c r="M485" s="64" t="str">
        <f t="shared" si="47"/>
        <v/>
      </c>
      <c r="O485" s="43" t="str">
        <f t="shared" si="42"/>
        <v/>
      </c>
    </row>
    <row r="486" spans="1:15" x14ac:dyDescent="0.25">
      <c r="A486" s="52"/>
      <c r="B486" s="43">
        <f t="shared" si="43"/>
        <v>0</v>
      </c>
      <c r="C486" s="52"/>
      <c r="D486" s="43">
        <f t="shared" si="44"/>
        <v>0</v>
      </c>
      <c r="E486" s="52"/>
      <c r="F486" s="43">
        <f t="shared" si="45"/>
        <v>32768</v>
      </c>
      <c r="G486" s="43" t="str">
        <f t="shared" si="46"/>
        <v/>
      </c>
      <c r="H486" s="43"/>
      <c r="I486" s="52"/>
      <c r="J486" s="52"/>
      <c r="K486" s="52"/>
      <c r="L486" s="66">
        <f>IF(J486&lt;&gt;"",VLOOKUP(J486,notes!$B$2:$C$65,2,FALSE)+IF(J486&lt;&gt;"Silence",K486,0),0)</f>
        <v>0</v>
      </c>
      <c r="M486" s="64" t="str">
        <f t="shared" si="47"/>
        <v/>
      </c>
      <c r="O486" s="43" t="str">
        <f t="shared" si="42"/>
        <v/>
      </c>
    </row>
    <row r="487" spans="1:15" x14ac:dyDescent="0.25">
      <c r="A487" s="52"/>
      <c r="B487" s="43">
        <f t="shared" si="43"/>
        <v>0</v>
      </c>
      <c r="C487" s="52"/>
      <c r="D487" s="43">
        <f t="shared" si="44"/>
        <v>0</v>
      </c>
      <c r="E487" s="52"/>
      <c r="F487" s="43">
        <f t="shared" si="45"/>
        <v>32768</v>
      </c>
      <c r="G487" s="43" t="str">
        <f t="shared" si="46"/>
        <v/>
      </c>
      <c r="H487" s="43"/>
      <c r="I487" s="52"/>
      <c r="J487" s="52"/>
      <c r="K487" s="52"/>
      <c r="L487" s="66">
        <f>IF(J487&lt;&gt;"",VLOOKUP(J487,notes!$B$2:$C$65,2,FALSE)+IF(J487&lt;&gt;"Silence",K487,0),0)</f>
        <v>0</v>
      </c>
      <c r="M487" s="64" t="str">
        <f t="shared" si="47"/>
        <v/>
      </c>
      <c r="O487" s="43" t="str">
        <f t="shared" si="42"/>
        <v/>
      </c>
    </row>
    <row r="488" spans="1:15" x14ac:dyDescent="0.25">
      <c r="A488" s="52"/>
      <c r="B488" s="43">
        <f t="shared" si="43"/>
        <v>0</v>
      </c>
      <c r="C488" s="52"/>
      <c r="D488" s="43">
        <f t="shared" si="44"/>
        <v>0</v>
      </c>
      <c r="E488" s="52"/>
      <c r="F488" s="43">
        <f t="shared" si="45"/>
        <v>32768</v>
      </c>
      <c r="G488" s="43" t="str">
        <f t="shared" si="46"/>
        <v/>
      </c>
      <c r="H488" s="43"/>
      <c r="I488" s="52"/>
      <c r="J488" s="52"/>
      <c r="K488" s="52"/>
      <c r="L488" s="66">
        <f>IF(J488&lt;&gt;"",VLOOKUP(J488,notes!$B$2:$C$65,2,FALSE)+IF(J488&lt;&gt;"Silence",K488,0),0)</f>
        <v>0</v>
      </c>
      <c r="M488" s="64" t="str">
        <f t="shared" si="47"/>
        <v/>
      </c>
      <c r="O488" s="43" t="str">
        <f t="shared" si="42"/>
        <v/>
      </c>
    </row>
    <row r="489" spans="1:15" x14ac:dyDescent="0.25">
      <c r="A489" s="52"/>
      <c r="B489" s="43">
        <f t="shared" si="43"/>
        <v>0</v>
      </c>
      <c r="C489" s="52"/>
      <c r="D489" s="43">
        <f t="shared" si="44"/>
        <v>0</v>
      </c>
      <c r="E489" s="52"/>
      <c r="F489" s="43">
        <f t="shared" si="45"/>
        <v>32768</v>
      </c>
      <c r="G489" s="43" t="str">
        <f t="shared" si="46"/>
        <v/>
      </c>
      <c r="H489" s="43"/>
      <c r="I489" s="52"/>
      <c r="J489" s="52"/>
      <c r="K489" s="52"/>
      <c r="L489" s="66">
        <f>IF(J489&lt;&gt;"",VLOOKUP(J489,notes!$B$2:$C$65,2,FALSE)+IF(J489&lt;&gt;"Silence",K489,0),0)</f>
        <v>0</v>
      </c>
      <c r="M489" s="64" t="str">
        <f t="shared" si="47"/>
        <v/>
      </c>
      <c r="O489" s="43" t="str">
        <f t="shared" si="42"/>
        <v/>
      </c>
    </row>
    <row r="490" spans="1:15" x14ac:dyDescent="0.25">
      <c r="A490" s="52"/>
      <c r="B490" s="43">
        <f t="shared" si="43"/>
        <v>0</v>
      </c>
      <c r="C490" s="52"/>
      <c r="D490" s="43">
        <f t="shared" si="44"/>
        <v>0</v>
      </c>
      <c r="E490" s="52"/>
      <c r="F490" s="43">
        <f t="shared" si="45"/>
        <v>32768</v>
      </c>
      <c r="G490" s="43" t="str">
        <f t="shared" si="46"/>
        <v/>
      </c>
      <c r="H490" s="43"/>
      <c r="I490" s="52"/>
      <c r="J490" s="52"/>
      <c r="K490" s="52"/>
      <c r="L490" s="66">
        <f>IF(J490&lt;&gt;"",VLOOKUP(J490,notes!$B$2:$C$65,2,FALSE)+IF(J490&lt;&gt;"Silence",K490,0),0)</f>
        <v>0</v>
      </c>
      <c r="M490" s="64" t="str">
        <f t="shared" si="47"/>
        <v/>
      </c>
      <c r="O490" s="43" t="str">
        <f t="shared" si="42"/>
        <v/>
      </c>
    </row>
    <row r="491" spans="1:15" x14ac:dyDescent="0.25">
      <c r="A491" s="52"/>
      <c r="B491" s="43">
        <f t="shared" si="43"/>
        <v>0</v>
      </c>
      <c r="C491" s="52"/>
      <c r="D491" s="43">
        <f t="shared" si="44"/>
        <v>0</v>
      </c>
      <c r="E491" s="52"/>
      <c r="F491" s="43">
        <f t="shared" si="45"/>
        <v>32768</v>
      </c>
      <c r="G491" s="43" t="str">
        <f t="shared" si="46"/>
        <v/>
      </c>
      <c r="H491" s="43"/>
      <c r="I491" s="52"/>
      <c r="J491" s="52"/>
      <c r="K491" s="52"/>
      <c r="L491" s="66">
        <f>IF(J491&lt;&gt;"",VLOOKUP(J491,notes!$B$2:$C$65,2,FALSE)+IF(J491&lt;&gt;"Silence",K491,0),0)</f>
        <v>0</v>
      </c>
      <c r="M491" s="64" t="str">
        <f t="shared" si="47"/>
        <v/>
      </c>
      <c r="O491" s="43" t="str">
        <f t="shared" si="42"/>
        <v/>
      </c>
    </row>
    <row r="492" spans="1:15" x14ac:dyDescent="0.25">
      <c r="A492" s="52"/>
      <c r="B492" s="43">
        <f t="shared" si="43"/>
        <v>0</v>
      </c>
      <c r="C492" s="52"/>
      <c r="D492" s="43">
        <f t="shared" si="44"/>
        <v>0</v>
      </c>
      <c r="E492" s="52"/>
      <c r="F492" s="43">
        <f t="shared" si="45"/>
        <v>32768</v>
      </c>
      <c r="G492" s="43" t="str">
        <f t="shared" si="46"/>
        <v/>
      </c>
      <c r="H492" s="43"/>
      <c r="I492" s="52"/>
      <c r="J492" s="52"/>
      <c r="K492" s="52"/>
      <c r="L492" s="66">
        <f>IF(J492&lt;&gt;"",VLOOKUP(J492,notes!$B$2:$C$65,2,FALSE)+IF(J492&lt;&gt;"Silence",K492,0),0)</f>
        <v>0</v>
      </c>
      <c r="M492" s="64" t="str">
        <f t="shared" si="47"/>
        <v/>
      </c>
      <c r="O492" s="43" t="str">
        <f t="shared" si="42"/>
        <v/>
      </c>
    </row>
    <row r="493" spans="1:15" x14ac:dyDescent="0.25">
      <c r="A493" s="52"/>
      <c r="B493" s="43">
        <f t="shared" si="43"/>
        <v>0</v>
      </c>
      <c r="C493" s="52"/>
      <c r="D493" s="43">
        <f t="shared" si="44"/>
        <v>0</v>
      </c>
      <c r="E493" s="52"/>
      <c r="F493" s="43">
        <f t="shared" si="45"/>
        <v>32768</v>
      </c>
      <c r="G493" s="43" t="str">
        <f t="shared" si="46"/>
        <v/>
      </c>
      <c r="H493" s="43"/>
      <c r="I493" s="52"/>
      <c r="J493" s="52"/>
      <c r="K493" s="52"/>
      <c r="L493" s="66">
        <f>IF(J493&lt;&gt;"",VLOOKUP(J493,notes!$B$2:$C$65,2,FALSE)+IF(J493&lt;&gt;"Silence",K493,0),0)</f>
        <v>0</v>
      </c>
      <c r="M493" s="64" t="str">
        <f t="shared" si="47"/>
        <v/>
      </c>
      <c r="O493" s="43" t="str">
        <f t="shared" si="42"/>
        <v/>
      </c>
    </row>
    <row r="494" spans="1:15" x14ac:dyDescent="0.25">
      <c r="A494" s="52"/>
      <c r="B494" s="43">
        <f t="shared" si="43"/>
        <v>0</v>
      </c>
      <c r="C494" s="52"/>
      <c r="D494" s="43">
        <f t="shared" si="44"/>
        <v>0</v>
      </c>
      <c r="E494" s="52"/>
      <c r="F494" s="43">
        <f t="shared" si="45"/>
        <v>32768</v>
      </c>
      <c r="G494" s="43" t="str">
        <f t="shared" si="46"/>
        <v/>
      </c>
      <c r="H494" s="43"/>
      <c r="I494" s="52"/>
      <c r="J494" s="52"/>
      <c r="K494" s="52"/>
      <c r="L494" s="66">
        <f>IF(J494&lt;&gt;"",VLOOKUP(J494,notes!$B$2:$C$65,2,FALSE)+IF(J494&lt;&gt;"Silence",K494,0),0)</f>
        <v>0</v>
      </c>
      <c r="M494" s="64" t="str">
        <f t="shared" si="47"/>
        <v/>
      </c>
      <c r="O494" s="43" t="str">
        <f t="shared" si="42"/>
        <v/>
      </c>
    </row>
    <row r="495" spans="1:15" x14ac:dyDescent="0.25">
      <c r="A495" s="52"/>
      <c r="B495" s="43">
        <f t="shared" si="43"/>
        <v>0</v>
      </c>
      <c r="C495" s="52"/>
      <c r="D495" s="43">
        <f t="shared" si="44"/>
        <v>0</v>
      </c>
      <c r="E495" s="52"/>
      <c r="F495" s="43">
        <f t="shared" si="45"/>
        <v>32768</v>
      </c>
      <c r="G495" s="43" t="str">
        <f t="shared" si="46"/>
        <v/>
      </c>
      <c r="H495" s="43"/>
      <c r="I495" s="52"/>
      <c r="J495" s="52"/>
      <c r="K495" s="52"/>
      <c r="L495" s="66">
        <f>IF(J495&lt;&gt;"",VLOOKUP(J495,notes!$B$2:$C$65,2,FALSE)+IF(J495&lt;&gt;"Silence",K495,0),0)</f>
        <v>0</v>
      </c>
      <c r="M495" s="64" t="str">
        <f t="shared" si="47"/>
        <v/>
      </c>
      <c r="O495" s="43" t="str">
        <f t="shared" si="42"/>
        <v/>
      </c>
    </row>
    <row r="496" spans="1:15" x14ac:dyDescent="0.25">
      <c r="A496" s="52"/>
      <c r="B496" s="43">
        <f t="shared" si="43"/>
        <v>0</v>
      </c>
      <c r="C496" s="52"/>
      <c r="D496" s="43">
        <f t="shared" si="44"/>
        <v>0</v>
      </c>
      <c r="E496" s="52"/>
      <c r="F496" s="43">
        <f t="shared" si="45"/>
        <v>32768</v>
      </c>
      <c r="G496" s="43" t="str">
        <f t="shared" si="46"/>
        <v/>
      </c>
      <c r="H496" s="43"/>
      <c r="I496" s="52"/>
      <c r="J496" s="52"/>
      <c r="K496" s="52"/>
      <c r="L496" s="66">
        <f>IF(J496&lt;&gt;"",VLOOKUP(J496,notes!$B$2:$C$65,2,FALSE)+IF(J496&lt;&gt;"Silence",K496,0),0)</f>
        <v>0</v>
      </c>
      <c r="M496" s="64" t="str">
        <f t="shared" si="47"/>
        <v/>
      </c>
      <c r="O496" s="43" t="str">
        <f t="shared" si="42"/>
        <v/>
      </c>
    </row>
    <row r="497" spans="1:15" x14ac:dyDescent="0.25">
      <c r="A497" s="52"/>
      <c r="B497" s="43">
        <f t="shared" si="43"/>
        <v>0</v>
      </c>
      <c r="C497" s="52"/>
      <c r="D497" s="43">
        <f t="shared" si="44"/>
        <v>0</v>
      </c>
      <c r="E497" s="52"/>
      <c r="F497" s="43">
        <f t="shared" si="45"/>
        <v>32768</v>
      </c>
      <c r="G497" s="43" t="str">
        <f t="shared" si="46"/>
        <v/>
      </c>
      <c r="H497" s="43"/>
      <c r="I497" s="52"/>
      <c r="J497" s="52"/>
      <c r="K497" s="52"/>
      <c r="L497" s="66">
        <f>IF(J497&lt;&gt;"",VLOOKUP(J497,notes!$B$2:$C$65,2,FALSE)+IF(J497&lt;&gt;"Silence",K497,0),0)</f>
        <v>0</v>
      </c>
      <c r="M497" s="64" t="str">
        <f t="shared" si="47"/>
        <v/>
      </c>
      <c r="O497" s="43" t="str">
        <f t="shared" si="42"/>
        <v/>
      </c>
    </row>
    <row r="498" spans="1:15" x14ac:dyDescent="0.25">
      <c r="A498" s="52"/>
      <c r="B498" s="43">
        <f t="shared" si="43"/>
        <v>0</v>
      </c>
      <c r="C498" s="52"/>
      <c r="D498" s="43">
        <f t="shared" si="44"/>
        <v>0</v>
      </c>
      <c r="E498" s="52"/>
      <c r="F498" s="43">
        <f t="shared" si="45"/>
        <v>32768</v>
      </c>
      <c r="G498" s="43" t="str">
        <f t="shared" si="46"/>
        <v/>
      </c>
      <c r="H498" s="43"/>
      <c r="I498" s="52"/>
      <c r="J498" s="52"/>
      <c r="K498" s="52"/>
      <c r="L498" s="66">
        <f>IF(J498&lt;&gt;"",VLOOKUP(J498,notes!$B$2:$C$65,2,FALSE)+IF(J498&lt;&gt;"Silence",K498,0),0)</f>
        <v>0</v>
      </c>
      <c r="M498" s="64" t="str">
        <f t="shared" si="47"/>
        <v/>
      </c>
      <c r="O498" s="43" t="str">
        <f t="shared" si="42"/>
        <v/>
      </c>
    </row>
    <row r="499" spans="1:15" x14ac:dyDescent="0.25">
      <c r="A499" s="52"/>
      <c r="B499" s="43">
        <f t="shared" si="43"/>
        <v>0</v>
      </c>
      <c r="C499" s="52"/>
      <c r="D499" s="43">
        <f t="shared" si="44"/>
        <v>0</v>
      </c>
      <c r="E499" s="52"/>
      <c r="F499" s="43">
        <f t="shared" si="45"/>
        <v>32768</v>
      </c>
      <c r="G499" s="43" t="str">
        <f t="shared" si="46"/>
        <v/>
      </c>
      <c r="H499" s="43"/>
      <c r="I499" s="52"/>
      <c r="J499" s="52"/>
      <c r="K499" s="52"/>
      <c r="L499" s="66">
        <f>IF(J499&lt;&gt;"",VLOOKUP(J499,notes!$B$2:$C$65,2,FALSE)+IF(J499&lt;&gt;"Silence",K499,0),0)</f>
        <v>0</v>
      </c>
      <c r="M499" s="64" t="str">
        <f t="shared" si="47"/>
        <v/>
      </c>
      <c r="O499" s="43" t="str">
        <f t="shared" si="42"/>
        <v/>
      </c>
    </row>
    <row r="500" spans="1:15" x14ac:dyDescent="0.25">
      <c r="A500" s="52"/>
      <c r="B500" s="43">
        <f t="shared" si="43"/>
        <v>0</v>
      </c>
      <c r="C500" s="52"/>
      <c r="D500" s="43">
        <f t="shared" si="44"/>
        <v>0</v>
      </c>
      <c r="E500" s="52"/>
      <c r="F500" s="43">
        <f t="shared" si="45"/>
        <v>32768</v>
      </c>
      <c r="G500" s="43" t="str">
        <f t="shared" si="46"/>
        <v/>
      </c>
      <c r="H500" s="43"/>
      <c r="I500" s="52"/>
      <c r="J500" s="52"/>
      <c r="K500" s="52"/>
      <c r="L500" s="66">
        <f>IF(J500&lt;&gt;"",VLOOKUP(J500,notes!$B$2:$C$65,2,FALSE)+IF(J500&lt;&gt;"Silence",K500,0),0)</f>
        <v>0</v>
      </c>
      <c r="M500" s="64" t="str">
        <f t="shared" si="47"/>
        <v/>
      </c>
      <c r="O500" s="43" t="str">
        <f t="shared" si="42"/>
        <v/>
      </c>
    </row>
    <row r="501" spans="1:15" x14ac:dyDescent="0.25">
      <c r="A501" s="52"/>
      <c r="B501" s="43">
        <f t="shared" si="43"/>
        <v>0</v>
      </c>
      <c r="C501" s="52"/>
      <c r="D501" s="43">
        <f t="shared" si="44"/>
        <v>0</v>
      </c>
      <c r="E501" s="52"/>
      <c r="F501" s="43">
        <f t="shared" si="45"/>
        <v>32768</v>
      </c>
      <c r="G501" s="43" t="str">
        <f t="shared" si="46"/>
        <v/>
      </c>
      <c r="H501" s="43"/>
      <c r="I501" s="52"/>
      <c r="J501" s="52"/>
      <c r="K501" s="52"/>
      <c r="L501" s="66">
        <f>IF(J501&lt;&gt;"",VLOOKUP(J501,notes!$B$2:$C$65,2,FALSE)+IF(J501&lt;&gt;"Silence",K501,0),0)</f>
        <v>0</v>
      </c>
      <c r="M501" s="64" t="str">
        <f t="shared" si="47"/>
        <v/>
      </c>
      <c r="O501" s="43" t="str">
        <f t="shared" si="42"/>
        <v/>
      </c>
    </row>
    <row r="502" spans="1:15" x14ac:dyDescent="0.25">
      <c r="A502" s="52"/>
      <c r="B502" s="43">
        <f t="shared" si="43"/>
        <v>0</v>
      </c>
      <c r="C502" s="52"/>
      <c r="D502" s="43">
        <f t="shared" si="44"/>
        <v>0</v>
      </c>
      <c r="E502" s="52"/>
      <c r="F502" s="43">
        <f t="shared" si="45"/>
        <v>32768</v>
      </c>
      <c r="G502" s="43" t="str">
        <f t="shared" si="46"/>
        <v/>
      </c>
      <c r="H502" s="43"/>
      <c r="I502" s="52"/>
      <c r="J502" s="52"/>
      <c r="K502" s="52"/>
      <c r="L502" s="66">
        <f>IF(J502&lt;&gt;"",VLOOKUP(J502,notes!$B$2:$C$65,2,FALSE)+IF(J502&lt;&gt;"Silence",K502,0),0)</f>
        <v>0</v>
      </c>
      <c r="M502" s="64" t="str">
        <f t="shared" si="47"/>
        <v/>
      </c>
      <c r="O502" s="43" t="str">
        <f t="shared" si="42"/>
        <v/>
      </c>
    </row>
    <row r="503" spans="1:15" x14ac:dyDescent="0.25">
      <c r="A503" s="52"/>
      <c r="B503" s="43">
        <f t="shared" si="43"/>
        <v>0</v>
      </c>
      <c r="C503" s="52"/>
      <c r="D503" s="43">
        <f t="shared" si="44"/>
        <v>0</v>
      </c>
      <c r="E503" s="52"/>
      <c r="F503" s="43">
        <f t="shared" si="45"/>
        <v>32768</v>
      </c>
      <c r="G503" s="43" t="str">
        <f t="shared" si="46"/>
        <v/>
      </c>
      <c r="H503" s="43"/>
      <c r="I503" s="52"/>
      <c r="J503" s="52"/>
      <c r="K503" s="52"/>
      <c r="L503" s="66">
        <f>IF(J503&lt;&gt;"",VLOOKUP(J503,notes!$B$2:$C$65,2,FALSE)+IF(J503&lt;&gt;"Silence",K503,0),0)</f>
        <v>0</v>
      </c>
      <c r="M503" s="64" t="str">
        <f t="shared" si="47"/>
        <v/>
      </c>
      <c r="O503" s="43" t="str">
        <f t="shared" si="42"/>
        <v/>
      </c>
    </row>
    <row r="504" spans="1:15" x14ac:dyDescent="0.25">
      <c r="A504" s="52"/>
      <c r="B504" s="43">
        <f t="shared" si="43"/>
        <v>0</v>
      </c>
      <c r="C504" s="52"/>
      <c r="D504" s="43">
        <f t="shared" si="44"/>
        <v>0</v>
      </c>
      <c r="E504" s="52"/>
      <c r="F504" s="43">
        <f t="shared" si="45"/>
        <v>32768</v>
      </c>
      <c r="G504" s="43" t="str">
        <f t="shared" si="46"/>
        <v/>
      </c>
      <c r="H504" s="43"/>
      <c r="I504" s="52"/>
      <c r="J504" s="52"/>
      <c r="K504" s="52"/>
      <c r="L504" s="66">
        <f>IF(J504&lt;&gt;"",VLOOKUP(J504,notes!$B$2:$C$65,2,FALSE)+IF(J504&lt;&gt;"Silence",K504,0),0)</f>
        <v>0</v>
      </c>
      <c r="M504" s="64" t="str">
        <f t="shared" si="47"/>
        <v/>
      </c>
      <c r="O504" s="43" t="str">
        <f t="shared" si="42"/>
        <v/>
      </c>
    </row>
    <row r="505" spans="1:15" x14ac:dyDescent="0.25">
      <c r="A505" s="52"/>
      <c r="B505" s="43">
        <f t="shared" si="43"/>
        <v>0</v>
      </c>
      <c r="C505" s="52"/>
      <c r="D505" s="43">
        <f t="shared" si="44"/>
        <v>0</v>
      </c>
      <c r="E505" s="52"/>
      <c r="F505" s="43">
        <f t="shared" si="45"/>
        <v>32768</v>
      </c>
      <c r="G505" s="43" t="str">
        <f t="shared" si="46"/>
        <v/>
      </c>
      <c r="H505" s="43"/>
      <c r="I505" s="52"/>
      <c r="J505" s="52"/>
      <c r="K505" s="52"/>
      <c r="L505" s="66">
        <f>IF(J505&lt;&gt;"",VLOOKUP(J505,notes!$B$2:$C$65,2,FALSE)+IF(J505&lt;&gt;"Silence",K505,0),0)</f>
        <v>0</v>
      </c>
      <c r="M505" s="64" t="str">
        <f t="shared" si="47"/>
        <v/>
      </c>
      <c r="O505" s="43" t="str">
        <f t="shared" si="42"/>
        <v/>
      </c>
    </row>
    <row r="506" spans="1:15" x14ac:dyDescent="0.25">
      <c r="A506" s="52"/>
      <c r="B506" s="43">
        <f t="shared" si="43"/>
        <v>0</v>
      </c>
      <c r="C506" s="52"/>
      <c r="D506" s="43">
        <f t="shared" si="44"/>
        <v>0</v>
      </c>
      <c r="E506" s="52"/>
      <c r="F506" s="43">
        <f t="shared" si="45"/>
        <v>32768</v>
      </c>
      <c r="G506" s="43" t="str">
        <f t="shared" si="46"/>
        <v/>
      </c>
      <c r="H506" s="43"/>
      <c r="I506" s="52"/>
      <c r="J506" s="52"/>
      <c r="K506" s="52"/>
      <c r="L506" s="66">
        <f>IF(J506&lt;&gt;"",VLOOKUP(J506,notes!$B$2:$C$65,2,FALSE)+IF(J506&lt;&gt;"Silence",K506,0),0)</f>
        <v>0</v>
      </c>
      <c r="M506" s="64" t="str">
        <f t="shared" si="47"/>
        <v/>
      </c>
      <c r="O506" s="43" t="str">
        <f t="shared" si="42"/>
        <v/>
      </c>
    </row>
    <row r="507" spans="1:15" x14ac:dyDescent="0.25">
      <c r="A507" s="52"/>
      <c r="B507" s="43">
        <f t="shared" si="43"/>
        <v>0</v>
      </c>
      <c r="C507" s="52"/>
      <c r="D507" s="43">
        <f t="shared" si="44"/>
        <v>0</v>
      </c>
      <c r="E507" s="52"/>
      <c r="F507" s="43">
        <f t="shared" si="45"/>
        <v>32768</v>
      </c>
      <c r="G507" s="43" t="str">
        <f t="shared" si="46"/>
        <v/>
      </c>
      <c r="H507" s="43"/>
      <c r="I507" s="52"/>
      <c r="J507" s="52"/>
      <c r="K507" s="52"/>
      <c r="L507" s="66">
        <f>IF(J507&lt;&gt;"",VLOOKUP(J507,notes!$B$2:$C$65,2,FALSE)+IF(J507&lt;&gt;"Silence",K507,0),0)</f>
        <v>0</v>
      </c>
      <c r="M507" s="64" t="str">
        <f t="shared" si="47"/>
        <v/>
      </c>
      <c r="O507" s="43" t="str">
        <f t="shared" si="42"/>
        <v/>
      </c>
    </row>
    <row r="508" spans="1:15" x14ac:dyDescent="0.25">
      <c r="A508" s="52"/>
      <c r="B508" s="43">
        <f t="shared" si="43"/>
        <v>0</v>
      </c>
      <c r="C508" s="52"/>
      <c r="D508" s="43">
        <f t="shared" si="44"/>
        <v>0</v>
      </c>
      <c r="E508" s="52"/>
      <c r="F508" s="43">
        <f t="shared" si="45"/>
        <v>32768</v>
      </c>
      <c r="G508" s="43" t="str">
        <f t="shared" si="46"/>
        <v/>
      </c>
      <c r="H508" s="43"/>
      <c r="I508" s="52"/>
      <c r="J508" s="52"/>
      <c r="K508" s="52"/>
      <c r="L508" s="66">
        <f>IF(J508&lt;&gt;"",VLOOKUP(J508,notes!$B$2:$C$65,2,FALSE)+IF(J508&lt;&gt;"Silence",K508,0),0)</f>
        <v>0</v>
      </c>
      <c r="M508" s="64" t="str">
        <f t="shared" si="47"/>
        <v/>
      </c>
      <c r="O508" s="43" t="str">
        <f t="shared" si="42"/>
        <v/>
      </c>
    </row>
    <row r="509" spans="1:15" x14ac:dyDescent="0.25">
      <c r="A509" s="52"/>
      <c r="B509" s="43">
        <f t="shared" si="43"/>
        <v>0</v>
      </c>
      <c r="C509" s="52"/>
      <c r="D509" s="43">
        <f t="shared" si="44"/>
        <v>0</v>
      </c>
      <c r="E509" s="52"/>
      <c r="F509" s="43">
        <f t="shared" si="45"/>
        <v>32768</v>
      </c>
      <c r="G509" s="43" t="str">
        <f t="shared" si="46"/>
        <v/>
      </c>
      <c r="H509" s="43"/>
      <c r="I509" s="52"/>
      <c r="J509" s="52"/>
      <c r="K509" s="52"/>
      <c r="L509" s="66">
        <f>IF(J509&lt;&gt;"",VLOOKUP(J509,notes!$B$2:$C$65,2,FALSE)+IF(J509&lt;&gt;"Silence",K509,0),0)</f>
        <v>0</v>
      </c>
      <c r="M509" s="64" t="str">
        <f t="shared" si="47"/>
        <v/>
      </c>
      <c r="O509" s="43" t="str">
        <f t="shared" si="42"/>
        <v/>
      </c>
    </row>
    <row r="510" spans="1:15" x14ac:dyDescent="0.25">
      <c r="A510" s="52"/>
      <c r="B510" s="43">
        <f t="shared" si="43"/>
        <v>0</v>
      </c>
      <c r="C510" s="52"/>
      <c r="D510" s="43">
        <f t="shared" si="44"/>
        <v>0</v>
      </c>
      <c r="E510" s="52"/>
      <c r="F510" s="43">
        <f t="shared" si="45"/>
        <v>32768</v>
      </c>
      <c r="G510" s="43" t="str">
        <f t="shared" si="46"/>
        <v/>
      </c>
      <c r="H510" s="43"/>
      <c r="I510" s="52"/>
      <c r="J510" s="52"/>
      <c r="K510" s="52"/>
      <c r="L510" s="66">
        <f>IF(J510&lt;&gt;"",VLOOKUP(J510,notes!$B$2:$C$65,2,FALSE)+IF(J510&lt;&gt;"Silence",K510,0),0)</f>
        <v>0</v>
      </c>
      <c r="M510" s="64" t="str">
        <f t="shared" si="47"/>
        <v/>
      </c>
      <c r="O510" s="43" t="str">
        <f t="shared" si="42"/>
        <v/>
      </c>
    </row>
    <row r="511" spans="1:15" x14ac:dyDescent="0.25">
      <c r="A511" s="52"/>
      <c r="B511" s="43">
        <f t="shared" si="43"/>
        <v>0</v>
      </c>
      <c r="C511" s="52"/>
      <c r="D511" s="43">
        <f t="shared" si="44"/>
        <v>0</v>
      </c>
      <c r="E511" s="52"/>
      <c r="F511" s="43">
        <f t="shared" si="45"/>
        <v>32768</v>
      </c>
      <c r="G511" s="43" t="str">
        <f t="shared" si="46"/>
        <v/>
      </c>
      <c r="H511" s="43"/>
      <c r="I511" s="52"/>
      <c r="J511" s="52"/>
      <c r="K511" s="52"/>
      <c r="L511" s="66">
        <f>IF(J511&lt;&gt;"",VLOOKUP(J511,notes!$B$2:$C$65,2,FALSE)+IF(J511&lt;&gt;"Silence",K511,0),0)</f>
        <v>0</v>
      </c>
      <c r="M511" s="64" t="str">
        <f t="shared" si="47"/>
        <v/>
      </c>
      <c r="O511" s="43" t="str">
        <f t="shared" si="42"/>
        <v/>
      </c>
    </row>
    <row r="512" spans="1:15" x14ac:dyDescent="0.25">
      <c r="A512" s="52"/>
      <c r="B512" s="43">
        <f t="shared" si="43"/>
        <v>0</v>
      </c>
      <c r="C512" s="52"/>
      <c r="D512" s="43">
        <f t="shared" si="44"/>
        <v>0</v>
      </c>
      <c r="E512" s="52"/>
      <c r="F512" s="43">
        <f t="shared" si="45"/>
        <v>32768</v>
      </c>
      <c r="G512" s="43" t="str">
        <f t="shared" si="46"/>
        <v/>
      </c>
      <c r="H512" s="43"/>
      <c r="I512" s="52"/>
      <c r="J512" s="52"/>
      <c r="K512" s="52"/>
      <c r="L512" s="66">
        <f>IF(J512&lt;&gt;"",VLOOKUP(J512,notes!$B$2:$C$65,2,FALSE)+IF(J512&lt;&gt;"Silence",K512,0),0)</f>
        <v>0</v>
      </c>
      <c r="M512" s="64" t="str">
        <f t="shared" si="47"/>
        <v/>
      </c>
      <c r="O512" s="43" t="str">
        <f t="shared" si="42"/>
        <v/>
      </c>
    </row>
    <row r="513" spans="1:15" x14ac:dyDescent="0.25">
      <c r="A513" s="52"/>
      <c r="B513" s="74">
        <f t="shared" si="43"/>
        <v>0</v>
      </c>
      <c r="C513" s="52"/>
      <c r="D513" s="74">
        <f t="shared" si="44"/>
        <v>0</v>
      </c>
      <c r="E513" s="52"/>
      <c r="F513" s="74">
        <f t="shared" si="45"/>
        <v>32768</v>
      </c>
      <c r="G513" s="74" t="str">
        <f t="shared" si="46"/>
        <v/>
      </c>
      <c r="H513" s="74"/>
      <c r="I513" s="52"/>
      <c r="J513" s="52"/>
      <c r="K513" s="52"/>
      <c r="L513" s="66">
        <f>IF(J513&lt;&gt;"",VLOOKUP(J513,notes!$B$2:$C$65,2,FALSE)+IF(J513&lt;&gt;"Silence",K513,0),0)</f>
        <v>0</v>
      </c>
      <c r="M513" s="64" t="str">
        <f t="shared" si="47"/>
        <v/>
      </c>
      <c r="O513" s="43" t="str">
        <f t="shared" si="42"/>
        <v/>
      </c>
    </row>
    <row r="514" spans="1:15" x14ac:dyDescent="0.25">
      <c r="A514" s="73"/>
      <c r="B514" s="43">
        <f t="shared" si="43"/>
        <v>0</v>
      </c>
      <c r="C514" s="73"/>
      <c r="D514" s="43">
        <f t="shared" si="44"/>
        <v>0</v>
      </c>
      <c r="E514" s="73"/>
      <c r="F514" s="43">
        <f t="shared" si="45"/>
        <v>32768</v>
      </c>
      <c r="G514" s="43" t="str">
        <f t="shared" si="46"/>
        <v/>
      </c>
      <c r="H514" s="43"/>
      <c r="I514" s="73"/>
      <c r="J514" s="73"/>
      <c r="K514" s="73"/>
      <c r="L514" s="66">
        <f>IF(J514&lt;&gt;"",VLOOKUP(J514,notes!$B$2:$C$65,2,FALSE)+IF(J514&lt;&gt;"Silence",K514,0),0)</f>
        <v>0</v>
      </c>
      <c r="M514" s="64" t="str">
        <f t="shared" si="47"/>
        <v/>
      </c>
      <c r="O514" s="43" t="str">
        <f t="shared" ref="O514:O577" si="48">CONCATENATE(G514,M514)</f>
        <v/>
      </c>
    </row>
    <row r="515" spans="1:15" x14ac:dyDescent="0.25">
      <c r="A515" s="52"/>
      <c r="B515" s="43">
        <f t="shared" ref="B515:B578" si="49">POWER(2,2)*A515</f>
        <v>0</v>
      </c>
      <c r="C515" s="52"/>
      <c r="D515" s="43">
        <f t="shared" ref="D515:D578" si="50">POWER(2,6)*C515</f>
        <v>0</v>
      </c>
      <c r="E515" s="52"/>
      <c r="F515" s="43">
        <f t="shared" ref="F515:F578" si="51">POWER(2,11)*(E515+16)</f>
        <v>32768</v>
      </c>
      <c r="G515" s="43" t="str">
        <f t="shared" ref="G515:G578" si="52">IF(A515&lt;&gt;"",CONCATENATE("0x",DEC2HEX(1+B515+D515+F515),","),"")</f>
        <v/>
      </c>
      <c r="H515" s="43"/>
      <c r="I515" s="52"/>
      <c r="J515" s="52"/>
      <c r="K515" s="52"/>
      <c r="L515" s="66">
        <f>IF(J515&lt;&gt;"",VLOOKUP(J515,notes!$B$2:$C$65,2,FALSE)+IF(J515&lt;&gt;"Silence",K515,0),0)</f>
        <v>0</v>
      </c>
      <c r="M515" s="64" t="str">
        <f t="shared" ref="M515:M578" si="53">IF(I515&lt;&gt;"",CONCATENATE("0x",DEC2HEX(0+POWER(2,2)*L515+POWER(2,8)*I515),","),"")</f>
        <v/>
      </c>
      <c r="O515" s="43" t="str">
        <f t="shared" si="48"/>
        <v/>
      </c>
    </row>
    <row r="516" spans="1:15" x14ac:dyDescent="0.25">
      <c r="A516" s="52"/>
      <c r="B516" s="43">
        <f t="shared" si="49"/>
        <v>0</v>
      </c>
      <c r="C516" s="52"/>
      <c r="D516" s="43">
        <f t="shared" si="50"/>
        <v>0</v>
      </c>
      <c r="E516" s="52"/>
      <c r="F516" s="43">
        <f t="shared" si="51"/>
        <v>32768</v>
      </c>
      <c r="G516" s="43" t="str">
        <f t="shared" si="52"/>
        <v/>
      </c>
      <c r="H516" s="43"/>
      <c r="I516" s="52"/>
      <c r="J516" s="52"/>
      <c r="K516" s="52"/>
      <c r="L516" s="66">
        <f>IF(J516&lt;&gt;"",VLOOKUP(J516,notes!$B$2:$C$65,2,FALSE)+IF(J516&lt;&gt;"Silence",K516,0),0)</f>
        <v>0</v>
      </c>
      <c r="M516" s="64" t="str">
        <f t="shared" si="53"/>
        <v/>
      </c>
      <c r="O516" s="43" t="str">
        <f t="shared" si="48"/>
        <v/>
      </c>
    </row>
    <row r="517" spans="1:15" x14ac:dyDescent="0.25">
      <c r="A517" s="52"/>
      <c r="B517" s="43">
        <f t="shared" si="49"/>
        <v>0</v>
      </c>
      <c r="C517" s="52"/>
      <c r="D517" s="43">
        <f t="shared" si="50"/>
        <v>0</v>
      </c>
      <c r="E517" s="52"/>
      <c r="F517" s="43">
        <f t="shared" si="51"/>
        <v>32768</v>
      </c>
      <c r="G517" s="43" t="str">
        <f t="shared" si="52"/>
        <v/>
      </c>
      <c r="H517" s="43"/>
      <c r="I517" s="52"/>
      <c r="J517" s="52"/>
      <c r="K517" s="52"/>
      <c r="L517" s="66">
        <f>IF(J517&lt;&gt;"",VLOOKUP(J517,notes!$B$2:$C$65,2,FALSE)+IF(J517&lt;&gt;"Silence",K517,0),0)</f>
        <v>0</v>
      </c>
      <c r="M517" s="64" t="str">
        <f t="shared" si="53"/>
        <v/>
      </c>
      <c r="O517" s="43" t="str">
        <f t="shared" si="48"/>
        <v/>
      </c>
    </row>
    <row r="518" spans="1:15" x14ac:dyDescent="0.25">
      <c r="A518" s="52"/>
      <c r="B518" s="43">
        <f t="shared" si="49"/>
        <v>0</v>
      </c>
      <c r="C518" s="52"/>
      <c r="D518" s="43">
        <f t="shared" si="50"/>
        <v>0</v>
      </c>
      <c r="E518" s="52"/>
      <c r="F518" s="43">
        <f t="shared" si="51"/>
        <v>32768</v>
      </c>
      <c r="G518" s="43" t="str">
        <f t="shared" si="52"/>
        <v/>
      </c>
      <c r="H518" s="43"/>
      <c r="I518" s="52"/>
      <c r="J518" s="52"/>
      <c r="K518" s="52"/>
      <c r="L518" s="66">
        <f>IF(J518&lt;&gt;"",VLOOKUP(J518,notes!$B$2:$C$65,2,FALSE)+IF(J518&lt;&gt;"Silence",K518,0),0)</f>
        <v>0</v>
      </c>
      <c r="M518" s="64" t="str">
        <f t="shared" si="53"/>
        <v/>
      </c>
      <c r="O518" s="43" t="str">
        <f t="shared" si="48"/>
        <v/>
      </c>
    </row>
    <row r="519" spans="1:15" x14ac:dyDescent="0.25">
      <c r="A519" s="52"/>
      <c r="B519" s="43">
        <f t="shared" si="49"/>
        <v>0</v>
      </c>
      <c r="C519" s="52"/>
      <c r="D519" s="43">
        <f t="shared" si="50"/>
        <v>0</v>
      </c>
      <c r="E519" s="52"/>
      <c r="F519" s="43">
        <f t="shared" si="51"/>
        <v>32768</v>
      </c>
      <c r="G519" s="43" t="str">
        <f t="shared" si="52"/>
        <v/>
      </c>
      <c r="H519" s="43"/>
      <c r="I519" s="52"/>
      <c r="J519" s="52"/>
      <c r="K519" s="52"/>
      <c r="L519" s="66">
        <f>IF(J519&lt;&gt;"",VLOOKUP(J519,notes!$B$2:$C$65,2,FALSE)+IF(J519&lt;&gt;"Silence",K519,0),0)</f>
        <v>0</v>
      </c>
      <c r="M519" s="64" t="str">
        <f t="shared" si="53"/>
        <v/>
      </c>
      <c r="O519" s="43" t="str">
        <f t="shared" si="48"/>
        <v/>
      </c>
    </row>
    <row r="520" spans="1:15" x14ac:dyDescent="0.25">
      <c r="A520" s="52"/>
      <c r="B520" s="43">
        <f t="shared" si="49"/>
        <v>0</v>
      </c>
      <c r="C520" s="52"/>
      <c r="D520" s="43">
        <f t="shared" si="50"/>
        <v>0</v>
      </c>
      <c r="E520" s="52"/>
      <c r="F520" s="43">
        <f t="shared" si="51"/>
        <v>32768</v>
      </c>
      <c r="G520" s="43" t="str">
        <f t="shared" si="52"/>
        <v/>
      </c>
      <c r="H520" s="43"/>
      <c r="I520" s="52"/>
      <c r="J520" s="52"/>
      <c r="K520" s="52"/>
      <c r="L520" s="66">
        <f>IF(J520&lt;&gt;"",VLOOKUP(J520,notes!$B$2:$C$65,2,FALSE)+IF(J520&lt;&gt;"Silence",K520,0),0)</f>
        <v>0</v>
      </c>
      <c r="M520" s="64" t="str">
        <f t="shared" si="53"/>
        <v/>
      </c>
      <c r="O520" s="43" t="str">
        <f t="shared" si="48"/>
        <v/>
      </c>
    </row>
    <row r="521" spans="1:15" x14ac:dyDescent="0.25">
      <c r="A521" s="52"/>
      <c r="B521" s="43">
        <f t="shared" si="49"/>
        <v>0</v>
      </c>
      <c r="C521" s="52"/>
      <c r="D521" s="43">
        <f t="shared" si="50"/>
        <v>0</v>
      </c>
      <c r="E521" s="52"/>
      <c r="F521" s="43">
        <f t="shared" si="51"/>
        <v>32768</v>
      </c>
      <c r="G521" s="43" t="str">
        <f t="shared" si="52"/>
        <v/>
      </c>
      <c r="H521" s="43"/>
      <c r="I521" s="52"/>
      <c r="J521" s="52"/>
      <c r="K521" s="52"/>
      <c r="L521" s="66">
        <f>IF(J521&lt;&gt;"",VLOOKUP(J521,notes!$B$2:$C$65,2,FALSE)+IF(J521&lt;&gt;"Silence",K521,0),0)</f>
        <v>0</v>
      </c>
      <c r="M521" s="64" t="str">
        <f t="shared" si="53"/>
        <v/>
      </c>
      <c r="O521" s="43" t="str">
        <f t="shared" si="48"/>
        <v/>
      </c>
    </row>
    <row r="522" spans="1:15" x14ac:dyDescent="0.25">
      <c r="A522" s="52"/>
      <c r="B522" s="43">
        <f t="shared" si="49"/>
        <v>0</v>
      </c>
      <c r="C522" s="52"/>
      <c r="D522" s="43">
        <f t="shared" si="50"/>
        <v>0</v>
      </c>
      <c r="E522" s="52"/>
      <c r="F522" s="43">
        <f t="shared" si="51"/>
        <v>32768</v>
      </c>
      <c r="G522" s="43" t="str">
        <f t="shared" si="52"/>
        <v/>
      </c>
      <c r="H522" s="43"/>
      <c r="I522" s="52"/>
      <c r="J522" s="52"/>
      <c r="K522" s="52"/>
      <c r="L522" s="66">
        <f>IF(J522&lt;&gt;"",VLOOKUP(J522,notes!$B$2:$C$65,2,FALSE)+IF(J522&lt;&gt;"Silence",K522,0),0)</f>
        <v>0</v>
      </c>
      <c r="M522" s="64" t="str">
        <f t="shared" si="53"/>
        <v/>
      </c>
      <c r="O522" s="43" t="str">
        <f t="shared" si="48"/>
        <v/>
      </c>
    </row>
    <row r="523" spans="1:15" x14ac:dyDescent="0.25">
      <c r="A523" s="52"/>
      <c r="B523" s="43">
        <f t="shared" si="49"/>
        <v>0</v>
      </c>
      <c r="C523" s="52"/>
      <c r="D523" s="43">
        <f t="shared" si="50"/>
        <v>0</v>
      </c>
      <c r="E523" s="52"/>
      <c r="F523" s="43">
        <f t="shared" si="51"/>
        <v>32768</v>
      </c>
      <c r="G523" s="43" t="str">
        <f t="shared" si="52"/>
        <v/>
      </c>
      <c r="H523" s="43"/>
      <c r="I523" s="52"/>
      <c r="J523" s="52"/>
      <c r="K523" s="52"/>
      <c r="L523" s="66">
        <f>IF(J523&lt;&gt;"",VLOOKUP(J523,notes!$B$2:$C$65,2,FALSE)+IF(J523&lt;&gt;"Silence",K523,0),0)</f>
        <v>0</v>
      </c>
      <c r="M523" s="64" t="str">
        <f t="shared" si="53"/>
        <v/>
      </c>
      <c r="O523" s="43" t="str">
        <f t="shared" si="48"/>
        <v/>
      </c>
    </row>
    <row r="524" spans="1:15" x14ac:dyDescent="0.25">
      <c r="A524" s="52"/>
      <c r="B524" s="43">
        <f t="shared" si="49"/>
        <v>0</v>
      </c>
      <c r="C524" s="52"/>
      <c r="D524" s="43">
        <f t="shared" si="50"/>
        <v>0</v>
      </c>
      <c r="E524" s="52"/>
      <c r="F524" s="43">
        <f t="shared" si="51"/>
        <v>32768</v>
      </c>
      <c r="G524" s="43" t="str">
        <f t="shared" si="52"/>
        <v/>
      </c>
      <c r="H524" s="43"/>
      <c r="I524" s="52"/>
      <c r="J524" s="52"/>
      <c r="K524" s="52"/>
      <c r="L524" s="66">
        <f>IF(J524&lt;&gt;"",VLOOKUP(J524,notes!$B$2:$C$65,2,FALSE)+IF(J524&lt;&gt;"Silence",K524,0),0)</f>
        <v>0</v>
      </c>
      <c r="M524" s="64" t="str">
        <f t="shared" si="53"/>
        <v/>
      </c>
      <c r="O524" s="43" t="str">
        <f t="shared" si="48"/>
        <v/>
      </c>
    </row>
    <row r="525" spans="1:15" x14ac:dyDescent="0.25">
      <c r="A525" s="52"/>
      <c r="B525" s="43">
        <f t="shared" si="49"/>
        <v>0</v>
      </c>
      <c r="C525" s="52"/>
      <c r="D525" s="43">
        <f t="shared" si="50"/>
        <v>0</v>
      </c>
      <c r="E525" s="52"/>
      <c r="F525" s="43">
        <f t="shared" si="51"/>
        <v>32768</v>
      </c>
      <c r="G525" s="43" t="str">
        <f t="shared" si="52"/>
        <v/>
      </c>
      <c r="H525" s="43"/>
      <c r="I525" s="52"/>
      <c r="J525" s="52"/>
      <c r="K525" s="52"/>
      <c r="L525" s="66">
        <f>IF(J525&lt;&gt;"",VLOOKUP(J525,notes!$B$2:$C$65,2,FALSE)+IF(J525&lt;&gt;"Silence",K525,0),0)</f>
        <v>0</v>
      </c>
      <c r="M525" s="64" t="str">
        <f t="shared" si="53"/>
        <v/>
      </c>
      <c r="O525" s="43" t="str">
        <f t="shared" si="48"/>
        <v/>
      </c>
    </row>
    <row r="526" spans="1:15" x14ac:dyDescent="0.25">
      <c r="A526" s="52"/>
      <c r="B526" s="43">
        <f t="shared" si="49"/>
        <v>0</v>
      </c>
      <c r="C526" s="52"/>
      <c r="D526" s="43">
        <f t="shared" si="50"/>
        <v>0</v>
      </c>
      <c r="E526" s="52"/>
      <c r="F526" s="43">
        <f t="shared" si="51"/>
        <v>32768</v>
      </c>
      <c r="G526" s="43" t="str">
        <f t="shared" si="52"/>
        <v/>
      </c>
      <c r="H526" s="43"/>
      <c r="I526" s="52"/>
      <c r="J526" s="52"/>
      <c r="K526" s="52"/>
      <c r="L526" s="66">
        <f>IF(J526&lt;&gt;"",VLOOKUP(J526,notes!$B$2:$C$65,2,FALSE)+IF(J526&lt;&gt;"Silence",K526,0),0)</f>
        <v>0</v>
      </c>
      <c r="M526" s="64" t="str">
        <f t="shared" si="53"/>
        <v/>
      </c>
      <c r="O526" s="43" t="str">
        <f t="shared" si="48"/>
        <v/>
      </c>
    </row>
    <row r="527" spans="1:15" x14ac:dyDescent="0.25">
      <c r="A527" s="52"/>
      <c r="B527" s="43">
        <f t="shared" si="49"/>
        <v>0</v>
      </c>
      <c r="C527" s="52"/>
      <c r="D527" s="43">
        <f t="shared" si="50"/>
        <v>0</v>
      </c>
      <c r="E527" s="52"/>
      <c r="F527" s="43">
        <f t="shared" si="51"/>
        <v>32768</v>
      </c>
      <c r="G527" s="43" t="str">
        <f t="shared" si="52"/>
        <v/>
      </c>
      <c r="H527" s="43"/>
      <c r="I527" s="52"/>
      <c r="J527" s="52"/>
      <c r="K527" s="52"/>
      <c r="L527" s="66">
        <f>IF(J527&lt;&gt;"",VLOOKUP(J527,notes!$B$2:$C$65,2,FALSE)+IF(J527&lt;&gt;"Silence",K527,0),0)</f>
        <v>0</v>
      </c>
      <c r="M527" s="64" t="str">
        <f t="shared" si="53"/>
        <v/>
      </c>
      <c r="O527" s="43" t="str">
        <f t="shared" si="48"/>
        <v/>
      </c>
    </row>
    <row r="528" spans="1:15" x14ac:dyDescent="0.25">
      <c r="A528" s="52"/>
      <c r="B528" s="43">
        <f t="shared" si="49"/>
        <v>0</v>
      </c>
      <c r="C528" s="52"/>
      <c r="D528" s="43">
        <f t="shared" si="50"/>
        <v>0</v>
      </c>
      <c r="E528" s="52"/>
      <c r="F528" s="43">
        <f t="shared" si="51"/>
        <v>32768</v>
      </c>
      <c r="G528" s="43" t="str">
        <f t="shared" si="52"/>
        <v/>
      </c>
      <c r="H528" s="43"/>
      <c r="I528" s="52"/>
      <c r="J528" s="52"/>
      <c r="K528" s="52"/>
      <c r="L528" s="66">
        <f>IF(J528&lt;&gt;"",VLOOKUP(J528,notes!$B$2:$C$65,2,FALSE)+IF(J528&lt;&gt;"Silence",K528,0),0)</f>
        <v>0</v>
      </c>
      <c r="M528" s="64" t="str">
        <f t="shared" si="53"/>
        <v/>
      </c>
      <c r="O528" s="43" t="str">
        <f t="shared" si="48"/>
        <v/>
      </c>
    </row>
    <row r="529" spans="1:15" x14ac:dyDescent="0.25">
      <c r="A529" s="52"/>
      <c r="B529" s="43">
        <f t="shared" si="49"/>
        <v>0</v>
      </c>
      <c r="C529" s="52"/>
      <c r="D529" s="43">
        <f t="shared" si="50"/>
        <v>0</v>
      </c>
      <c r="E529" s="52"/>
      <c r="F529" s="43">
        <f t="shared" si="51"/>
        <v>32768</v>
      </c>
      <c r="G529" s="43" t="str">
        <f t="shared" si="52"/>
        <v/>
      </c>
      <c r="H529" s="43"/>
      <c r="I529" s="52"/>
      <c r="J529" s="52"/>
      <c r="K529" s="52"/>
      <c r="L529" s="66">
        <f>IF(J529&lt;&gt;"",VLOOKUP(J529,notes!$B$2:$C$65,2,FALSE)+IF(J529&lt;&gt;"Silence",K529,0),0)</f>
        <v>0</v>
      </c>
      <c r="M529" s="64" t="str">
        <f t="shared" si="53"/>
        <v/>
      </c>
      <c r="O529" s="43" t="str">
        <f t="shared" si="48"/>
        <v/>
      </c>
    </row>
    <row r="530" spans="1:15" x14ac:dyDescent="0.25">
      <c r="A530" s="52"/>
      <c r="B530" s="43">
        <f t="shared" si="49"/>
        <v>0</v>
      </c>
      <c r="C530" s="52"/>
      <c r="D530" s="43">
        <f t="shared" si="50"/>
        <v>0</v>
      </c>
      <c r="E530" s="52"/>
      <c r="F530" s="43">
        <f t="shared" si="51"/>
        <v>32768</v>
      </c>
      <c r="G530" s="43" t="str">
        <f t="shared" si="52"/>
        <v/>
      </c>
      <c r="H530" s="43"/>
      <c r="I530" s="52"/>
      <c r="J530" s="52"/>
      <c r="K530" s="52"/>
      <c r="L530" s="66">
        <f>IF(J530&lt;&gt;"",VLOOKUP(J530,notes!$B$2:$C$65,2,FALSE)+IF(J530&lt;&gt;"Silence",K530,0),0)</f>
        <v>0</v>
      </c>
      <c r="M530" s="64" t="str">
        <f t="shared" si="53"/>
        <v/>
      </c>
      <c r="O530" s="43" t="str">
        <f t="shared" si="48"/>
        <v/>
      </c>
    </row>
    <row r="531" spans="1:15" x14ac:dyDescent="0.25">
      <c r="A531" s="52"/>
      <c r="B531" s="43">
        <f t="shared" si="49"/>
        <v>0</v>
      </c>
      <c r="C531" s="52"/>
      <c r="D531" s="43">
        <f t="shared" si="50"/>
        <v>0</v>
      </c>
      <c r="E531" s="52"/>
      <c r="F531" s="43">
        <f t="shared" si="51"/>
        <v>32768</v>
      </c>
      <c r="G531" s="43" t="str">
        <f t="shared" si="52"/>
        <v/>
      </c>
      <c r="H531" s="43"/>
      <c r="I531" s="52"/>
      <c r="J531" s="52"/>
      <c r="K531" s="52"/>
      <c r="L531" s="66">
        <f>IF(J531&lt;&gt;"",VLOOKUP(J531,notes!$B$2:$C$65,2,FALSE)+IF(J531&lt;&gt;"Silence",K531,0),0)</f>
        <v>0</v>
      </c>
      <c r="M531" s="64" t="str">
        <f t="shared" si="53"/>
        <v/>
      </c>
      <c r="O531" s="43" t="str">
        <f t="shared" si="48"/>
        <v/>
      </c>
    </row>
    <row r="532" spans="1:15" x14ac:dyDescent="0.25">
      <c r="A532" s="52"/>
      <c r="B532" s="43">
        <f t="shared" si="49"/>
        <v>0</v>
      </c>
      <c r="C532" s="52"/>
      <c r="D532" s="43">
        <f t="shared" si="50"/>
        <v>0</v>
      </c>
      <c r="E532" s="52"/>
      <c r="F532" s="43">
        <f t="shared" si="51"/>
        <v>32768</v>
      </c>
      <c r="G532" s="43" t="str">
        <f t="shared" si="52"/>
        <v/>
      </c>
      <c r="H532" s="43"/>
      <c r="I532" s="52"/>
      <c r="J532" s="52"/>
      <c r="K532" s="52"/>
      <c r="L532" s="66">
        <f>IF(J532&lt;&gt;"",VLOOKUP(J532,notes!$B$2:$C$65,2,FALSE)+IF(J532&lt;&gt;"Silence",K532,0),0)</f>
        <v>0</v>
      </c>
      <c r="M532" s="64" t="str">
        <f t="shared" si="53"/>
        <v/>
      </c>
      <c r="O532" s="43" t="str">
        <f t="shared" si="48"/>
        <v/>
      </c>
    </row>
    <row r="533" spans="1:15" x14ac:dyDescent="0.25">
      <c r="A533" s="52"/>
      <c r="B533" s="43">
        <f t="shared" si="49"/>
        <v>0</v>
      </c>
      <c r="C533" s="52"/>
      <c r="D533" s="43">
        <f t="shared" si="50"/>
        <v>0</v>
      </c>
      <c r="E533" s="52"/>
      <c r="F533" s="43">
        <f t="shared" si="51"/>
        <v>32768</v>
      </c>
      <c r="G533" s="43" t="str">
        <f t="shared" si="52"/>
        <v/>
      </c>
      <c r="H533" s="43"/>
      <c r="I533" s="52"/>
      <c r="J533" s="52"/>
      <c r="K533" s="52"/>
      <c r="L533" s="66">
        <f>IF(J533&lt;&gt;"",VLOOKUP(J533,notes!$B$2:$C$65,2,FALSE)+IF(J533&lt;&gt;"Silence",K533,0),0)</f>
        <v>0</v>
      </c>
      <c r="M533" s="64" t="str">
        <f t="shared" si="53"/>
        <v/>
      </c>
      <c r="O533" s="43" t="str">
        <f t="shared" si="48"/>
        <v/>
      </c>
    </row>
    <row r="534" spans="1:15" x14ac:dyDescent="0.25">
      <c r="A534" s="52"/>
      <c r="B534" s="43">
        <f t="shared" si="49"/>
        <v>0</v>
      </c>
      <c r="C534" s="52"/>
      <c r="D534" s="43">
        <f t="shared" si="50"/>
        <v>0</v>
      </c>
      <c r="E534" s="52"/>
      <c r="F534" s="43">
        <f t="shared" si="51"/>
        <v>32768</v>
      </c>
      <c r="G534" s="43" t="str">
        <f t="shared" si="52"/>
        <v/>
      </c>
      <c r="H534" s="43"/>
      <c r="I534" s="52"/>
      <c r="J534" s="52"/>
      <c r="K534" s="52"/>
      <c r="L534" s="66">
        <f>IF(J534&lt;&gt;"",VLOOKUP(J534,notes!$B$2:$C$65,2,FALSE)+IF(J534&lt;&gt;"Silence",K534,0),0)</f>
        <v>0</v>
      </c>
      <c r="M534" s="64" t="str">
        <f t="shared" si="53"/>
        <v/>
      </c>
      <c r="O534" s="43" t="str">
        <f t="shared" si="48"/>
        <v/>
      </c>
    </row>
    <row r="535" spans="1:15" x14ac:dyDescent="0.25">
      <c r="A535" s="52"/>
      <c r="B535" s="43">
        <f t="shared" si="49"/>
        <v>0</v>
      </c>
      <c r="C535" s="52"/>
      <c r="D535" s="43">
        <f t="shared" si="50"/>
        <v>0</v>
      </c>
      <c r="E535" s="52"/>
      <c r="F535" s="43">
        <f t="shared" si="51"/>
        <v>32768</v>
      </c>
      <c r="G535" s="43" t="str">
        <f t="shared" si="52"/>
        <v/>
      </c>
      <c r="H535" s="43"/>
      <c r="I535" s="52"/>
      <c r="J535" s="52"/>
      <c r="K535" s="52"/>
      <c r="L535" s="66">
        <f>IF(J535&lt;&gt;"",VLOOKUP(J535,notes!$B$2:$C$65,2,FALSE)+IF(J535&lt;&gt;"Silence",K535,0),0)</f>
        <v>0</v>
      </c>
      <c r="M535" s="64" t="str">
        <f t="shared" si="53"/>
        <v/>
      </c>
      <c r="O535" s="43" t="str">
        <f t="shared" si="48"/>
        <v/>
      </c>
    </row>
    <row r="536" spans="1:15" x14ac:dyDescent="0.25">
      <c r="A536" s="52"/>
      <c r="B536" s="43">
        <f t="shared" si="49"/>
        <v>0</v>
      </c>
      <c r="C536" s="52"/>
      <c r="D536" s="43">
        <f t="shared" si="50"/>
        <v>0</v>
      </c>
      <c r="E536" s="52"/>
      <c r="F536" s="43">
        <f t="shared" si="51"/>
        <v>32768</v>
      </c>
      <c r="G536" s="43" t="str">
        <f t="shared" si="52"/>
        <v/>
      </c>
      <c r="H536" s="43"/>
      <c r="I536" s="52"/>
      <c r="J536" s="52"/>
      <c r="K536" s="52"/>
      <c r="L536" s="66">
        <f>IF(J536&lt;&gt;"",VLOOKUP(J536,notes!$B$2:$C$65,2,FALSE)+IF(J536&lt;&gt;"Silence",K536,0),0)</f>
        <v>0</v>
      </c>
      <c r="M536" s="64" t="str">
        <f t="shared" si="53"/>
        <v/>
      </c>
      <c r="O536" s="43" t="str">
        <f t="shared" si="48"/>
        <v/>
      </c>
    </row>
    <row r="537" spans="1:15" x14ac:dyDescent="0.25">
      <c r="A537" s="52"/>
      <c r="B537" s="43">
        <f t="shared" si="49"/>
        <v>0</v>
      </c>
      <c r="C537" s="52"/>
      <c r="D537" s="43">
        <f t="shared" si="50"/>
        <v>0</v>
      </c>
      <c r="E537" s="52"/>
      <c r="F537" s="43">
        <f t="shared" si="51"/>
        <v>32768</v>
      </c>
      <c r="G537" s="43" t="str">
        <f t="shared" si="52"/>
        <v/>
      </c>
      <c r="H537" s="43"/>
      <c r="I537" s="52"/>
      <c r="J537" s="52"/>
      <c r="K537" s="52"/>
      <c r="L537" s="66">
        <f>IF(J537&lt;&gt;"",VLOOKUP(J537,notes!$B$2:$C$65,2,FALSE)+IF(J537&lt;&gt;"Silence",K537,0),0)</f>
        <v>0</v>
      </c>
      <c r="M537" s="64" t="str">
        <f t="shared" si="53"/>
        <v/>
      </c>
      <c r="O537" s="43" t="str">
        <f t="shared" si="48"/>
        <v/>
      </c>
    </row>
    <row r="538" spans="1:15" x14ac:dyDescent="0.25">
      <c r="A538" s="52"/>
      <c r="B538" s="43">
        <f t="shared" si="49"/>
        <v>0</v>
      </c>
      <c r="C538" s="52"/>
      <c r="D538" s="43">
        <f t="shared" si="50"/>
        <v>0</v>
      </c>
      <c r="E538" s="52"/>
      <c r="F538" s="43">
        <f t="shared" si="51"/>
        <v>32768</v>
      </c>
      <c r="G538" s="43" t="str">
        <f t="shared" si="52"/>
        <v/>
      </c>
      <c r="H538" s="43"/>
      <c r="I538" s="52"/>
      <c r="J538" s="52"/>
      <c r="K538" s="52"/>
      <c r="L538" s="66">
        <f>IF(J538&lt;&gt;"",VLOOKUP(J538,notes!$B$2:$C$65,2,FALSE)+IF(J538&lt;&gt;"Silence",K538,0),0)</f>
        <v>0</v>
      </c>
      <c r="M538" s="64" t="str">
        <f t="shared" si="53"/>
        <v/>
      </c>
      <c r="O538" s="43" t="str">
        <f t="shared" si="48"/>
        <v/>
      </c>
    </row>
    <row r="539" spans="1:15" x14ac:dyDescent="0.25">
      <c r="A539" s="52"/>
      <c r="B539" s="43">
        <f t="shared" si="49"/>
        <v>0</v>
      </c>
      <c r="C539" s="52"/>
      <c r="D539" s="43">
        <f t="shared" si="50"/>
        <v>0</v>
      </c>
      <c r="E539" s="52"/>
      <c r="F539" s="43">
        <f t="shared" si="51"/>
        <v>32768</v>
      </c>
      <c r="G539" s="43" t="str">
        <f t="shared" si="52"/>
        <v/>
      </c>
      <c r="H539" s="43"/>
      <c r="I539" s="52"/>
      <c r="J539" s="52"/>
      <c r="K539" s="52"/>
      <c r="L539" s="66">
        <f>IF(J539&lt;&gt;"",VLOOKUP(J539,notes!$B$2:$C$65,2,FALSE)+IF(J539&lt;&gt;"Silence",K539,0),0)</f>
        <v>0</v>
      </c>
      <c r="M539" s="64" t="str">
        <f t="shared" si="53"/>
        <v/>
      </c>
      <c r="O539" s="43" t="str">
        <f t="shared" si="48"/>
        <v/>
      </c>
    </row>
    <row r="540" spans="1:15" x14ac:dyDescent="0.25">
      <c r="A540" s="52"/>
      <c r="B540" s="43">
        <f t="shared" si="49"/>
        <v>0</v>
      </c>
      <c r="C540" s="52"/>
      <c r="D540" s="43">
        <f t="shared" si="50"/>
        <v>0</v>
      </c>
      <c r="E540" s="52"/>
      <c r="F540" s="43">
        <f t="shared" si="51"/>
        <v>32768</v>
      </c>
      <c r="G540" s="43" t="str">
        <f t="shared" si="52"/>
        <v/>
      </c>
      <c r="H540" s="43"/>
      <c r="I540" s="52"/>
      <c r="J540" s="52"/>
      <c r="K540" s="52"/>
      <c r="L540" s="66">
        <f>IF(J540&lt;&gt;"",VLOOKUP(J540,notes!$B$2:$C$65,2,FALSE)+IF(J540&lt;&gt;"Silence",K540,0),0)</f>
        <v>0</v>
      </c>
      <c r="M540" s="64" t="str">
        <f t="shared" si="53"/>
        <v/>
      </c>
      <c r="O540" s="43" t="str">
        <f t="shared" si="48"/>
        <v/>
      </c>
    </row>
    <row r="541" spans="1:15" x14ac:dyDescent="0.25">
      <c r="A541" s="52"/>
      <c r="B541" s="43">
        <f t="shared" si="49"/>
        <v>0</v>
      </c>
      <c r="C541" s="52"/>
      <c r="D541" s="43">
        <f t="shared" si="50"/>
        <v>0</v>
      </c>
      <c r="E541" s="52"/>
      <c r="F541" s="43">
        <f t="shared" si="51"/>
        <v>32768</v>
      </c>
      <c r="G541" s="43" t="str">
        <f t="shared" si="52"/>
        <v/>
      </c>
      <c r="H541" s="43"/>
      <c r="I541" s="52"/>
      <c r="J541" s="52"/>
      <c r="K541" s="52"/>
      <c r="L541" s="66">
        <f>IF(J541&lt;&gt;"",VLOOKUP(J541,notes!$B$2:$C$65,2,FALSE)+IF(J541&lt;&gt;"Silence",K541,0),0)</f>
        <v>0</v>
      </c>
      <c r="M541" s="64" t="str">
        <f t="shared" si="53"/>
        <v/>
      </c>
      <c r="O541" s="43" t="str">
        <f t="shared" si="48"/>
        <v/>
      </c>
    </row>
    <row r="542" spans="1:15" x14ac:dyDescent="0.25">
      <c r="A542" s="52"/>
      <c r="B542" s="43">
        <f t="shared" si="49"/>
        <v>0</v>
      </c>
      <c r="C542" s="52"/>
      <c r="D542" s="43">
        <f t="shared" si="50"/>
        <v>0</v>
      </c>
      <c r="E542" s="52"/>
      <c r="F542" s="43">
        <f t="shared" si="51"/>
        <v>32768</v>
      </c>
      <c r="G542" s="43" t="str">
        <f t="shared" si="52"/>
        <v/>
      </c>
      <c r="H542" s="43"/>
      <c r="I542" s="52"/>
      <c r="J542" s="52"/>
      <c r="K542" s="52"/>
      <c r="L542" s="66">
        <f>IF(J542&lt;&gt;"",VLOOKUP(J542,notes!$B$2:$C$65,2,FALSE)+IF(J542&lt;&gt;"Silence",K542,0),0)</f>
        <v>0</v>
      </c>
      <c r="M542" s="64" t="str">
        <f t="shared" si="53"/>
        <v/>
      </c>
      <c r="O542" s="43" t="str">
        <f t="shared" si="48"/>
        <v/>
      </c>
    </row>
    <row r="543" spans="1:15" x14ac:dyDescent="0.25">
      <c r="A543" s="52"/>
      <c r="B543" s="43">
        <f t="shared" si="49"/>
        <v>0</v>
      </c>
      <c r="C543" s="52"/>
      <c r="D543" s="43">
        <f t="shared" si="50"/>
        <v>0</v>
      </c>
      <c r="E543" s="52"/>
      <c r="F543" s="43">
        <f t="shared" si="51"/>
        <v>32768</v>
      </c>
      <c r="G543" s="43" t="str">
        <f t="shared" si="52"/>
        <v/>
      </c>
      <c r="H543" s="43"/>
      <c r="I543" s="52"/>
      <c r="J543" s="52"/>
      <c r="K543" s="52"/>
      <c r="L543" s="66">
        <f>IF(J543&lt;&gt;"",VLOOKUP(J543,notes!$B$2:$C$65,2,FALSE)+IF(J543&lt;&gt;"Silence",K543,0),0)</f>
        <v>0</v>
      </c>
      <c r="M543" s="64" t="str">
        <f t="shared" si="53"/>
        <v/>
      </c>
      <c r="O543" s="43" t="str">
        <f t="shared" si="48"/>
        <v/>
      </c>
    </row>
    <row r="544" spans="1:15" x14ac:dyDescent="0.25">
      <c r="A544" s="52"/>
      <c r="B544" s="43">
        <f t="shared" si="49"/>
        <v>0</v>
      </c>
      <c r="C544" s="52"/>
      <c r="D544" s="43">
        <f t="shared" si="50"/>
        <v>0</v>
      </c>
      <c r="E544" s="52"/>
      <c r="F544" s="43">
        <f t="shared" si="51"/>
        <v>32768</v>
      </c>
      <c r="G544" s="43" t="str">
        <f t="shared" si="52"/>
        <v/>
      </c>
      <c r="H544" s="43"/>
      <c r="I544" s="52"/>
      <c r="J544" s="52"/>
      <c r="K544" s="52"/>
      <c r="L544" s="66">
        <f>IF(J544&lt;&gt;"",VLOOKUP(J544,notes!$B$2:$C$65,2,FALSE)+IF(J544&lt;&gt;"Silence",K544,0),0)</f>
        <v>0</v>
      </c>
      <c r="M544" s="64" t="str">
        <f t="shared" si="53"/>
        <v/>
      </c>
      <c r="O544" s="43" t="str">
        <f t="shared" si="48"/>
        <v/>
      </c>
    </row>
    <row r="545" spans="1:15" x14ac:dyDescent="0.25">
      <c r="A545" s="52"/>
      <c r="B545" s="43">
        <f t="shared" si="49"/>
        <v>0</v>
      </c>
      <c r="C545" s="52"/>
      <c r="D545" s="43">
        <f t="shared" si="50"/>
        <v>0</v>
      </c>
      <c r="E545" s="52"/>
      <c r="F545" s="43">
        <f t="shared" si="51"/>
        <v>32768</v>
      </c>
      <c r="G545" s="43" t="str">
        <f t="shared" si="52"/>
        <v/>
      </c>
      <c r="H545" s="43"/>
      <c r="I545" s="52"/>
      <c r="J545" s="52"/>
      <c r="K545" s="52"/>
      <c r="L545" s="66">
        <f>IF(J545&lt;&gt;"",VLOOKUP(J545,notes!$B$2:$C$65,2,FALSE)+IF(J545&lt;&gt;"Silence",K545,0),0)</f>
        <v>0</v>
      </c>
      <c r="M545" s="64" t="str">
        <f t="shared" si="53"/>
        <v/>
      </c>
      <c r="O545" s="43" t="str">
        <f t="shared" si="48"/>
        <v/>
      </c>
    </row>
    <row r="546" spans="1:15" x14ac:dyDescent="0.25">
      <c r="A546" s="52"/>
      <c r="B546" s="43">
        <f t="shared" si="49"/>
        <v>0</v>
      </c>
      <c r="C546" s="52"/>
      <c r="D546" s="43">
        <f t="shared" si="50"/>
        <v>0</v>
      </c>
      <c r="E546" s="52"/>
      <c r="F546" s="43">
        <f t="shared" si="51"/>
        <v>32768</v>
      </c>
      <c r="G546" s="43" t="str">
        <f t="shared" si="52"/>
        <v/>
      </c>
      <c r="H546" s="43"/>
      <c r="I546" s="52"/>
      <c r="J546" s="52"/>
      <c r="K546" s="52"/>
      <c r="L546" s="66">
        <f>IF(J546&lt;&gt;"",VLOOKUP(J546,notes!$B$2:$C$65,2,FALSE)+IF(J546&lt;&gt;"Silence",K546,0),0)</f>
        <v>0</v>
      </c>
      <c r="M546" s="64" t="str">
        <f t="shared" si="53"/>
        <v/>
      </c>
      <c r="O546" s="43" t="str">
        <f t="shared" si="48"/>
        <v/>
      </c>
    </row>
    <row r="547" spans="1:15" x14ac:dyDescent="0.25">
      <c r="A547" s="52"/>
      <c r="B547" s="43">
        <f t="shared" si="49"/>
        <v>0</v>
      </c>
      <c r="C547" s="52"/>
      <c r="D547" s="43">
        <f t="shared" si="50"/>
        <v>0</v>
      </c>
      <c r="E547" s="52"/>
      <c r="F547" s="43">
        <f t="shared" si="51"/>
        <v>32768</v>
      </c>
      <c r="G547" s="43" t="str">
        <f t="shared" si="52"/>
        <v/>
      </c>
      <c r="H547" s="43"/>
      <c r="I547" s="52"/>
      <c r="J547" s="52"/>
      <c r="K547" s="52"/>
      <c r="L547" s="66">
        <f>IF(J547&lt;&gt;"",VLOOKUP(J547,notes!$B$2:$C$65,2,FALSE)+IF(J547&lt;&gt;"Silence",K547,0),0)</f>
        <v>0</v>
      </c>
      <c r="M547" s="64" t="str">
        <f t="shared" si="53"/>
        <v/>
      </c>
      <c r="O547" s="43" t="str">
        <f t="shared" si="48"/>
        <v/>
      </c>
    </row>
    <row r="548" spans="1:15" x14ac:dyDescent="0.25">
      <c r="A548" s="52"/>
      <c r="B548" s="43">
        <f t="shared" si="49"/>
        <v>0</v>
      </c>
      <c r="C548" s="52"/>
      <c r="D548" s="43">
        <f t="shared" si="50"/>
        <v>0</v>
      </c>
      <c r="E548" s="52"/>
      <c r="F548" s="43">
        <f t="shared" si="51"/>
        <v>32768</v>
      </c>
      <c r="G548" s="43" t="str">
        <f t="shared" si="52"/>
        <v/>
      </c>
      <c r="H548" s="43"/>
      <c r="I548" s="52"/>
      <c r="J548" s="52"/>
      <c r="K548" s="52"/>
      <c r="L548" s="66">
        <f>IF(J548&lt;&gt;"",VLOOKUP(J548,notes!$B$2:$C$65,2,FALSE)+IF(J548&lt;&gt;"Silence",K548,0),0)</f>
        <v>0</v>
      </c>
      <c r="M548" s="64" t="str">
        <f t="shared" si="53"/>
        <v/>
      </c>
      <c r="O548" s="43" t="str">
        <f t="shared" si="48"/>
        <v/>
      </c>
    </row>
    <row r="549" spans="1:15" x14ac:dyDescent="0.25">
      <c r="A549" s="52"/>
      <c r="B549" s="43">
        <f t="shared" si="49"/>
        <v>0</v>
      </c>
      <c r="C549" s="52"/>
      <c r="D549" s="43">
        <f t="shared" si="50"/>
        <v>0</v>
      </c>
      <c r="E549" s="52"/>
      <c r="F549" s="43">
        <f t="shared" si="51"/>
        <v>32768</v>
      </c>
      <c r="G549" s="43" t="str">
        <f t="shared" si="52"/>
        <v/>
      </c>
      <c r="H549" s="43"/>
      <c r="I549" s="52"/>
      <c r="J549" s="52"/>
      <c r="K549" s="52"/>
      <c r="L549" s="66">
        <f>IF(J549&lt;&gt;"",VLOOKUP(J549,notes!$B$2:$C$65,2,FALSE)+IF(J549&lt;&gt;"Silence",K549,0),0)</f>
        <v>0</v>
      </c>
      <c r="M549" s="64" t="str">
        <f t="shared" si="53"/>
        <v/>
      </c>
      <c r="O549" s="43" t="str">
        <f t="shared" si="48"/>
        <v/>
      </c>
    </row>
    <row r="550" spans="1:15" x14ac:dyDescent="0.25">
      <c r="A550" s="52"/>
      <c r="B550" s="43">
        <f t="shared" si="49"/>
        <v>0</v>
      </c>
      <c r="C550" s="52"/>
      <c r="D550" s="43">
        <f t="shared" si="50"/>
        <v>0</v>
      </c>
      <c r="E550" s="52"/>
      <c r="F550" s="43">
        <f t="shared" si="51"/>
        <v>32768</v>
      </c>
      <c r="G550" s="43" t="str">
        <f t="shared" si="52"/>
        <v/>
      </c>
      <c r="H550" s="43"/>
      <c r="I550" s="52"/>
      <c r="J550" s="52"/>
      <c r="K550" s="52"/>
      <c r="L550" s="66">
        <f>IF(J550&lt;&gt;"",VLOOKUP(J550,notes!$B$2:$C$65,2,FALSE)+IF(J550&lt;&gt;"Silence",K550,0),0)</f>
        <v>0</v>
      </c>
      <c r="M550" s="64" t="str">
        <f t="shared" si="53"/>
        <v/>
      </c>
      <c r="O550" s="43" t="str">
        <f t="shared" si="48"/>
        <v/>
      </c>
    </row>
    <row r="551" spans="1:15" x14ac:dyDescent="0.25">
      <c r="A551" s="52"/>
      <c r="B551" s="43">
        <f t="shared" si="49"/>
        <v>0</v>
      </c>
      <c r="C551" s="52"/>
      <c r="D551" s="43">
        <f t="shared" si="50"/>
        <v>0</v>
      </c>
      <c r="E551" s="52"/>
      <c r="F551" s="43">
        <f t="shared" si="51"/>
        <v>32768</v>
      </c>
      <c r="G551" s="43" t="str">
        <f t="shared" si="52"/>
        <v/>
      </c>
      <c r="H551" s="43"/>
      <c r="I551" s="52"/>
      <c r="J551" s="52"/>
      <c r="K551" s="52"/>
      <c r="L551" s="66">
        <f>IF(J551&lt;&gt;"",VLOOKUP(J551,notes!$B$2:$C$65,2,FALSE)+IF(J551&lt;&gt;"Silence",K551,0),0)</f>
        <v>0</v>
      </c>
      <c r="M551" s="64" t="str">
        <f t="shared" si="53"/>
        <v/>
      </c>
      <c r="O551" s="43" t="str">
        <f t="shared" si="48"/>
        <v/>
      </c>
    </row>
    <row r="552" spans="1:15" x14ac:dyDescent="0.25">
      <c r="A552" s="52"/>
      <c r="B552" s="43">
        <f t="shared" si="49"/>
        <v>0</v>
      </c>
      <c r="C552" s="52"/>
      <c r="D552" s="43">
        <f t="shared" si="50"/>
        <v>0</v>
      </c>
      <c r="E552" s="52"/>
      <c r="F552" s="43">
        <f t="shared" si="51"/>
        <v>32768</v>
      </c>
      <c r="G552" s="43" t="str">
        <f t="shared" si="52"/>
        <v/>
      </c>
      <c r="H552" s="43"/>
      <c r="I552" s="52"/>
      <c r="J552" s="52"/>
      <c r="K552" s="52"/>
      <c r="L552" s="66">
        <f>IF(J552&lt;&gt;"",VLOOKUP(J552,notes!$B$2:$C$65,2,FALSE)+IF(J552&lt;&gt;"Silence",K552,0),0)</f>
        <v>0</v>
      </c>
      <c r="M552" s="64" t="str">
        <f t="shared" si="53"/>
        <v/>
      </c>
      <c r="O552" s="43" t="str">
        <f t="shared" si="48"/>
        <v/>
      </c>
    </row>
    <row r="553" spans="1:15" x14ac:dyDescent="0.25">
      <c r="A553" s="52"/>
      <c r="B553" s="43">
        <f t="shared" si="49"/>
        <v>0</v>
      </c>
      <c r="C553" s="52"/>
      <c r="D553" s="43">
        <f t="shared" si="50"/>
        <v>0</v>
      </c>
      <c r="E553" s="52"/>
      <c r="F553" s="43">
        <f t="shared" si="51"/>
        <v>32768</v>
      </c>
      <c r="G553" s="43" t="str">
        <f t="shared" si="52"/>
        <v/>
      </c>
      <c r="H553" s="43"/>
      <c r="I553" s="52"/>
      <c r="J553" s="52"/>
      <c r="K553" s="52"/>
      <c r="L553" s="66">
        <f>IF(J553&lt;&gt;"",VLOOKUP(J553,notes!$B$2:$C$65,2,FALSE)+IF(J553&lt;&gt;"Silence",K553,0),0)</f>
        <v>0</v>
      </c>
      <c r="M553" s="64" t="str">
        <f t="shared" si="53"/>
        <v/>
      </c>
      <c r="O553" s="43" t="str">
        <f t="shared" si="48"/>
        <v/>
      </c>
    </row>
    <row r="554" spans="1:15" x14ac:dyDescent="0.25">
      <c r="A554" s="52"/>
      <c r="B554" s="43">
        <f t="shared" si="49"/>
        <v>0</v>
      </c>
      <c r="C554" s="52"/>
      <c r="D554" s="43">
        <f t="shared" si="50"/>
        <v>0</v>
      </c>
      <c r="E554" s="52"/>
      <c r="F554" s="43">
        <f t="shared" si="51"/>
        <v>32768</v>
      </c>
      <c r="G554" s="43" t="str">
        <f t="shared" si="52"/>
        <v/>
      </c>
      <c r="H554" s="43"/>
      <c r="I554" s="52"/>
      <c r="J554" s="52"/>
      <c r="K554" s="52"/>
      <c r="L554" s="66">
        <f>IF(J554&lt;&gt;"",VLOOKUP(J554,notes!$B$2:$C$65,2,FALSE)+IF(J554&lt;&gt;"Silence",K554,0),0)</f>
        <v>0</v>
      </c>
      <c r="M554" s="64" t="str">
        <f t="shared" si="53"/>
        <v/>
      </c>
      <c r="O554" s="43" t="str">
        <f t="shared" si="48"/>
        <v/>
      </c>
    </row>
    <row r="555" spans="1:15" x14ac:dyDescent="0.25">
      <c r="A555" s="52"/>
      <c r="B555" s="43">
        <f t="shared" si="49"/>
        <v>0</v>
      </c>
      <c r="C555" s="52"/>
      <c r="D555" s="43">
        <f t="shared" si="50"/>
        <v>0</v>
      </c>
      <c r="E555" s="52"/>
      <c r="F555" s="43">
        <f t="shared" si="51"/>
        <v>32768</v>
      </c>
      <c r="G555" s="43" t="str">
        <f t="shared" si="52"/>
        <v/>
      </c>
      <c r="H555" s="43"/>
      <c r="I555" s="52"/>
      <c r="J555" s="52"/>
      <c r="K555" s="52"/>
      <c r="L555" s="66">
        <f>IF(J555&lt;&gt;"",VLOOKUP(J555,notes!$B$2:$C$65,2,FALSE)+IF(J555&lt;&gt;"Silence",K555,0),0)</f>
        <v>0</v>
      </c>
      <c r="M555" s="64" t="str">
        <f t="shared" si="53"/>
        <v/>
      </c>
      <c r="O555" s="43" t="str">
        <f t="shared" si="48"/>
        <v/>
      </c>
    </row>
    <row r="556" spans="1:15" x14ac:dyDescent="0.25">
      <c r="A556" s="52"/>
      <c r="B556" s="43">
        <f t="shared" si="49"/>
        <v>0</v>
      </c>
      <c r="C556" s="52"/>
      <c r="D556" s="43">
        <f t="shared" si="50"/>
        <v>0</v>
      </c>
      <c r="E556" s="52"/>
      <c r="F556" s="43">
        <f t="shared" si="51"/>
        <v>32768</v>
      </c>
      <c r="G556" s="43" t="str">
        <f t="shared" si="52"/>
        <v/>
      </c>
      <c r="H556" s="43"/>
      <c r="I556" s="52"/>
      <c r="J556" s="52"/>
      <c r="K556" s="52"/>
      <c r="L556" s="66">
        <f>IF(J556&lt;&gt;"",VLOOKUP(J556,notes!$B$2:$C$65,2,FALSE)+IF(J556&lt;&gt;"Silence",K556,0),0)</f>
        <v>0</v>
      </c>
      <c r="M556" s="64" t="str">
        <f t="shared" si="53"/>
        <v/>
      </c>
      <c r="O556" s="43" t="str">
        <f t="shared" si="48"/>
        <v/>
      </c>
    </row>
    <row r="557" spans="1:15" x14ac:dyDescent="0.25">
      <c r="A557" s="52"/>
      <c r="B557" s="43">
        <f t="shared" si="49"/>
        <v>0</v>
      </c>
      <c r="C557" s="52"/>
      <c r="D557" s="43">
        <f t="shared" si="50"/>
        <v>0</v>
      </c>
      <c r="E557" s="52"/>
      <c r="F557" s="43">
        <f t="shared" si="51"/>
        <v>32768</v>
      </c>
      <c r="G557" s="43" t="str">
        <f t="shared" si="52"/>
        <v/>
      </c>
      <c r="H557" s="43"/>
      <c r="I557" s="52"/>
      <c r="J557" s="52"/>
      <c r="K557" s="52"/>
      <c r="L557" s="66">
        <f>IF(J557&lt;&gt;"",VLOOKUP(J557,notes!$B$2:$C$65,2,FALSE)+IF(J557&lt;&gt;"Silence",K557,0),0)</f>
        <v>0</v>
      </c>
      <c r="M557" s="64" t="str">
        <f t="shared" si="53"/>
        <v/>
      </c>
      <c r="O557" s="43" t="str">
        <f t="shared" si="48"/>
        <v/>
      </c>
    </row>
    <row r="558" spans="1:15" x14ac:dyDescent="0.25">
      <c r="A558" s="52"/>
      <c r="B558" s="43">
        <f t="shared" si="49"/>
        <v>0</v>
      </c>
      <c r="C558" s="52"/>
      <c r="D558" s="43">
        <f t="shared" si="50"/>
        <v>0</v>
      </c>
      <c r="E558" s="52"/>
      <c r="F558" s="43">
        <f t="shared" si="51"/>
        <v>32768</v>
      </c>
      <c r="G558" s="43" t="str">
        <f t="shared" si="52"/>
        <v/>
      </c>
      <c r="H558" s="43"/>
      <c r="I558" s="52"/>
      <c r="J558" s="52"/>
      <c r="K558" s="52"/>
      <c r="L558" s="66">
        <f>IF(J558&lt;&gt;"",VLOOKUP(J558,notes!$B$2:$C$65,2,FALSE)+IF(J558&lt;&gt;"Silence",K558,0),0)</f>
        <v>0</v>
      </c>
      <c r="M558" s="64" t="str">
        <f t="shared" si="53"/>
        <v/>
      </c>
      <c r="O558" s="43" t="str">
        <f t="shared" si="48"/>
        <v/>
      </c>
    </row>
    <row r="559" spans="1:15" x14ac:dyDescent="0.25">
      <c r="A559" s="52"/>
      <c r="B559" s="43">
        <f t="shared" si="49"/>
        <v>0</v>
      </c>
      <c r="C559" s="52"/>
      <c r="D559" s="43">
        <f t="shared" si="50"/>
        <v>0</v>
      </c>
      <c r="E559" s="52"/>
      <c r="F559" s="43">
        <f t="shared" si="51"/>
        <v>32768</v>
      </c>
      <c r="G559" s="43" t="str">
        <f t="shared" si="52"/>
        <v/>
      </c>
      <c r="H559" s="43"/>
      <c r="I559" s="52"/>
      <c r="J559" s="52"/>
      <c r="K559" s="52"/>
      <c r="L559" s="66">
        <f>IF(J559&lt;&gt;"",VLOOKUP(J559,notes!$B$2:$C$65,2,FALSE)+IF(J559&lt;&gt;"Silence",K559,0),0)</f>
        <v>0</v>
      </c>
      <c r="M559" s="64" t="str">
        <f t="shared" si="53"/>
        <v/>
      </c>
      <c r="O559" s="43" t="str">
        <f t="shared" si="48"/>
        <v/>
      </c>
    </row>
    <row r="560" spans="1:15" x14ac:dyDescent="0.25">
      <c r="A560" s="52"/>
      <c r="B560" s="43">
        <f t="shared" si="49"/>
        <v>0</v>
      </c>
      <c r="C560" s="52"/>
      <c r="D560" s="43">
        <f t="shared" si="50"/>
        <v>0</v>
      </c>
      <c r="E560" s="52"/>
      <c r="F560" s="43">
        <f t="shared" si="51"/>
        <v>32768</v>
      </c>
      <c r="G560" s="43" t="str">
        <f t="shared" si="52"/>
        <v/>
      </c>
      <c r="H560" s="43"/>
      <c r="I560" s="52"/>
      <c r="J560" s="52"/>
      <c r="K560" s="52"/>
      <c r="L560" s="66">
        <f>IF(J560&lt;&gt;"",VLOOKUP(J560,notes!$B$2:$C$65,2,FALSE)+IF(J560&lt;&gt;"Silence",K560,0),0)</f>
        <v>0</v>
      </c>
      <c r="M560" s="64" t="str">
        <f t="shared" si="53"/>
        <v/>
      </c>
      <c r="O560" s="43" t="str">
        <f t="shared" si="48"/>
        <v/>
      </c>
    </row>
    <row r="561" spans="1:15" x14ac:dyDescent="0.25">
      <c r="A561" s="52"/>
      <c r="B561" s="43">
        <f t="shared" si="49"/>
        <v>0</v>
      </c>
      <c r="C561" s="52"/>
      <c r="D561" s="43">
        <f t="shared" si="50"/>
        <v>0</v>
      </c>
      <c r="E561" s="52"/>
      <c r="F561" s="43">
        <f t="shared" si="51"/>
        <v>32768</v>
      </c>
      <c r="G561" s="43" t="str">
        <f t="shared" si="52"/>
        <v/>
      </c>
      <c r="H561" s="43"/>
      <c r="I561" s="52"/>
      <c r="J561" s="52"/>
      <c r="K561" s="52"/>
      <c r="L561" s="66">
        <f>IF(J561&lt;&gt;"",VLOOKUP(J561,notes!$B$2:$C$65,2,FALSE)+IF(J561&lt;&gt;"Silence",K561,0),0)</f>
        <v>0</v>
      </c>
      <c r="M561" s="64" t="str">
        <f t="shared" si="53"/>
        <v/>
      </c>
      <c r="O561" s="43" t="str">
        <f t="shared" si="48"/>
        <v/>
      </c>
    </row>
    <row r="562" spans="1:15" x14ac:dyDescent="0.25">
      <c r="A562" s="52"/>
      <c r="B562" s="43">
        <f t="shared" si="49"/>
        <v>0</v>
      </c>
      <c r="C562" s="52"/>
      <c r="D562" s="43">
        <f t="shared" si="50"/>
        <v>0</v>
      </c>
      <c r="E562" s="52"/>
      <c r="F562" s="43">
        <f t="shared" si="51"/>
        <v>32768</v>
      </c>
      <c r="G562" s="43" t="str">
        <f t="shared" si="52"/>
        <v/>
      </c>
      <c r="H562" s="43"/>
      <c r="I562" s="52"/>
      <c r="J562" s="52"/>
      <c r="K562" s="52"/>
      <c r="L562" s="66">
        <f>IF(J562&lt;&gt;"",VLOOKUP(J562,notes!$B$2:$C$65,2,FALSE)+IF(J562&lt;&gt;"Silence",K562,0),0)</f>
        <v>0</v>
      </c>
      <c r="M562" s="64" t="str">
        <f t="shared" si="53"/>
        <v/>
      </c>
      <c r="O562" s="43" t="str">
        <f t="shared" si="48"/>
        <v/>
      </c>
    </row>
    <row r="563" spans="1:15" x14ac:dyDescent="0.25">
      <c r="A563" s="52"/>
      <c r="B563" s="43">
        <f t="shared" si="49"/>
        <v>0</v>
      </c>
      <c r="C563" s="52"/>
      <c r="D563" s="43">
        <f t="shared" si="50"/>
        <v>0</v>
      </c>
      <c r="E563" s="52"/>
      <c r="F563" s="43">
        <f t="shared" si="51"/>
        <v>32768</v>
      </c>
      <c r="G563" s="43" t="str">
        <f t="shared" si="52"/>
        <v/>
      </c>
      <c r="H563" s="43"/>
      <c r="I563" s="52"/>
      <c r="J563" s="52"/>
      <c r="K563" s="52"/>
      <c r="L563" s="66">
        <f>IF(J563&lt;&gt;"",VLOOKUP(J563,notes!$B$2:$C$65,2,FALSE)+IF(J563&lt;&gt;"Silence",K563,0),0)</f>
        <v>0</v>
      </c>
      <c r="M563" s="64" t="str">
        <f t="shared" si="53"/>
        <v/>
      </c>
      <c r="O563" s="43" t="str">
        <f t="shared" si="48"/>
        <v/>
      </c>
    </row>
    <row r="564" spans="1:15" x14ac:dyDescent="0.25">
      <c r="A564" s="52"/>
      <c r="B564" s="43">
        <f t="shared" si="49"/>
        <v>0</v>
      </c>
      <c r="C564" s="52"/>
      <c r="D564" s="43">
        <f t="shared" si="50"/>
        <v>0</v>
      </c>
      <c r="E564" s="52"/>
      <c r="F564" s="43">
        <f t="shared" si="51"/>
        <v>32768</v>
      </c>
      <c r="G564" s="43" t="str">
        <f t="shared" si="52"/>
        <v/>
      </c>
      <c r="H564" s="43"/>
      <c r="I564" s="52"/>
      <c r="J564" s="52"/>
      <c r="K564" s="52"/>
      <c r="L564" s="66">
        <f>IF(J564&lt;&gt;"",VLOOKUP(J564,notes!$B$2:$C$65,2,FALSE)+IF(J564&lt;&gt;"Silence",K564,0),0)</f>
        <v>0</v>
      </c>
      <c r="M564" s="64" t="str">
        <f t="shared" si="53"/>
        <v/>
      </c>
      <c r="O564" s="43" t="str">
        <f t="shared" si="48"/>
        <v/>
      </c>
    </row>
    <row r="565" spans="1:15" x14ac:dyDescent="0.25">
      <c r="A565" s="52"/>
      <c r="B565" s="43">
        <f t="shared" si="49"/>
        <v>0</v>
      </c>
      <c r="C565" s="52"/>
      <c r="D565" s="43">
        <f t="shared" si="50"/>
        <v>0</v>
      </c>
      <c r="E565" s="52"/>
      <c r="F565" s="43">
        <f t="shared" si="51"/>
        <v>32768</v>
      </c>
      <c r="G565" s="43" t="str">
        <f t="shared" si="52"/>
        <v/>
      </c>
      <c r="H565" s="43"/>
      <c r="I565" s="52"/>
      <c r="J565" s="52"/>
      <c r="K565" s="52"/>
      <c r="L565" s="66">
        <f>IF(J565&lt;&gt;"",VLOOKUP(J565,notes!$B$2:$C$65,2,FALSE)+IF(J565&lt;&gt;"Silence",K565,0),0)</f>
        <v>0</v>
      </c>
      <c r="M565" s="64" t="str">
        <f t="shared" si="53"/>
        <v/>
      </c>
      <c r="O565" s="43" t="str">
        <f t="shared" si="48"/>
        <v/>
      </c>
    </row>
    <row r="566" spans="1:15" x14ac:dyDescent="0.25">
      <c r="A566" s="52"/>
      <c r="B566" s="43">
        <f t="shared" si="49"/>
        <v>0</v>
      </c>
      <c r="C566" s="52"/>
      <c r="D566" s="43">
        <f t="shared" si="50"/>
        <v>0</v>
      </c>
      <c r="E566" s="52"/>
      <c r="F566" s="43">
        <f t="shared" si="51"/>
        <v>32768</v>
      </c>
      <c r="G566" s="43" t="str">
        <f t="shared" si="52"/>
        <v/>
      </c>
      <c r="H566" s="43"/>
      <c r="I566" s="52"/>
      <c r="J566" s="52"/>
      <c r="K566" s="52"/>
      <c r="L566" s="66">
        <f>IF(J566&lt;&gt;"",VLOOKUP(J566,notes!$B$2:$C$65,2,FALSE)+IF(J566&lt;&gt;"Silence",K566,0),0)</f>
        <v>0</v>
      </c>
      <c r="M566" s="64" t="str">
        <f t="shared" si="53"/>
        <v/>
      </c>
      <c r="O566" s="43" t="str">
        <f t="shared" si="48"/>
        <v/>
      </c>
    </row>
    <row r="567" spans="1:15" x14ac:dyDescent="0.25">
      <c r="A567" s="52"/>
      <c r="B567" s="43">
        <f t="shared" si="49"/>
        <v>0</v>
      </c>
      <c r="C567" s="52"/>
      <c r="D567" s="43">
        <f t="shared" si="50"/>
        <v>0</v>
      </c>
      <c r="E567" s="52"/>
      <c r="F567" s="43">
        <f t="shared" si="51"/>
        <v>32768</v>
      </c>
      <c r="G567" s="43" t="str">
        <f t="shared" si="52"/>
        <v/>
      </c>
      <c r="H567" s="43"/>
      <c r="I567" s="52"/>
      <c r="J567" s="52"/>
      <c r="K567" s="52"/>
      <c r="L567" s="66">
        <f>IF(J567&lt;&gt;"",VLOOKUP(J567,notes!$B$2:$C$65,2,FALSE)+IF(J567&lt;&gt;"Silence",K567,0),0)</f>
        <v>0</v>
      </c>
      <c r="M567" s="64" t="str">
        <f t="shared" si="53"/>
        <v/>
      </c>
      <c r="O567" s="43" t="str">
        <f t="shared" si="48"/>
        <v/>
      </c>
    </row>
    <row r="568" spans="1:15" x14ac:dyDescent="0.25">
      <c r="A568" s="52"/>
      <c r="B568" s="43">
        <f t="shared" si="49"/>
        <v>0</v>
      </c>
      <c r="C568" s="52"/>
      <c r="D568" s="43">
        <f t="shared" si="50"/>
        <v>0</v>
      </c>
      <c r="E568" s="52"/>
      <c r="F568" s="43">
        <f t="shared" si="51"/>
        <v>32768</v>
      </c>
      <c r="G568" s="43" t="str">
        <f t="shared" si="52"/>
        <v/>
      </c>
      <c r="H568" s="43"/>
      <c r="I568" s="52"/>
      <c r="J568" s="52"/>
      <c r="K568" s="52"/>
      <c r="L568" s="66">
        <f>IF(J568&lt;&gt;"",VLOOKUP(J568,notes!$B$2:$C$65,2,FALSE)+IF(J568&lt;&gt;"Silence",K568,0),0)</f>
        <v>0</v>
      </c>
      <c r="M568" s="64" t="str">
        <f t="shared" si="53"/>
        <v/>
      </c>
      <c r="O568" s="43" t="str">
        <f t="shared" si="48"/>
        <v/>
      </c>
    </row>
    <row r="569" spans="1:15" x14ac:dyDescent="0.25">
      <c r="A569" s="52"/>
      <c r="B569" s="43">
        <f t="shared" si="49"/>
        <v>0</v>
      </c>
      <c r="C569" s="52"/>
      <c r="D569" s="43">
        <f t="shared" si="50"/>
        <v>0</v>
      </c>
      <c r="E569" s="52"/>
      <c r="F569" s="43">
        <f t="shared" si="51"/>
        <v>32768</v>
      </c>
      <c r="G569" s="43" t="str">
        <f t="shared" si="52"/>
        <v/>
      </c>
      <c r="H569" s="43"/>
      <c r="I569" s="52"/>
      <c r="J569" s="52"/>
      <c r="K569" s="52"/>
      <c r="L569" s="66">
        <f>IF(J569&lt;&gt;"",VLOOKUP(J569,notes!$B$2:$C$65,2,FALSE)+IF(J569&lt;&gt;"Silence",K569,0),0)</f>
        <v>0</v>
      </c>
      <c r="M569" s="64" t="str">
        <f t="shared" si="53"/>
        <v/>
      </c>
      <c r="O569" s="43" t="str">
        <f t="shared" si="48"/>
        <v/>
      </c>
    </row>
    <row r="570" spans="1:15" x14ac:dyDescent="0.25">
      <c r="A570" s="52"/>
      <c r="B570" s="43">
        <f t="shared" si="49"/>
        <v>0</v>
      </c>
      <c r="C570" s="52"/>
      <c r="D570" s="43">
        <f t="shared" si="50"/>
        <v>0</v>
      </c>
      <c r="E570" s="52"/>
      <c r="F570" s="43">
        <f t="shared" si="51"/>
        <v>32768</v>
      </c>
      <c r="G570" s="43" t="str">
        <f t="shared" si="52"/>
        <v/>
      </c>
      <c r="H570" s="43"/>
      <c r="I570" s="52"/>
      <c r="J570" s="52"/>
      <c r="K570" s="52"/>
      <c r="L570" s="66">
        <f>IF(J570&lt;&gt;"",VLOOKUP(J570,notes!$B$2:$C$65,2,FALSE)+IF(J570&lt;&gt;"Silence",K570,0),0)</f>
        <v>0</v>
      </c>
      <c r="M570" s="64" t="str">
        <f t="shared" si="53"/>
        <v/>
      </c>
      <c r="O570" s="43" t="str">
        <f t="shared" si="48"/>
        <v/>
      </c>
    </row>
    <row r="571" spans="1:15" x14ac:dyDescent="0.25">
      <c r="A571" s="52"/>
      <c r="B571" s="43">
        <f t="shared" si="49"/>
        <v>0</v>
      </c>
      <c r="C571" s="52"/>
      <c r="D571" s="43">
        <f t="shared" si="50"/>
        <v>0</v>
      </c>
      <c r="E571" s="52"/>
      <c r="F571" s="43">
        <f t="shared" si="51"/>
        <v>32768</v>
      </c>
      <c r="G571" s="43" t="str">
        <f t="shared" si="52"/>
        <v/>
      </c>
      <c r="H571" s="43"/>
      <c r="I571" s="52"/>
      <c r="J571" s="52"/>
      <c r="K571" s="52"/>
      <c r="L571" s="66">
        <f>IF(J571&lt;&gt;"",VLOOKUP(J571,notes!$B$2:$C$65,2,FALSE)+IF(J571&lt;&gt;"Silence",K571,0),0)</f>
        <v>0</v>
      </c>
      <c r="M571" s="64" t="str">
        <f t="shared" si="53"/>
        <v/>
      </c>
      <c r="O571" s="43" t="str">
        <f t="shared" si="48"/>
        <v/>
      </c>
    </row>
    <row r="572" spans="1:15" x14ac:dyDescent="0.25">
      <c r="A572" s="52"/>
      <c r="B572" s="43">
        <f t="shared" si="49"/>
        <v>0</v>
      </c>
      <c r="C572" s="52"/>
      <c r="D572" s="43">
        <f t="shared" si="50"/>
        <v>0</v>
      </c>
      <c r="E572" s="52"/>
      <c r="F572" s="43">
        <f t="shared" si="51"/>
        <v>32768</v>
      </c>
      <c r="G572" s="43" t="str">
        <f t="shared" si="52"/>
        <v/>
      </c>
      <c r="H572" s="43"/>
      <c r="I572" s="52"/>
      <c r="J572" s="52"/>
      <c r="K572" s="52"/>
      <c r="L572" s="66">
        <f>IF(J572&lt;&gt;"",VLOOKUP(J572,notes!$B$2:$C$65,2,FALSE)+IF(J572&lt;&gt;"Silence",K572,0),0)</f>
        <v>0</v>
      </c>
      <c r="M572" s="64" t="str">
        <f t="shared" si="53"/>
        <v/>
      </c>
      <c r="O572" s="43" t="str">
        <f t="shared" si="48"/>
        <v/>
      </c>
    </row>
    <row r="573" spans="1:15" x14ac:dyDescent="0.25">
      <c r="A573" s="52"/>
      <c r="B573" s="43">
        <f t="shared" si="49"/>
        <v>0</v>
      </c>
      <c r="C573" s="52"/>
      <c r="D573" s="43">
        <f t="shared" si="50"/>
        <v>0</v>
      </c>
      <c r="E573" s="52"/>
      <c r="F573" s="43">
        <f t="shared" si="51"/>
        <v>32768</v>
      </c>
      <c r="G573" s="43" t="str">
        <f t="shared" si="52"/>
        <v/>
      </c>
      <c r="H573" s="43"/>
      <c r="I573" s="52"/>
      <c r="J573" s="52"/>
      <c r="K573" s="52"/>
      <c r="L573" s="66">
        <f>IF(J573&lt;&gt;"",VLOOKUP(J573,notes!$B$2:$C$65,2,FALSE)+IF(J573&lt;&gt;"Silence",K573,0),0)</f>
        <v>0</v>
      </c>
      <c r="M573" s="64" t="str">
        <f t="shared" si="53"/>
        <v/>
      </c>
      <c r="O573" s="43" t="str">
        <f t="shared" si="48"/>
        <v/>
      </c>
    </row>
    <row r="574" spans="1:15" x14ac:dyDescent="0.25">
      <c r="A574" s="52"/>
      <c r="B574" s="43">
        <f t="shared" si="49"/>
        <v>0</v>
      </c>
      <c r="C574" s="52"/>
      <c r="D574" s="43">
        <f t="shared" si="50"/>
        <v>0</v>
      </c>
      <c r="E574" s="52"/>
      <c r="F574" s="43">
        <f t="shared" si="51"/>
        <v>32768</v>
      </c>
      <c r="G574" s="43" t="str">
        <f t="shared" si="52"/>
        <v/>
      </c>
      <c r="H574" s="43"/>
      <c r="I574" s="52"/>
      <c r="J574" s="52"/>
      <c r="K574" s="52"/>
      <c r="L574" s="66">
        <f>IF(J574&lt;&gt;"",VLOOKUP(J574,notes!$B$2:$C$65,2,FALSE)+IF(J574&lt;&gt;"Silence",K574,0),0)</f>
        <v>0</v>
      </c>
      <c r="M574" s="64" t="str">
        <f t="shared" si="53"/>
        <v/>
      </c>
      <c r="O574" s="43" t="str">
        <f t="shared" si="48"/>
        <v/>
      </c>
    </row>
    <row r="575" spans="1:15" x14ac:dyDescent="0.25">
      <c r="A575" s="52"/>
      <c r="B575" s="43">
        <f t="shared" si="49"/>
        <v>0</v>
      </c>
      <c r="C575" s="52"/>
      <c r="D575" s="43">
        <f t="shared" si="50"/>
        <v>0</v>
      </c>
      <c r="E575" s="52"/>
      <c r="F575" s="43">
        <f t="shared" si="51"/>
        <v>32768</v>
      </c>
      <c r="G575" s="43" t="str">
        <f t="shared" si="52"/>
        <v/>
      </c>
      <c r="H575" s="43"/>
      <c r="I575" s="52"/>
      <c r="J575" s="52"/>
      <c r="K575" s="52"/>
      <c r="L575" s="66">
        <f>IF(J575&lt;&gt;"",VLOOKUP(J575,notes!$B$2:$C$65,2,FALSE)+IF(J575&lt;&gt;"Silence",K575,0),0)</f>
        <v>0</v>
      </c>
      <c r="M575" s="64" t="str">
        <f t="shared" si="53"/>
        <v/>
      </c>
      <c r="O575" s="43" t="str">
        <f t="shared" si="48"/>
        <v/>
      </c>
    </row>
    <row r="576" spans="1:15" x14ac:dyDescent="0.25">
      <c r="A576" s="52"/>
      <c r="B576" s="43">
        <f t="shared" si="49"/>
        <v>0</v>
      </c>
      <c r="C576" s="52"/>
      <c r="D576" s="43">
        <f t="shared" si="50"/>
        <v>0</v>
      </c>
      <c r="E576" s="52"/>
      <c r="F576" s="43">
        <f t="shared" si="51"/>
        <v>32768</v>
      </c>
      <c r="G576" s="43" t="str">
        <f t="shared" si="52"/>
        <v/>
      </c>
      <c r="H576" s="43"/>
      <c r="I576" s="52"/>
      <c r="J576" s="52"/>
      <c r="K576" s="52"/>
      <c r="L576" s="66">
        <f>IF(J576&lt;&gt;"",VLOOKUP(J576,notes!$B$2:$C$65,2,FALSE)+IF(J576&lt;&gt;"Silence",K576,0),0)</f>
        <v>0</v>
      </c>
      <c r="M576" s="64" t="str">
        <f t="shared" si="53"/>
        <v/>
      </c>
      <c r="O576" s="43" t="str">
        <f t="shared" si="48"/>
        <v/>
      </c>
    </row>
    <row r="577" spans="1:15" x14ac:dyDescent="0.25">
      <c r="A577" s="52"/>
      <c r="B577" s="43">
        <f t="shared" si="49"/>
        <v>0</v>
      </c>
      <c r="C577" s="52"/>
      <c r="D577" s="43">
        <f t="shared" si="50"/>
        <v>0</v>
      </c>
      <c r="E577" s="52"/>
      <c r="F577" s="43">
        <f t="shared" si="51"/>
        <v>32768</v>
      </c>
      <c r="G577" s="43" t="str">
        <f t="shared" si="52"/>
        <v/>
      </c>
      <c r="H577" s="43"/>
      <c r="I577" s="52"/>
      <c r="J577" s="52"/>
      <c r="K577" s="52"/>
      <c r="L577" s="66">
        <f>IF(J577&lt;&gt;"",VLOOKUP(J577,notes!$B$2:$C$65,2,FALSE)+IF(J577&lt;&gt;"Silence",K577,0),0)</f>
        <v>0</v>
      </c>
      <c r="M577" s="64" t="str">
        <f t="shared" si="53"/>
        <v/>
      </c>
      <c r="O577" s="43" t="str">
        <f t="shared" si="48"/>
        <v/>
      </c>
    </row>
    <row r="578" spans="1:15" x14ac:dyDescent="0.25">
      <c r="A578" s="52"/>
      <c r="B578" s="43">
        <f t="shared" si="49"/>
        <v>0</v>
      </c>
      <c r="C578" s="52"/>
      <c r="D578" s="43">
        <f t="shared" si="50"/>
        <v>0</v>
      </c>
      <c r="E578" s="52"/>
      <c r="F578" s="43">
        <f t="shared" si="51"/>
        <v>32768</v>
      </c>
      <c r="G578" s="43" t="str">
        <f t="shared" si="52"/>
        <v/>
      </c>
      <c r="H578" s="43"/>
      <c r="I578" s="52"/>
      <c r="J578" s="52"/>
      <c r="K578" s="52"/>
      <c r="L578" s="66">
        <f>IF(J578&lt;&gt;"",VLOOKUP(J578,notes!$B$2:$C$65,2,FALSE)+IF(J578&lt;&gt;"Silence",K578,0),0)</f>
        <v>0</v>
      </c>
      <c r="M578" s="64" t="str">
        <f t="shared" si="53"/>
        <v/>
      </c>
      <c r="O578" s="43" t="str">
        <f t="shared" ref="O578:O641" si="54">CONCATENATE(G578,M578)</f>
        <v/>
      </c>
    </row>
    <row r="579" spans="1:15" x14ac:dyDescent="0.25">
      <c r="A579" s="52"/>
      <c r="B579" s="43">
        <f t="shared" ref="B579:B642" si="55">POWER(2,2)*A579</f>
        <v>0</v>
      </c>
      <c r="C579" s="52"/>
      <c r="D579" s="43">
        <f t="shared" ref="D579:D642" si="56">POWER(2,6)*C579</f>
        <v>0</v>
      </c>
      <c r="E579" s="52"/>
      <c r="F579" s="43">
        <f t="shared" ref="F579:F642" si="57">POWER(2,11)*(E579+16)</f>
        <v>32768</v>
      </c>
      <c r="G579" s="43" t="str">
        <f t="shared" ref="G579:G642" si="58">IF(A579&lt;&gt;"",CONCATENATE("0x",DEC2HEX(1+B579+D579+F579),","),"")</f>
        <v/>
      </c>
      <c r="H579" s="43"/>
      <c r="I579" s="52"/>
      <c r="J579" s="52"/>
      <c r="K579" s="52"/>
      <c r="L579" s="66">
        <f>IF(J579&lt;&gt;"",VLOOKUP(J579,notes!$B$2:$C$65,2,FALSE)+IF(J579&lt;&gt;"Silence",K579,0),0)</f>
        <v>0</v>
      </c>
      <c r="M579" s="64" t="str">
        <f t="shared" ref="M579:M642" si="59">IF(I579&lt;&gt;"",CONCATENATE("0x",DEC2HEX(0+POWER(2,2)*L579+POWER(2,8)*I579),","),"")</f>
        <v/>
      </c>
      <c r="O579" s="43" t="str">
        <f t="shared" si="54"/>
        <v/>
      </c>
    </row>
    <row r="580" spans="1:15" x14ac:dyDescent="0.25">
      <c r="A580" s="52"/>
      <c r="B580" s="43">
        <f t="shared" si="55"/>
        <v>0</v>
      </c>
      <c r="C580" s="52"/>
      <c r="D580" s="43">
        <f t="shared" si="56"/>
        <v>0</v>
      </c>
      <c r="E580" s="52"/>
      <c r="F580" s="43">
        <f t="shared" si="57"/>
        <v>32768</v>
      </c>
      <c r="G580" s="43" t="str">
        <f t="shared" si="58"/>
        <v/>
      </c>
      <c r="H580" s="43"/>
      <c r="I580" s="52"/>
      <c r="J580" s="52"/>
      <c r="K580" s="52"/>
      <c r="L580" s="66">
        <f>IF(J580&lt;&gt;"",VLOOKUP(J580,notes!$B$2:$C$65,2,FALSE)+IF(J580&lt;&gt;"Silence",K580,0),0)</f>
        <v>0</v>
      </c>
      <c r="M580" s="64" t="str">
        <f t="shared" si="59"/>
        <v/>
      </c>
      <c r="O580" s="43" t="str">
        <f t="shared" si="54"/>
        <v/>
      </c>
    </row>
    <row r="581" spans="1:15" x14ac:dyDescent="0.25">
      <c r="A581" s="52"/>
      <c r="B581" s="43">
        <f t="shared" si="55"/>
        <v>0</v>
      </c>
      <c r="C581" s="52"/>
      <c r="D581" s="43">
        <f t="shared" si="56"/>
        <v>0</v>
      </c>
      <c r="E581" s="52"/>
      <c r="F581" s="43">
        <f t="shared" si="57"/>
        <v>32768</v>
      </c>
      <c r="G581" s="43" t="str">
        <f t="shared" si="58"/>
        <v/>
      </c>
      <c r="H581" s="43"/>
      <c r="I581" s="52"/>
      <c r="J581" s="52"/>
      <c r="K581" s="52"/>
      <c r="L581" s="66">
        <f>IF(J581&lt;&gt;"",VLOOKUP(J581,notes!$B$2:$C$65,2,FALSE)+IF(J581&lt;&gt;"Silence",K581,0),0)</f>
        <v>0</v>
      </c>
      <c r="M581" s="64" t="str">
        <f t="shared" si="59"/>
        <v/>
      </c>
      <c r="O581" s="43" t="str">
        <f t="shared" si="54"/>
        <v/>
      </c>
    </row>
    <row r="582" spans="1:15" x14ac:dyDescent="0.25">
      <c r="A582" s="52"/>
      <c r="B582" s="43">
        <f t="shared" si="55"/>
        <v>0</v>
      </c>
      <c r="C582" s="52"/>
      <c r="D582" s="43">
        <f t="shared" si="56"/>
        <v>0</v>
      </c>
      <c r="E582" s="52"/>
      <c r="F582" s="43">
        <f t="shared" si="57"/>
        <v>32768</v>
      </c>
      <c r="G582" s="43" t="str">
        <f t="shared" si="58"/>
        <v/>
      </c>
      <c r="H582" s="43"/>
      <c r="I582" s="52"/>
      <c r="J582" s="52"/>
      <c r="K582" s="52"/>
      <c r="L582" s="66">
        <f>IF(J582&lt;&gt;"",VLOOKUP(J582,notes!$B$2:$C$65,2,FALSE)+IF(J582&lt;&gt;"Silence",K582,0),0)</f>
        <v>0</v>
      </c>
      <c r="M582" s="64" t="str">
        <f t="shared" si="59"/>
        <v/>
      </c>
      <c r="O582" s="43" t="str">
        <f t="shared" si="54"/>
        <v/>
      </c>
    </row>
    <row r="583" spans="1:15" x14ac:dyDescent="0.25">
      <c r="A583" s="52"/>
      <c r="B583" s="43">
        <f t="shared" si="55"/>
        <v>0</v>
      </c>
      <c r="C583" s="52"/>
      <c r="D583" s="43">
        <f t="shared" si="56"/>
        <v>0</v>
      </c>
      <c r="E583" s="52"/>
      <c r="F583" s="43">
        <f t="shared" si="57"/>
        <v>32768</v>
      </c>
      <c r="G583" s="43" t="str">
        <f t="shared" si="58"/>
        <v/>
      </c>
      <c r="H583" s="43"/>
      <c r="I583" s="52"/>
      <c r="J583" s="52"/>
      <c r="K583" s="52"/>
      <c r="L583" s="66">
        <f>IF(J583&lt;&gt;"",VLOOKUP(J583,notes!$B$2:$C$65,2,FALSE)+IF(J583&lt;&gt;"Silence",K583,0),0)</f>
        <v>0</v>
      </c>
      <c r="M583" s="64" t="str">
        <f t="shared" si="59"/>
        <v/>
      </c>
      <c r="O583" s="43" t="str">
        <f t="shared" si="54"/>
        <v/>
      </c>
    </row>
    <row r="584" spans="1:15" x14ac:dyDescent="0.25">
      <c r="A584" s="52"/>
      <c r="B584" s="43">
        <f t="shared" si="55"/>
        <v>0</v>
      </c>
      <c r="C584" s="52"/>
      <c r="D584" s="43">
        <f t="shared" si="56"/>
        <v>0</v>
      </c>
      <c r="E584" s="52"/>
      <c r="F584" s="43">
        <f t="shared" si="57"/>
        <v>32768</v>
      </c>
      <c r="G584" s="43" t="str">
        <f t="shared" si="58"/>
        <v/>
      </c>
      <c r="H584" s="43"/>
      <c r="I584" s="52"/>
      <c r="J584" s="52"/>
      <c r="K584" s="52"/>
      <c r="L584" s="66">
        <f>IF(J584&lt;&gt;"",VLOOKUP(J584,notes!$B$2:$C$65,2,FALSE)+IF(J584&lt;&gt;"Silence",K584,0),0)</f>
        <v>0</v>
      </c>
      <c r="M584" s="64" t="str">
        <f t="shared" si="59"/>
        <v/>
      </c>
      <c r="O584" s="43" t="str">
        <f t="shared" si="54"/>
        <v/>
      </c>
    </row>
    <row r="585" spans="1:15" x14ac:dyDescent="0.25">
      <c r="A585" s="52"/>
      <c r="B585" s="43">
        <f t="shared" si="55"/>
        <v>0</v>
      </c>
      <c r="C585" s="52"/>
      <c r="D585" s="43">
        <f t="shared" si="56"/>
        <v>0</v>
      </c>
      <c r="E585" s="52"/>
      <c r="F585" s="43">
        <f t="shared" si="57"/>
        <v>32768</v>
      </c>
      <c r="G585" s="43" t="str">
        <f t="shared" si="58"/>
        <v/>
      </c>
      <c r="H585" s="43"/>
      <c r="I585" s="52"/>
      <c r="J585" s="52"/>
      <c r="K585" s="52"/>
      <c r="L585" s="66">
        <f>IF(J585&lt;&gt;"",VLOOKUP(J585,notes!$B$2:$C$65,2,FALSE)+IF(J585&lt;&gt;"Silence",K585,0),0)</f>
        <v>0</v>
      </c>
      <c r="M585" s="64" t="str">
        <f t="shared" si="59"/>
        <v/>
      </c>
      <c r="O585" s="43" t="str">
        <f t="shared" si="54"/>
        <v/>
      </c>
    </row>
    <row r="586" spans="1:15" x14ac:dyDescent="0.25">
      <c r="A586" s="52"/>
      <c r="B586" s="43">
        <f t="shared" si="55"/>
        <v>0</v>
      </c>
      <c r="C586" s="52"/>
      <c r="D586" s="43">
        <f t="shared" si="56"/>
        <v>0</v>
      </c>
      <c r="E586" s="52"/>
      <c r="F586" s="43">
        <f t="shared" si="57"/>
        <v>32768</v>
      </c>
      <c r="G586" s="43" t="str">
        <f t="shared" si="58"/>
        <v/>
      </c>
      <c r="H586" s="43"/>
      <c r="I586" s="52"/>
      <c r="J586" s="52"/>
      <c r="K586" s="52"/>
      <c r="L586" s="66">
        <f>IF(J586&lt;&gt;"",VLOOKUP(J586,notes!$B$2:$C$65,2,FALSE)+IF(J586&lt;&gt;"Silence",K586,0),0)</f>
        <v>0</v>
      </c>
      <c r="M586" s="64" t="str">
        <f t="shared" si="59"/>
        <v/>
      </c>
      <c r="O586" s="43" t="str">
        <f t="shared" si="54"/>
        <v/>
      </c>
    </row>
    <row r="587" spans="1:15" x14ac:dyDescent="0.25">
      <c r="A587" s="52"/>
      <c r="B587" s="43">
        <f t="shared" si="55"/>
        <v>0</v>
      </c>
      <c r="C587" s="52"/>
      <c r="D587" s="43">
        <f t="shared" si="56"/>
        <v>0</v>
      </c>
      <c r="E587" s="52"/>
      <c r="F587" s="43">
        <f t="shared" si="57"/>
        <v>32768</v>
      </c>
      <c r="G587" s="43" t="str">
        <f t="shared" si="58"/>
        <v/>
      </c>
      <c r="H587" s="43"/>
      <c r="I587" s="52"/>
      <c r="J587" s="52"/>
      <c r="K587" s="52"/>
      <c r="L587" s="66">
        <f>IF(J587&lt;&gt;"",VLOOKUP(J587,notes!$B$2:$C$65,2,FALSE)+IF(J587&lt;&gt;"Silence",K587,0),0)</f>
        <v>0</v>
      </c>
      <c r="M587" s="64" t="str">
        <f t="shared" si="59"/>
        <v/>
      </c>
      <c r="O587" s="43" t="str">
        <f t="shared" si="54"/>
        <v/>
      </c>
    </row>
    <row r="588" spans="1:15" x14ac:dyDescent="0.25">
      <c r="A588" s="52"/>
      <c r="B588" s="43">
        <f t="shared" si="55"/>
        <v>0</v>
      </c>
      <c r="C588" s="52"/>
      <c r="D588" s="43">
        <f t="shared" si="56"/>
        <v>0</v>
      </c>
      <c r="E588" s="52"/>
      <c r="F588" s="43">
        <f t="shared" si="57"/>
        <v>32768</v>
      </c>
      <c r="G588" s="43" t="str">
        <f t="shared" si="58"/>
        <v/>
      </c>
      <c r="H588" s="43"/>
      <c r="I588" s="52"/>
      <c r="J588" s="52"/>
      <c r="K588" s="52"/>
      <c r="L588" s="66">
        <f>IF(J588&lt;&gt;"",VLOOKUP(J588,notes!$B$2:$C$65,2,FALSE)+IF(J588&lt;&gt;"Silence",K588,0),0)</f>
        <v>0</v>
      </c>
      <c r="M588" s="64" t="str">
        <f t="shared" si="59"/>
        <v/>
      </c>
      <c r="O588" s="43" t="str">
        <f t="shared" si="54"/>
        <v/>
      </c>
    </row>
    <row r="589" spans="1:15" x14ac:dyDescent="0.25">
      <c r="A589" s="52"/>
      <c r="B589" s="43">
        <f t="shared" si="55"/>
        <v>0</v>
      </c>
      <c r="C589" s="52"/>
      <c r="D589" s="43">
        <f t="shared" si="56"/>
        <v>0</v>
      </c>
      <c r="E589" s="52"/>
      <c r="F589" s="43">
        <f t="shared" si="57"/>
        <v>32768</v>
      </c>
      <c r="G589" s="43" t="str">
        <f t="shared" si="58"/>
        <v/>
      </c>
      <c r="H589" s="43"/>
      <c r="I589" s="52"/>
      <c r="J589" s="52"/>
      <c r="K589" s="52"/>
      <c r="L589" s="66">
        <f>IF(J589&lt;&gt;"",VLOOKUP(J589,notes!$B$2:$C$65,2,FALSE)+IF(J589&lt;&gt;"Silence",K589,0),0)</f>
        <v>0</v>
      </c>
      <c r="M589" s="64" t="str">
        <f t="shared" si="59"/>
        <v/>
      </c>
      <c r="O589" s="43" t="str">
        <f t="shared" si="54"/>
        <v/>
      </c>
    </row>
    <row r="590" spans="1:15" x14ac:dyDescent="0.25">
      <c r="A590" s="52"/>
      <c r="B590" s="43">
        <f t="shared" si="55"/>
        <v>0</v>
      </c>
      <c r="C590" s="52"/>
      <c r="D590" s="43">
        <f t="shared" si="56"/>
        <v>0</v>
      </c>
      <c r="E590" s="52"/>
      <c r="F590" s="43">
        <f t="shared" si="57"/>
        <v>32768</v>
      </c>
      <c r="G590" s="43" t="str">
        <f t="shared" si="58"/>
        <v/>
      </c>
      <c r="H590" s="43"/>
      <c r="I590" s="52"/>
      <c r="J590" s="52"/>
      <c r="K590" s="52"/>
      <c r="L590" s="66">
        <f>IF(J590&lt;&gt;"",VLOOKUP(J590,notes!$B$2:$C$65,2,FALSE)+IF(J590&lt;&gt;"Silence",K590,0),0)</f>
        <v>0</v>
      </c>
      <c r="M590" s="64" t="str">
        <f t="shared" si="59"/>
        <v/>
      </c>
      <c r="O590" s="43" t="str">
        <f t="shared" si="54"/>
        <v/>
      </c>
    </row>
    <row r="591" spans="1:15" x14ac:dyDescent="0.25">
      <c r="A591" s="52"/>
      <c r="B591" s="43">
        <f t="shared" si="55"/>
        <v>0</v>
      </c>
      <c r="C591" s="52"/>
      <c r="D591" s="43">
        <f t="shared" si="56"/>
        <v>0</v>
      </c>
      <c r="E591" s="52"/>
      <c r="F591" s="43">
        <f t="shared" si="57"/>
        <v>32768</v>
      </c>
      <c r="G591" s="43" t="str">
        <f t="shared" si="58"/>
        <v/>
      </c>
      <c r="H591" s="43"/>
      <c r="I591" s="52"/>
      <c r="J591" s="52"/>
      <c r="K591" s="52"/>
      <c r="L591" s="66">
        <f>IF(J591&lt;&gt;"",VLOOKUP(J591,notes!$B$2:$C$65,2,FALSE)+IF(J591&lt;&gt;"Silence",K591,0),0)</f>
        <v>0</v>
      </c>
      <c r="M591" s="64" t="str">
        <f t="shared" si="59"/>
        <v/>
      </c>
      <c r="O591" s="43" t="str">
        <f t="shared" si="54"/>
        <v/>
      </c>
    </row>
    <row r="592" spans="1:15" x14ac:dyDescent="0.25">
      <c r="A592" s="52"/>
      <c r="B592" s="43">
        <f t="shared" si="55"/>
        <v>0</v>
      </c>
      <c r="C592" s="52"/>
      <c r="D592" s="43">
        <f t="shared" si="56"/>
        <v>0</v>
      </c>
      <c r="E592" s="52"/>
      <c r="F592" s="43">
        <f t="shared" si="57"/>
        <v>32768</v>
      </c>
      <c r="G592" s="43" t="str">
        <f t="shared" si="58"/>
        <v/>
      </c>
      <c r="H592" s="43"/>
      <c r="I592" s="52"/>
      <c r="J592" s="52"/>
      <c r="K592" s="52"/>
      <c r="L592" s="66">
        <f>IF(J592&lt;&gt;"",VLOOKUP(J592,notes!$B$2:$C$65,2,FALSE)+IF(J592&lt;&gt;"Silence",K592,0),0)</f>
        <v>0</v>
      </c>
      <c r="M592" s="64" t="str">
        <f t="shared" si="59"/>
        <v/>
      </c>
      <c r="O592" s="43" t="str">
        <f t="shared" si="54"/>
        <v/>
      </c>
    </row>
    <row r="593" spans="1:15" x14ac:dyDescent="0.25">
      <c r="A593" s="52"/>
      <c r="B593" s="43">
        <f t="shared" si="55"/>
        <v>0</v>
      </c>
      <c r="C593" s="52"/>
      <c r="D593" s="43">
        <f t="shared" si="56"/>
        <v>0</v>
      </c>
      <c r="E593" s="52"/>
      <c r="F593" s="43">
        <f t="shared" si="57"/>
        <v>32768</v>
      </c>
      <c r="G593" s="43" t="str">
        <f t="shared" si="58"/>
        <v/>
      </c>
      <c r="H593" s="43"/>
      <c r="I593" s="52"/>
      <c r="J593" s="52"/>
      <c r="K593" s="52"/>
      <c r="L593" s="66">
        <f>IF(J593&lt;&gt;"",VLOOKUP(J593,notes!$B$2:$C$65,2,FALSE)+IF(J593&lt;&gt;"Silence",K593,0),0)</f>
        <v>0</v>
      </c>
      <c r="M593" s="64" t="str">
        <f t="shared" si="59"/>
        <v/>
      </c>
      <c r="O593" s="43" t="str">
        <f t="shared" si="54"/>
        <v/>
      </c>
    </row>
    <row r="594" spans="1:15" x14ac:dyDescent="0.25">
      <c r="A594" s="52"/>
      <c r="B594" s="43">
        <f t="shared" si="55"/>
        <v>0</v>
      </c>
      <c r="C594" s="52"/>
      <c r="D594" s="43">
        <f t="shared" si="56"/>
        <v>0</v>
      </c>
      <c r="E594" s="52"/>
      <c r="F594" s="43">
        <f t="shared" si="57"/>
        <v>32768</v>
      </c>
      <c r="G594" s="43" t="str">
        <f t="shared" si="58"/>
        <v/>
      </c>
      <c r="H594" s="43"/>
      <c r="I594" s="52"/>
      <c r="J594" s="52"/>
      <c r="K594" s="52"/>
      <c r="L594" s="66">
        <f>IF(J594&lt;&gt;"",VLOOKUP(J594,notes!$B$2:$C$65,2,FALSE)+IF(J594&lt;&gt;"Silence",K594,0),0)</f>
        <v>0</v>
      </c>
      <c r="M594" s="64" t="str">
        <f t="shared" si="59"/>
        <v/>
      </c>
      <c r="O594" s="43" t="str">
        <f t="shared" si="54"/>
        <v/>
      </c>
    </row>
    <row r="595" spans="1:15" x14ac:dyDescent="0.25">
      <c r="A595" s="52"/>
      <c r="B595" s="43">
        <f t="shared" si="55"/>
        <v>0</v>
      </c>
      <c r="C595" s="52"/>
      <c r="D595" s="43">
        <f t="shared" si="56"/>
        <v>0</v>
      </c>
      <c r="E595" s="52"/>
      <c r="F595" s="43">
        <f t="shared" si="57"/>
        <v>32768</v>
      </c>
      <c r="G595" s="43" t="str">
        <f t="shared" si="58"/>
        <v/>
      </c>
      <c r="H595" s="43"/>
      <c r="I595" s="52"/>
      <c r="J595" s="52"/>
      <c r="K595" s="52"/>
      <c r="L595" s="66">
        <f>IF(J595&lt;&gt;"",VLOOKUP(J595,notes!$B$2:$C$65,2,FALSE)+IF(J595&lt;&gt;"Silence",K595,0),0)</f>
        <v>0</v>
      </c>
      <c r="M595" s="64" t="str">
        <f t="shared" si="59"/>
        <v/>
      </c>
      <c r="O595" s="43" t="str">
        <f t="shared" si="54"/>
        <v/>
      </c>
    </row>
    <row r="596" spans="1:15" x14ac:dyDescent="0.25">
      <c r="A596" s="52"/>
      <c r="B596" s="43">
        <f t="shared" si="55"/>
        <v>0</v>
      </c>
      <c r="C596" s="52"/>
      <c r="D596" s="43">
        <f t="shared" si="56"/>
        <v>0</v>
      </c>
      <c r="E596" s="52"/>
      <c r="F596" s="43">
        <f t="shared" si="57"/>
        <v>32768</v>
      </c>
      <c r="G596" s="43" t="str">
        <f t="shared" si="58"/>
        <v/>
      </c>
      <c r="H596" s="43"/>
      <c r="I596" s="52"/>
      <c r="J596" s="52"/>
      <c r="K596" s="52"/>
      <c r="L596" s="66">
        <f>IF(J596&lt;&gt;"",VLOOKUP(J596,notes!$B$2:$C$65,2,FALSE)+IF(J596&lt;&gt;"Silence",K596,0),0)</f>
        <v>0</v>
      </c>
      <c r="M596" s="64" t="str">
        <f t="shared" si="59"/>
        <v/>
      </c>
      <c r="O596" s="43" t="str">
        <f t="shared" si="54"/>
        <v/>
      </c>
    </row>
    <row r="597" spans="1:15" x14ac:dyDescent="0.25">
      <c r="A597" s="52"/>
      <c r="B597" s="43">
        <f t="shared" si="55"/>
        <v>0</v>
      </c>
      <c r="C597" s="52"/>
      <c r="D597" s="43">
        <f t="shared" si="56"/>
        <v>0</v>
      </c>
      <c r="E597" s="52"/>
      <c r="F597" s="43">
        <f t="shared" si="57"/>
        <v>32768</v>
      </c>
      <c r="G597" s="43" t="str">
        <f t="shared" si="58"/>
        <v/>
      </c>
      <c r="H597" s="43"/>
      <c r="I597" s="52"/>
      <c r="J597" s="52"/>
      <c r="K597" s="52"/>
      <c r="L597" s="66">
        <f>IF(J597&lt;&gt;"",VLOOKUP(J597,notes!$B$2:$C$65,2,FALSE)+IF(J597&lt;&gt;"Silence",K597,0),0)</f>
        <v>0</v>
      </c>
      <c r="M597" s="64" t="str">
        <f t="shared" si="59"/>
        <v/>
      </c>
      <c r="O597" s="43" t="str">
        <f t="shared" si="54"/>
        <v/>
      </c>
    </row>
    <row r="598" spans="1:15" x14ac:dyDescent="0.25">
      <c r="A598" s="52"/>
      <c r="B598" s="43">
        <f t="shared" si="55"/>
        <v>0</v>
      </c>
      <c r="C598" s="52"/>
      <c r="D598" s="43">
        <f t="shared" si="56"/>
        <v>0</v>
      </c>
      <c r="E598" s="52"/>
      <c r="F598" s="43">
        <f t="shared" si="57"/>
        <v>32768</v>
      </c>
      <c r="G598" s="43" t="str">
        <f t="shared" si="58"/>
        <v/>
      </c>
      <c r="H598" s="43"/>
      <c r="I598" s="52"/>
      <c r="J598" s="52"/>
      <c r="K598" s="52"/>
      <c r="L598" s="66">
        <f>IF(J598&lt;&gt;"",VLOOKUP(J598,notes!$B$2:$C$65,2,FALSE)+IF(J598&lt;&gt;"Silence",K598,0),0)</f>
        <v>0</v>
      </c>
      <c r="M598" s="64" t="str">
        <f t="shared" si="59"/>
        <v/>
      </c>
      <c r="O598" s="43" t="str">
        <f t="shared" si="54"/>
        <v/>
      </c>
    </row>
    <row r="599" spans="1:15" x14ac:dyDescent="0.25">
      <c r="A599" s="52"/>
      <c r="B599" s="43">
        <f t="shared" si="55"/>
        <v>0</v>
      </c>
      <c r="C599" s="52"/>
      <c r="D599" s="43">
        <f t="shared" si="56"/>
        <v>0</v>
      </c>
      <c r="E599" s="52"/>
      <c r="F599" s="43">
        <f t="shared" si="57"/>
        <v>32768</v>
      </c>
      <c r="G599" s="43" t="str">
        <f t="shared" si="58"/>
        <v/>
      </c>
      <c r="H599" s="43"/>
      <c r="I599" s="52"/>
      <c r="J599" s="52"/>
      <c r="K599" s="52"/>
      <c r="L599" s="66">
        <f>IF(J599&lt;&gt;"",VLOOKUP(J599,notes!$B$2:$C$65,2,FALSE)+IF(J599&lt;&gt;"Silence",K599,0),0)</f>
        <v>0</v>
      </c>
      <c r="M599" s="64" t="str">
        <f t="shared" si="59"/>
        <v/>
      </c>
      <c r="O599" s="43" t="str">
        <f t="shared" si="54"/>
        <v/>
      </c>
    </row>
    <row r="600" spans="1:15" x14ac:dyDescent="0.25">
      <c r="A600" s="52"/>
      <c r="B600" s="43">
        <f t="shared" si="55"/>
        <v>0</v>
      </c>
      <c r="C600" s="52"/>
      <c r="D600" s="43">
        <f t="shared" si="56"/>
        <v>0</v>
      </c>
      <c r="E600" s="52"/>
      <c r="F600" s="43">
        <f t="shared" si="57"/>
        <v>32768</v>
      </c>
      <c r="G600" s="43" t="str">
        <f t="shared" si="58"/>
        <v/>
      </c>
      <c r="H600" s="43"/>
      <c r="I600" s="52"/>
      <c r="J600" s="52"/>
      <c r="K600" s="52"/>
      <c r="L600" s="66">
        <f>IF(J600&lt;&gt;"",VLOOKUP(J600,notes!$B$2:$C$65,2,FALSE)+IF(J600&lt;&gt;"Silence",K600,0),0)</f>
        <v>0</v>
      </c>
      <c r="M600" s="64" t="str">
        <f t="shared" si="59"/>
        <v/>
      </c>
      <c r="O600" s="43" t="str">
        <f t="shared" si="54"/>
        <v/>
      </c>
    </row>
    <row r="601" spans="1:15" x14ac:dyDescent="0.25">
      <c r="A601" s="52"/>
      <c r="B601" s="43">
        <f t="shared" si="55"/>
        <v>0</v>
      </c>
      <c r="C601" s="52"/>
      <c r="D601" s="43">
        <f t="shared" si="56"/>
        <v>0</v>
      </c>
      <c r="E601" s="52"/>
      <c r="F601" s="43">
        <f t="shared" si="57"/>
        <v>32768</v>
      </c>
      <c r="G601" s="43" t="str">
        <f t="shared" si="58"/>
        <v/>
      </c>
      <c r="H601" s="43"/>
      <c r="I601" s="52"/>
      <c r="J601" s="52"/>
      <c r="K601" s="52"/>
      <c r="L601" s="66">
        <f>IF(J601&lt;&gt;"",VLOOKUP(J601,notes!$B$2:$C$65,2,FALSE)+IF(J601&lt;&gt;"Silence",K601,0),0)</f>
        <v>0</v>
      </c>
      <c r="M601" s="64" t="str">
        <f t="shared" si="59"/>
        <v/>
      </c>
      <c r="O601" s="43" t="str">
        <f t="shared" si="54"/>
        <v/>
      </c>
    </row>
    <row r="602" spans="1:15" x14ac:dyDescent="0.25">
      <c r="A602" s="52"/>
      <c r="B602" s="43">
        <f t="shared" si="55"/>
        <v>0</v>
      </c>
      <c r="C602" s="52"/>
      <c r="D602" s="43">
        <f t="shared" si="56"/>
        <v>0</v>
      </c>
      <c r="E602" s="52"/>
      <c r="F602" s="43">
        <f t="shared" si="57"/>
        <v>32768</v>
      </c>
      <c r="G602" s="43" t="str">
        <f t="shared" si="58"/>
        <v/>
      </c>
      <c r="H602" s="43"/>
      <c r="I602" s="52"/>
      <c r="J602" s="52"/>
      <c r="K602" s="52"/>
      <c r="L602" s="66">
        <f>IF(J602&lt;&gt;"",VLOOKUP(J602,notes!$B$2:$C$65,2,FALSE)+IF(J602&lt;&gt;"Silence",K602,0),0)</f>
        <v>0</v>
      </c>
      <c r="M602" s="64" t="str">
        <f t="shared" si="59"/>
        <v/>
      </c>
      <c r="O602" s="43" t="str">
        <f t="shared" si="54"/>
        <v/>
      </c>
    </row>
    <row r="603" spans="1:15" x14ac:dyDescent="0.25">
      <c r="A603" s="52"/>
      <c r="B603" s="43">
        <f t="shared" si="55"/>
        <v>0</v>
      </c>
      <c r="C603" s="52"/>
      <c r="D603" s="43">
        <f t="shared" si="56"/>
        <v>0</v>
      </c>
      <c r="E603" s="52"/>
      <c r="F603" s="43">
        <f t="shared" si="57"/>
        <v>32768</v>
      </c>
      <c r="G603" s="43" t="str">
        <f t="shared" si="58"/>
        <v/>
      </c>
      <c r="H603" s="43"/>
      <c r="I603" s="52"/>
      <c r="J603" s="52"/>
      <c r="K603" s="52"/>
      <c r="L603" s="66">
        <f>IF(J603&lt;&gt;"",VLOOKUP(J603,notes!$B$2:$C$65,2,FALSE)+IF(J603&lt;&gt;"Silence",K603,0),0)</f>
        <v>0</v>
      </c>
      <c r="M603" s="64" t="str">
        <f t="shared" si="59"/>
        <v/>
      </c>
      <c r="O603" s="43" t="str">
        <f t="shared" si="54"/>
        <v/>
      </c>
    </row>
    <row r="604" spans="1:15" x14ac:dyDescent="0.25">
      <c r="A604" s="52"/>
      <c r="B604" s="43">
        <f t="shared" si="55"/>
        <v>0</v>
      </c>
      <c r="C604" s="52"/>
      <c r="D604" s="43">
        <f t="shared" si="56"/>
        <v>0</v>
      </c>
      <c r="E604" s="52"/>
      <c r="F604" s="43">
        <f t="shared" si="57"/>
        <v>32768</v>
      </c>
      <c r="G604" s="43" t="str">
        <f t="shared" si="58"/>
        <v/>
      </c>
      <c r="H604" s="43"/>
      <c r="I604" s="52"/>
      <c r="J604" s="52"/>
      <c r="K604" s="52"/>
      <c r="L604" s="66">
        <f>IF(J604&lt;&gt;"",VLOOKUP(J604,notes!$B$2:$C$65,2,FALSE)+IF(J604&lt;&gt;"Silence",K604,0),0)</f>
        <v>0</v>
      </c>
      <c r="M604" s="64" t="str">
        <f t="shared" si="59"/>
        <v/>
      </c>
      <c r="O604" s="43" t="str">
        <f t="shared" si="54"/>
        <v/>
      </c>
    </row>
    <row r="605" spans="1:15" x14ac:dyDescent="0.25">
      <c r="A605" s="52"/>
      <c r="B605" s="43">
        <f t="shared" si="55"/>
        <v>0</v>
      </c>
      <c r="C605" s="52"/>
      <c r="D605" s="43">
        <f t="shared" si="56"/>
        <v>0</v>
      </c>
      <c r="E605" s="52"/>
      <c r="F605" s="43">
        <f t="shared" si="57"/>
        <v>32768</v>
      </c>
      <c r="G605" s="43" t="str">
        <f t="shared" si="58"/>
        <v/>
      </c>
      <c r="H605" s="43"/>
      <c r="I605" s="52"/>
      <c r="J605" s="52"/>
      <c r="K605" s="52"/>
      <c r="L605" s="66">
        <f>IF(J605&lt;&gt;"",VLOOKUP(J605,notes!$B$2:$C$65,2,FALSE)+IF(J605&lt;&gt;"Silence",K605,0),0)</f>
        <v>0</v>
      </c>
      <c r="M605" s="64" t="str">
        <f t="shared" si="59"/>
        <v/>
      </c>
      <c r="O605" s="43" t="str">
        <f t="shared" si="54"/>
        <v/>
      </c>
    </row>
    <row r="606" spans="1:15" x14ac:dyDescent="0.25">
      <c r="A606" s="52"/>
      <c r="B606" s="43">
        <f t="shared" si="55"/>
        <v>0</v>
      </c>
      <c r="C606" s="52"/>
      <c r="D606" s="43">
        <f t="shared" si="56"/>
        <v>0</v>
      </c>
      <c r="E606" s="52"/>
      <c r="F606" s="43">
        <f t="shared" si="57"/>
        <v>32768</v>
      </c>
      <c r="G606" s="43" t="str">
        <f t="shared" si="58"/>
        <v/>
      </c>
      <c r="H606" s="43"/>
      <c r="I606" s="52"/>
      <c r="J606" s="52"/>
      <c r="K606" s="52"/>
      <c r="L606" s="66">
        <f>IF(J606&lt;&gt;"",VLOOKUP(J606,notes!$B$2:$C$65,2,FALSE)+IF(J606&lt;&gt;"Silence",K606,0),0)</f>
        <v>0</v>
      </c>
      <c r="M606" s="64" t="str">
        <f t="shared" si="59"/>
        <v/>
      </c>
      <c r="O606" s="43" t="str">
        <f t="shared" si="54"/>
        <v/>
      </c>
    </row>
    <row r="607" spans="1:15" x14ac:dyDescent="0.25">
      <c r="A607" s="52"/>
      <c r="B607" s="43">
        <f t="shared" si="55"/>
        <v>0</v>
      </c>
      <c r="C607" s="52"/>
      <c r="D607" s="43">
        <f t="shared" si="56"/>
        <v>0</v>
      </c>
      <c r="E607" s="52"/>
      <c r="F607" s="43">
        <f t="shared" si="57"/>
        <v>32768</v>
      </c>
      <c r="G607" s="43" t="str">
        <f t="shared" si="58"/>
        <v/>
      </c>
      <c r="H607" s="43"/>
      <c r="I607" s="52"/>
      <c r="J607" s="52"/>
      <c r="K607" s="52"/>
      <c r="L607" s="66">
        <f>IF(J607&lt;&gt;"",VLOOKUP(J607,notes!$B$2:$C$65,2,FALSE)+IF(J607&lt;&gt;"Silence",K607,0),0)</f>
        <v>0</v>
      </c>
      <c r="M607" s="64" t="str">
        <f t="shared" si="59"/>
        <v/>
      </c>
      <c r="O607" s="43" t="str">
        <f t="shared" si="54"/>
        <v/>
      </c>
    </row>
    <row r="608" spans="1:15" x14ac:dyDescent="0.25">
      <c r="A608" s="52"/>
      <c r="B608" s="43">
        <f t="shared" si="55"/>
        <v>0</v>
      </c>
      <c r="C608" s="52"/>
      <c r="D608" s="43">
        <f t="shared" si="56"/>
        <v>0</v>
      </c>
      <c r="E608" s="52"/>
      <c r="F608" s="43">
        <f t="shared" si="57"/>
        <v>32768</v>
      </c>
      <c r="G608" s="43" t="str">
        <f t="shared" si="58"/>
        <v/>
      </c>
      <c r="H608" s="43"/>
      <c r="I608" s="52"/>
      <c r="J608" s="52"/>
      <c r="K608" s="52"/>
      <c r="L608" s="66">
        <f>IF(J608&lt;&gt;"",VLOOKUP(J608,notes!$B$2:$C$65,2,FALSE)+IF(J608&lt;&gt;"Silence",K608,0),0)</f>
        <v>0</v>
      </c>
      <c r="M608" s="64" t="str">
        <f t="shared" si="59"/>
        <v/>
      </c>
      <c r="O608" s="43" t="str">
        <f t="shared" si="54"/>
        <v/>
      </c>
    </row>
    <row r="609" spans="1:15" x14ac:dyDescent="0.25">
      <c r="A609" s="52"/>
      <c r="B609" s="43">
        <f t="shared" si="55"/>
        <v>0</v>
      </c>
      <c r="C609" s="52"/>
      <c r="D609" s="43">
        <f t="shared" si="56"/>
        <v>0</v>
      </c>
      <c r="E609" s="52"/>
      <c r="F609" s="43">
        <f t="shared" si="57"/>
        <v>32768</v>
      </c>
      <c r="G609" s="43" t="str">
        <f t="shared" si="58"/>
        <v/>
      </c>
      <c r="H609" s="43"/>
      <c r="I609" s="52"/>
      <c r="J609" s="52"/>
      <c r="K609" s="52"/>
      <c r="L609" s="66">
        <f>IF(J609&lt;&gt;"",VLOOKUP(J609,notes!$B$2:$C$65,2,FALSE)+IF(J609&lt;&gt;"Silence",K609,0),0)</f>
        <v>0</v>
      </c>
      <c r="M609" s="64" t="str">
        <f t="shared" si="59"/>
        <v/>
      </c>
      <c r="O609" s="43" t="str">
        <f t="shared" si="54"/>
        <v/>
      </c>
    </row>
    <row r="610" spans="1:15" x14ac:dyDescent="0.25">
      <c r="A610" s="52"/>
      <c r="B610" s="43">
        <f t="shared" si="55"/>
        <v>0</v>
      </c>
      <c r="C610" s="52"/>
      <c r="D610" s="43">
        <f t="shared" si="56"/>
        <v>0</v>
      </c>
      <c r="E610" s="52"/>
      <c r="F610" s="43">
        <f t="shared" si="57"/>
        <v>32768</v>
      </c>
      <c r="G610" s="43" t="str">
        <f t="shared" si="58"/>
        <v/>
      </c>
      <c r="H610" s="43"/>
      <c r="I610" s="52"/>
      <c r="J610" s="52"/>
      <c r="K610" s="52"/>
      <c r="L610" s="66">
        <f>IF(J610&lt;&gt;"",VLOOKUP(J610,notes!$B$2:$C$65,2,FALSE)+IF(J610&lt;&gt;"Silence",K610,0),0)</f>
        <v>0</v>
      </c>
      <c r="M610" s="64" t="str">
        <f t="shared" si="59"/>
        <v/>
      </c>
      <c r="O610" s="43" t="str">
        <f t="shared" si="54"/>
        <v/>
      </c>
    </row>
    <row r="611" spans="1:15" x14ac:dyDescent="0.25">
      <c r="A611" s="52"/>
      <c r="B611" s="43">
        <f t="shared" si="55"/>
        <v>0</v>
      </c>
      <c r="C611" s="52"/>
      <c r="D611" s="43">
        <f t="shared" si="56"/>
        <v>0</v>
      </c>
      <c r="E611" s="52"/>
      <c r="F611" s="43">
        <f t="shared" si="57"/>
        <v>32768</v>
      </c>
      <c r="G611" s="43" t="str">
        <f t="shared" si="58"/>
        <v/>
      </c>
      <c r="H611" s="43"/>
      <c r="I611" s="52"/>
      <c r="J611" s="52"/>
      <c r="K611" s="52"/>
      <c r="L611" s="66">
        <f>IF(J611&lt;&gt;"",VLOOKUP(J611,notes!$B$2:$C$65,2,FALSE)+IF(J611&lt;&gt;"Silence",K611,0),0)</f>
        <v>0</v>
      </c>
      <c r="M611" s="64" t="str">
        <f t="shared" si="59"/>
        <v/>
      </c>
      <c r="O611" s="43" t="str">
        <f t="shared" si="54"/>
        <v/>
      </c>
    </row>
    <row r="612" spans="1:15" x14ac:dyDescent="0.25">
      <c r="A612" s="52"/>
      <c r="B612" s="43">
        <f t="shared" si="55"/>
        <v>0</v>
      </c>
      <c r="C612" s="52"/>
      <c r="D612" s="43">
        <f t="shared" si="56"/>
        <v>0</v>
      </c>
      <c r="E612" s="52"/>
      <c r="F612" s="43">
        <f t="shared" si="57"/>
        <v>32768</v>
      </c>
      <c r="G612" s="43" t="str">
        <f t="shared" si="58"/>
        <v/>
      </c>
      <c r="H612" s="43"/>
      <c r="I612" s="52"/>
      <c r="J612" s="52"/>
      <c r="K612" s="52"/>
      <c r="L612" s="66">
        <f>IF(J612&lt;&gt;"",VLOOKUP(J612,notes!$B$2:$C$65,2,FALSE)+IF(J612&lt;&gt;"Silence",K612,0),0)</f>
        <v>0</v>
      </c>
      <c r="M612" s="64" t="str">
        <f t="shared" si="59"/>
        <v/>
      </c>
      <c r="O612" s="43" t="str">
        <f t="shared" si="54"/>
        <v/>
      </c>
    </row>
    <row r="613" spans="1:15" x14ac:dyDescent="0.25">
      <c r="A613" s="52"/>
      <c r="B613" s="43">
        <f t="shared" si="55"/>
        <v>0</v>
      </c>
      <c r="C613" s="52"/>
      <c r="D613" s="43">
        <f t="shared" si="56"/>
        <v>0</v>
      </c>
      <c r="E613" s="52"/>
      <c r="F613" s="43">
        <f t="shared" si="57"/>
        <v>32768</v>
      </c>
      <c r="G613" s="43" t="str">
        <f t="shared" si="58"/>
        <v/>
      </c>
      <c r="H613" s="43"/>
      <c r="I613" s="52"/>
      <c r="J613" s="52"/>
      <c r="K613" s="52"/>
      <c r="L613" s="66">
        <f>IF(J613&lt;&gt;"",VLOOKUP(J613,notes!$B$2:$C$65,2,FALSE)+IF(J613&lt;&gt;"Silence",K613,0),0)</f>
        <v>0</v>
      </c>
      <c r="M613" s="64" t="str">
        <f t="shared" si="59"/>
        <v/>
      </c>
      <c r="O613" s="43" t="str">
        <f t="shared" si="54"/>
        <v/>
      </c>
    </row>
    <row r="614" spans="1:15" x14ac:dyDescent="0.25">
      <c r="A614" s="52"/>
      <c r="B614" s="43">
        <f t="shared" si="55"/>
        <v>0</v>
      </c>
      <c r="C614" s="52"/>
      <c r="D614" s="43">
        <f t="shared" si="56"/>
        <v>0</v>
      </c>
      <c r="E614" s="52"/>
      <c r="F614" s="43">
        <f t="shared" si="57"/>
        <v>32768</v>
      </c>
      <c r="G614" s="43" t="str">
        <f t="shared" si="58"/>
        <v/>
      </c>
      <c r="H614" s="43"/>
      <c r="I614" s="52"/>
      <c r="J614" s="52"/>
      <c r="K614" s="52"/>
      <c r="L614" s="66">
        <f>IF(J614&lt;&gt;"",VLOOKUP(J614,notes!$B$2:$C$65,2,FALSE)+IF(J614&lt;&gt;"Silence",K614,0),0)</f>
        <v>0</v>
      </c>
      <c r="M614" s="64" t="str">
        <f t="shared" si="59"/>
        <v/>
      </c>
      <c r="O614" s="43" t="str">
        <f t="shared" si="54"/>
        <v/>
      </c>
    </row>
    <row r="615" spans="1:15" x14ac:dyDescent="0.25">
      <c r="A615" s="52"/>
      <c r="B615" s="43">
        <f t="shared" si="55"/>
        <v>0</v>
      </c>
      <c r="C615" s="52"/>
      <c r="D615" s="43">
        <f t="shared" si="56"/>
        <v>0</v>
      </c>
      <c r="E615" s="52"/>
      <c r="F615" s="43">
        <f t="shared" si="57"/>
        <v>32768</v>
      </c>
      <c r="G615" s="43" t="str">
        <f t="shared" si="58"/>
        <v/>
      </c>
      <c r="H615" s="43"/>
      <c r="I615" s="52"/>
      <c r="J615" s="52"/>
      <c r="K615" s="52"/>
      <c r="L615" s="66">
        <f>IF(J615&lt;&gt;"",VLOOKUP(J615,notes!$B$2:$C$65,2,FALSE)+IF(J615&lt;&gt;"Silence",K615,0),0)</f>
        <v>0</v>
      </c>
      <c r="M615" s="64" t="str">
        <f t="shared" si="59"/>
        <v/>
      </c>
      <c r="O615" s="43" t="str">
        <f t="shared" si="54"/>
        <v/>
      </c>
    </row>
    <row r="616" spans="1:15" x14ac:dyDescent="0.25">
      <c r="A616" s="52"/>
      <c r="B616" s="43">
        <f t="shared" si="55"/>
        <v>0</v>
      </c>
      <c r="C616" s="52"/>
      <c r="D616" s="43">
        <f t="shared" si="56"/>
        <v>0</v>
      </c>
      <c r="E616" s="52"/>
      <c r="F616" s="43">
        <f t="shared" si="57"/>
        <v>32768</v>
      </c>
      <c r="G616" s="43" t="str">
        <f t="shared" si="58"/>
        <v/>
      </c>
      <c r="H616" s="43"/>
      <c r="I616" s="52"/>
      <c r="J616" s="52"/>
      <c r="K616" s="52"/>
      <c r="L616" s="66">
        <f>IF(J616&lt;&gt;"",VLOOKUP(J616,notes!$B$2:$C$65,2,FALSE)+IF(J616&lt;&gt;"Silence",K616,0),0)</f>
        <v>0</v>
      </c>
      <c r="M616" s="64" t="str">
        <f t="shared" si="59"/>
        <v/>
      </c>
      <c r="O616" s="43" t="str">
        <f t="shared" si="54"/>
        <v/>
      </c>
    </row>
    <row r="617" spans="1:15" x14ac:dyDescent="0.25">
      <c r="A617" s="52"/>
      <c r="B617" s="43">
        <f t="shared" si="55"/>
        <v>0</v>
      </c>
      <c r="C617" s="52"/>
      <c r="D617" s="43">
        <f t="shared" si="56"/>
        <v>0</v>
      </c>
      <c r="E617" s="52"/>
      <c r="F617" s="43">
        <f t="shared" si="57"/>
        <v>32768</v>
      </c>
      <c r="G617" s="43" t="str">
        <f t="shared" si="58"/>
        <v/>
      </c>
      <c r="H617" s="43"/>
      <c r="I617" s="52"/>
      <c r="J617" s="52"/>
      <c r="K617" s="52"/>
      <c r="L617" s="66">
        <f>IF(J617&lt;&gt;"",VLOOKUP(J617,notes!$B$2:$C$65,2,FALSE)+IF(J617&lt;&gt;"Silence",K617,0),0)</f>
        <v>0</v>
      </c>
      <c r="M617" s="64" t="str">
        <f t="shared" si="59"/>
        <v/>
      </c>
      <c r="O617" s="43" t="str">
        <f t="shared" si="54"/>
        <v/>
      </c>
    </row>
    <row r="618" spans="1:15" x14ac:dyDescent="0.25">
      <c r="A618" s="52"/>
      <c r="B618" s="43">
        <f t="shared" si="55"/>
        <v>0</v>
      </c>
      <c r="C618" s="52"/>
      <c r="D618" s="43">
        <f t="shared" si="56"/>
        <v>0</v>
      </c>
      <c r="E618" s="52"/>
      <c r="F618" s="43">
        <f t="shared" si="57"/>
        <v>32768</v>
      </c>
      <c r="G618" s="43" t="str">
        <f t="shared" si="58"/>
        <v/>
      </c>
      <c r="H618" s="43"/>
      <c r="I618" s="52"/>
      <c r="J618" s="52"/>
      <c r="K618" s="52"/>
      <c r="L618" s="66">
        <f>IF(J618&lt;&gt;"",VLOOKUP(J618,notes!$B$2:$C$65,2,FALSE)+IF(J618&lt;&gt;"Silence",K618,0),0)</f>
        <v>0</v>
      </c>
      <c r="M618" s="64" t="str">
        <f t="shared" si="59"/>
        <v/>
      </c>
      <c r="O618" s="43" t="str">
        <f t="shared" si="54"/>
        <v/>
      </c>
    </row>
    <row r="619" spans="1:15" x14ac:dyDescent="0.25">
      <c r="A619" s="52"/>
      <c r="B619" s="43">
        <f t="shared" si="55"/>
        <v>0</v>
      </c>
      <c r="C619" s="52"/>
      <c r="D619" s="43">
        <f t="shared" si="56"/>
        <v>0</v>
      </c>
      <c r="E619" s="52"/>
      <c r="F619" s="43">
        <f t="shared" si="57"/>
        <v>32768</v>
      </c>
      <c r="G619" s="43" t="str">
        <f t="shared" si="58"/>
        <v/>
      </c>
      <c r="H619" s="43"/>
      <c r="I619" s="52"/>
      <c r="J619" s="52"/>
      <c r="K619" s="52"/>
      <c r="L619" s="66">
        <f>IF(J619&lt;&gt;"",VLOOKUP(J619,notes!$B$2:$C$65,2,FALSE)+IF(J619&lt;&gt;"Silence",K619,0),0)</f>
        <v>0</v>
      </c>
      <c r="M619" s="64" t="str">
        <f t="shared" si="59"/>
        <v/>
      </c>
      <c r="O619" s="43" t="str">
        <f t="shared" si="54"/>
        <v/>
      </c>
    </row>
    <row r="620" spans="1:15" x14ac:dyDescent="0.25">
      <c r="A620" s="52"/>
      <c r="B620" s="43">
        <f t="shared" si="55"/>
        <v>0</v>
      </c>
      <c r="C620" s="52"/>
      <c r="D620" s="43">
        <f t="shared" si="56"/>
        <v>0</v>
      </c>
      <c r="E620" s="52"/>
      <c r="F620" s="43">
        <f t="shared" si="57"/>
        <v>32768</v>
      </c>
      <c r="G620" s="43" t="str">
        <f t="shared" si="58"/>
        <v/>
      </c>
      <c r="H620" s="43"/>
      <c r="I620" s="52"/>
      <c r="J620" s="52"/>
      <c r="K620" s="52"/>
      <c r="L620" s="66">
        <f>IF(J620&lt;&gt;"",VLOOKUP(J620,notes!$B$2:$C$65,2,FALSE)+IF(J620&lt;&gt;"Silence",K620,0),0)</f>
        <v>0</v>
      </c>
      <c r="M620" s="64" t="str">
        <f t="shared" si="59"/>
        <v/>
      </c>
      <c r="O620" s="43" t="str">
        <f t="shared" si="54"/>
        <v/>
      </c>
    </row>
    <row r="621" spans="1:15" x14ac:dyDescent="0.25">
      <c r="A621" s="52"/>
      <c r="B621" s="43">
        <f t="shared" si="55"/>
        <v>0</v>
      </c>
      <c r="C621" s="52"/>
      <c r="D621" s="43">
        <f t="shared" si="56"/>
        <v>0</v>
      </c>
      <c r="E621" s="52"/>
      <c r="F621" s="43">
        <f t="shared" si="57"/>
        <v>32768</v>
      </c>
      <c r="G621" s="43" t="str">
        <f t="shared" si="58"/>
        <v/>
      </c>
      <c r="H621" s="43"/>
      <c r="I621" s="52"/>
      <c r="J621" s="52"/>
      <c r="K621" s="52"/>
      <c r="L621" s="66">
        <f>IF(J621&lt;&gt;"",VLOOKUP(J621,notes!$B$2:$C$65,2,FALSE)+IF(J621&lt;&gt;"Silence",K621,0),0)</f>
        <v>0</v>
      </c>
      <c r="M621" s="64" t="str">
        <f t="shared" si="59"/>
        <v/>
      </c>
      <c r="O621" s="43" t="str">
        <f t="shared" si="54"/>
        <v/>
      </c>
    </row>
    <row r="622" spans="1:15" x14ac:dyDescent="0.25">
      <c r="A622" s="52"/>
      <c r="B622" s="43">
        <f t="shared" si="55"/>
        <v>0</v>
      </c>
      <c r="C622" s="52"/>
      <c r="D622" s="43">
        <f t="shared" si="56"/>
        <v>0</v>
      </c>
      <c r="E622" s="52"/>
      <c r="F622" s="43">
        <f t="shared" si="57"/>
        <v>32768</v>
      </c>
      <c r="G622" s="43" t="str">
        <f t="shared" si="58"/>
        <v/>
      </c>
      <c r="H622" s="43"/>
      <c r="I622" s="52"/>
      <c r="J622" s="52"/>
      <c r="K622" s="52"/>
      <c r="L622" s="66">
        <f>IF(J622&lt;&gt;"",VLOOKUP(J622,notes!$B$2:$C$65,2,FALSE)+IF(J622&lt;&gt;"Silence",K622,0),0)</f>
        <v>0</v>
      </c>
      <c r="M622" s="64" t="str">
        <f t="shared" si="59"/>
        <v/>
      </c>
      <c r="O622" s="43" t="str">
        <f t="shared" si="54"/>
        <v/>
      </c>
    </row>
    <row r="623" spans="1:15" x14ac:dyDescent="0.25">
      <c r="A623" s="52"/>
      <c r="B623" s="43">
        <f t="shared" si="55"/>
        <v>0</v>
      </c>
      <c r="C623" s="52"/>
      <c r="D623" s="43">
        <f t="shared" si="56"/>
        <v>0</v>
      </c>
      <c r="E623" s="52"/>
      <c r="F623" s="43">
        <f t="shared" si="57"/>
        <v>32768</v>
      </c>
      <c r="G623" s="43" t="str">
        <f t="shared" si="58"/>
        <v/>
      </c>
      <c r="H623" s="43"/>
      <c r="I623" s="52"/>
      <c r="J623" s="52"/>
      <c r="K623" s="52"/>
      <c r="L623" s="66">
        <f>IF(J623&lt;&gt;"",VLOOKUP(J623,notes!$B$2:$C$65,2,FALSE)+IF(J623&lt;&gt;"Silence",K623,0),0)</f>
        <v>0</v>
      </c>
      <c r="M623" s="64" t="str">
        <f t="shared" si="59"/>
        <v/>
      </c>
      <c r="O623" s="43" t="str">
        <f t="shared" si="54"/>
        <v/>
      </c>
    </row>
    <row r="624" spans="1:15" x14ac:dyDescent="0.25">
      <c r="A624" s="52"/>
      <c r="B624" s="43">
        <f t="shared" si="55"/>
        <v>0</v>
      </c>
      <c r="C624" s="52"/>
      <c r="D624" s="43">
        <f t="shared" si="56"/>
        <v>0</v>
      </c>
      <c r="E624" s="52"/>
      <c r="F624" s="43">
        <f t="shared" si="57"/>
        <v>32768</v>
      </c>
      <c r="G624" s="43" t="str">
        <f t="shared" si="58"/>
        <v/>
      </c>
      <c r="H624" s="43"/>
      <c r="I624" s="52"/>
      <c r="J624" s="52"/>
      <c r="K624" s="52"/>
      <c r="L624" s="66">
        <f>IF(J624&lt;&gt;"",VLOOKUP(J624,notes!$B$2:$C$65,2,FALSE)+IF(J624&lt;&gt;"Silence",K624,0),0)</f>
        <v>0</v>
      </c>
      <c r="M624" s="64" t="str">
        <f t="shared" si="59"/>
        <v/>
      </c>
      <c r="O624" s="43" t="str">
        <f t="shared" si="54"/>
        <v/>
      </c>
    </row>
    <row r="625" spans="1:15" x14ac:dyDescent="0.25">
      <c r="A625" s="52"/>
      <c r="B625" s="43">
        <f t="shared" si="55"/>
        <v>0</v>
      </c>
      <c r="C625" s="52"/>
      <c r="D625" s="43">
        <f t="shared" si="56"/>
        <v>0</v>
      </c>
      <c r="E625" s="52"/>
      <c r="F625" s="43">
        <f t="shared" si="57"/>
        <v>32768</v>
      </c>
      <c r="G625" s="43" t="str">
        <f t="shared" si="58"/>
        <v/>
      </c>
      <c r="H625" s="43"/>
      <c r="I625" s="52"/>
      <c r="J625" s="52"/>
      <c r="K625" s="52"/>
      <c r="L625" s="66">
        <f>IF(J625&lt;&gt;"",VLOOKUP(J625,notes!$B$2:$C$65,2,FALSE)+IF(J625&lt;&gt;"Silence",K625,0),0)</f>
        <v>0</v>
      </c>
      <c r="M625" s="64" t="str">
        <f t="shared" si="59"/>
        <v/>
      </c>
      <c r="O625" s="43" t="str">
        <f t="shared" si="54"/>
        <v/>
      </c>
    </row>
    <row r="626" spans="1:15" x14ac:dyDescent="0.25">
      <c r="A626" s="52"/>
      <c r="B626" s="43">
        <f t="shared" si="55"/>
        <v>0</v>
      </c>
      <c r="C626" s="52"/>
      <c r="D626" s="43">
        <f t="shared" si="56"/>
        <v>0</v>
      </c>
      <c r="E626" s="52"/>
      <c r="F626" s="43">
        <f t="shared" si="57"/>
        <v>32768</v>
      </c>
      <c r="G626" s="43" t="str">
        <f t="shared" si="58"/>
        <v/>
      </c>
      <c r="H626" s="43"/>
      <c r="I626" s="52"/>
      <c r="J626" s="52"/>
      <c r="K626" s="52"/>
      <c r="L626" s="66">
        <f>IF(J626&lt;&gt;"",VLOOKUP(J626,notes!$B$2:$C$65,2,FALSE)+IF(J626&lt;&gt;"Silence",K626,0),0)</f>
        <v>0</v>
      </c>
      <c r="M626" s="64" t="str">
        <f t="shared" si="59"/>
        <v/>
      </c>
      <c r="O626" s="43" t="str">
        <f t="shared" si="54"/>
        <v/>
      </c>
    </row>
    <row r="627" spans="1:15" x14ac:dyDescent="0.25">
      <c r="A627" s="52"/>
      <c r="B627" s="43">
        <f t="shared" si="55"/>
        <v>0</v>
      </c>
      <c r="C627" s="52"/>
      <c r="D627" s="43">
        <f t="shared" si="56"/>
        <v>0</v>
      </c>
      <c r="E627" s="52"/>
      <c r="F627" s="43">
        <f t="shared" si="57"/>
        <v>32768</v>
      </c>
      <c r="G627" s="43" t="str">
        <f t="shared" si="58"/>
        <v/>
      </c>
      <c r="H627" s="43"/>
      <c r="I627" s="52"/>
      <c r="J627" s="52"/>
      <c r="K627" s="52"/>
      <c r="L627" s="66">
        <f>IF(J627&lt;&gt;"",VLOOKUP(J627,notes!$B$2:$C$65,2,FALSE)+IF(J627&lt;&gt;"Silence",K627,0),0)</f>
        <v>0</v>
      </c>
      <c r="M627" s="64" t="str">
        <f t="shared" si="59"/>
        <v/>
      </c>
      <c r="O627" s="43" t="str">
        <f t="shared" si="54"/>
        <v/>
      </c>
    </row>
    <row r="628" spans="1:15" x14ac:dyDescent="0.25">
      <c r="A628" s="52"/>
      <c r="B628" s="43">
        <f t="shared" si="55"/>
        <v>0</v>
      </c>
      <c r="C628" s="52"/>
      <c r="D628" s="43">
        <f t="shared" si="56"/>
        <v>0</v>
      </c>
      <c r="E628" s="52"/>
      <c r="F628" s="43">
        <f t="shared" si="57"/>
        <v>32768</v>
      </c>
      <c r="G628" s="43" t="str">
        <f t="shared" si="58"/>
        <v/>
      </c>
      <c r="H628" s="43"/>
      <c r="I628" s="52"/>
      <c r="J628" s="52"/>
      <c r="K628" s="52"/>
      <c r="L628" s="66">
        <f>IF(J628&lt;&gt;"",VLOOKUP(J628,notes!$B$2:$C$65,2,FALSE)+IF(J628&lt;&gt;"Silence",K628,0),0)</f>
        <v>0</v>
      </c>
      <c r="M628" s="64" t="str">
        <f t="shared" si="59"/>
        <v/>
      </c>
      <c r="O628" s="43" t="str">
        <f t="shared" si="54"/>
        <v/>
      </c>
    </row>
    <row r="629" spans="1:15" x14ac:dyDescent="0.25">
      <c r="A629" s="52"/>
      <c r="B629" s="43">
        <f t="shared" si="55"/>
        <v>0</v>
      </c>
      <c r="C629" s="52"/>
      <c r="D629" s="43">
        <f t="shared" si="56"/>
        <v>0</v>
      </c>
      <c r="E629" s="52"/>
      <c r="F629" s="43">
        <f t="shared" si="57"/>
        <v>32768</v>
      </c>
      <c r="G629" s="43" t="str">
        <f t="shared" si="58"/>
        <v/>
      </c>
      <c r="H629" s="43"/>
      <c r="I629" s="52"/>
      <c r="J629" s="52"/>
      <c r="K629" s="52"/>
      <c r="L629" s="66">
        <f>IF(J629&lt;&gt;"",VLOOKUP(J629,notes!$B$2:$C$65,2,FALSE)+IF(J629&lt;&gt;"Silence",K629,0),0)</f>
        <v>0</v>
      </c>
      <c r="M629" s="64" t="str">
        <f t="shared" si="59"/>
        <v/>
      </c>
      <c r="O629" s="43" t="str">
        <f t="shared" si="54"/>
        <v/>
      </c>
    </row>
    <row r="630" spans="1:15" x14ac:dyDescent="0.25">
      <c r="A630" s="52"/>
      <c r="B630" s="43">
        <f t="shared" si="55"/>
        <v>0</v>
      </c>
      <c r="C630" s="52"/>
      <c r="D630" s="43">
        <f t="shared" si="56"/>
        <v>0</v>
      </c>
      <c r="E630" s="52"/>
      <c r="F630" s="43">
        <f t="shared" si="57"/>
        <v>32768</v>
      </c>
      <c r="G630" s="43" t="str">
        <f t="shared" si="58"/>
        <v/>
      </c>
      <c r="H630" s="43"/>
      <c r="I630" s="52"/>
      <c r="J630" s="52"/>
      <c r="K630" s="52"/>
      <c r="L630" s="66">
        <f>IF(J630&lt;&gt;"",VLOOKUP(J630,notes!$B$2:$C$65,2,FALSE)+IF(J630&lt;&gt;"Silence",K630,0),0)</f>
        <v>0</v>
      </c>
      <c r="M630" s="64" t="str">
        <f t="shared" si="59"/>
        <v/>
      </c>
      <c r="O630" s="43" t="str">
        <f t="shared" si="54"/>
        <v/>
      </c>
    </row>
    <row r="631" spans="1:15" x14ac:dyDescent="0.25">
      <c r="A631" s="52"/>
      <c r="B631" s="43">
        <f t="shared" si="55"/>
        <v>0</v>
      </c>
      <c r="C631" s="52"/>
      <c r="D631" s="43">
        <f t="shared" si="56"/>
        <v>0</v>
      </c>
      <c r="E631" s="52"/>
      <c r="F631" s="43">
        <f t="shared" si="57"/>
        <v>32768</v>
      </c>
      <c r="G631" s="43" t="str">
        <f t="shared" si="58"/>
        <v/>
      </c>
      <c r="H631" s="43"/>
      <c r="I631" s="52"/>
      <c r="J631" s="52"/>
      <c r="K631" s="52"/>
      <c r="L631" s="66">
        <f>IF(J631&lt;&gt;"",VLOOKUP(J631,notes!$B$2:$C$65,2,FALSE)+IF(J631&lt;&gt;"Silence",K631,0),0)</f>
        <v>0</v>
      </c>
      <c r="M631" s="64" t="str">
        <f t="shared" si="59"/>
        <v/>
      </c>
      <c r="O631" s="43" t="str">
        <f t="shared" si="54"/>
        <v/>
      </c>
    </row>
    <row r="632" spans="1:15" x14ac:dyDescent="0.25">
      <c r="A632" s="52"/>
      <c r="B632" s="43">
        <f t="shared" si="55"/>
        <v>0</v>
      </c>
      <c r="C632" s="52"/>
      <c r="D632" s="43">
        <f t="shared" si="56"/>
        <v>0</v>
      </c>
      <c r="E632" s="52"/>
      <c r="F632" s="43">
        <f t="shared" si="57"/>
        <v>32768</v>
      </c>
      <c r="G632" s="43" t="str">
        <f t="shared" si="58"/>
        <v/>
      </c>
      <c r="H632" s="43"/>
      <c r="I632" s="52"/>
      <c r="J632" s="52"/>
      <c r="K632" s="52"/>
      <c r="L632" s="66">
        <f>IF(J632&lt;&gt;"",VLOOKUP(J632,notes!$B$2:$C$65,2,FALSE)+IF(J632&lt;&gt;"Silence",K632,0),0)</f>
        <v>0</v>
      </c>
      <c r="M632" s="64" t="str">
        <f t="shared" si="59"/>
        <v/>
      </c>
      <c r="O632" s="43" t="str">
        <f t="shared" si="54"/>
        <v/>
      </c>
    </row>
    <row r="633" spans="1:15" x14ac:dyDescent="0.25">
      <c r="A633" s="52"/>
      <c r="B633" s="43">
        <f t="shared" si="55"/>
        <v>0</v>
      </c>
      <c r="C633" s="52"/>
      <c r="D633" s="43">
        <f t="shared" si="56"/>
        <v>0</v>
      </c>
      <c r="E633" s="52"/>
      <c r="F633" s="43">
        <f t="shared" si="57"/>
        <v>32768</v>
      </c>
      <c r="G633" s="43" t="str">
        <f t="shared" si="58"/>
        <v/>
      </c>
      <c r="H633" s="43"/>
      <c r="I633" s="52"/>
      <c r="J633" s="52"/>
      <c r="K633" s="52"/>
      <c r="L633" s="66">
        <f>IF(J633&lt;&gt;"",VLOOKUP(J633,notes!$B$2:$C$65,2,FALSE)+IF(J633&lt;&gt;"Silence",K633,0),0)</f>
        <v>0</v>
      </c>
      <c r="M633" s="64" t="str">
        <f t="shared" si="59"/>
        <v/>
      </c>
      <c r="O633" s="43" t="str">
        <f t="shared" si="54"/>
        <v/>
      </c>
    </row>
    <row r="634" spans="1:15" x14ac:dyDescent="0.25">
      <c r="A634" s="52"/>
      <c r="B634" s="43">
        <f t="shared" si="55"/>
        <v>0</v>
      </c>
      <c r="C634" s="52"/>
      <c r="D634" s="43">
        <f t="shared" si="56"/>
        <v>0</v>
      </c>
      <c r="E634" s="52"/>
      <c r="F634" s="43">
        <f t="shared" si="57"/>
        <v>32768</v>
      </c>
      <c r="G634" s="43" t="str">
        <f t="shared" si="58"/>
        <v/>
      </c>
      <c r="H634" s="43"/>
      <c r="I634" s="52"/>
      <c r="J634" s="52"/>
      <c r="K634" s="52"/>
      <c r="L634" s="66">
        <f>IF(J634&lt;&gt;"",VLOOKUP(J634,notes!$B$2:$C$65,2,FALSE)+IF(J634&lt;&gt;"Silence",K634,0),0)</f>
        <v>0</v>
      </c>
      <c r="M634" s="64" t="str">
        <f t="shared" si="59"/>
        <v/>
      </c>
      <c r="O634" s="43" t="str">
        <f t="shared" si="54"/>
        <v/>
      </c>
    </row>
    <row r="635" spans="1:15" x14ac:dyDescent="0.25">
      <c r="A635" s="52"/>
      <c r="B635" s="43">
        <f t="shared" si="55"/>
        <v>0</v>
      </c>
      <c r="C635" s="52"/>
      <c r="D635" s="43">
        <f t="shared" si="56"/>
        <v>0</v>
      </c>
      <c r="E635" s="52"/>
      <c r="F635" s="43">
        <f t="shared" si="57"/>
        <v>32768</v>
      </c>
      <c r="G635" s="43" t="str">
        <f t="shared" si="58"/>
        <v/>
      </c>
      <c r="H635" s="43"/>
      <c r="I635" s="52"/>
      <c r="J635" s="52"/>
      <c r="K635" s="52"/>
      <c r="L635" s="66">
        <f>IF(J635&lt;&gt;"",VLOOKUP(J635,notes!$B$2:$C$65,2,FALSE)+IF(J635&lt;&gt;"Silence",K635,0),0)</f>
        <v>0</v>
      </c>
      <c r="M635" s="64" t="str">
        <f t="shared" si="59"/>
        <v/>
      </c>
      <c r="O635" s="43" t="str">
        <f t="shared" si="54"/>
        <v/>
      </c>
    </row>
    <row r="636" spans="1:15" x14ac:dyDescent="0.25">
      <c r="A636" s="52"/>
      <c r="B636" s="43">
        <f t="shared" si="55"/>
        <v>0</v>
      </c>
      <c r="C636" s="52"/>
      <c r="D636" s="43">
        <f t="shared" si="56"/>
        <v>0</v>
      </c>
      <c r="E636" s="52"/>
      <c r="F636" s="43">
        <f t="shared" si="57"/>
        <v>32768</v>
      </c>
      <c r="G636" s="43" t="str">
        <f t="shared" si="58"/>
        <v/>
      </c>
      <c r="H636" s="43"/>
      <c r="I636" s="52"/>
      <c r="J636" s="52"/>
      <c r="K636" s="52"/>
      <c r="L636" s="66">
        <f>IF(J636&lt;&gt;"",VLOOKUP(J636,notes!$B$2:$C$65,2,FALSE)+IF(J636&lt;&gt;"Silence",K636,0),0)</f>
        <v>0</v>
      </c>
      <c r="M636" s="64" t="str">
        <f t="shared" si="59"/>
        <v/>
      </c>
      <c r="O636" s="43" t="str">
        <f t="shared" si="54"/>
        <v/>
      </c>
    </row>
    <row r="637" spans="1:15" x14ac:dyDescent="0.25">
      <c r="A637" s="52"/>
      <c r="B637" s="43">
        <f t="shared" si="55"/>
        <v>0</v>
      </c>
      <c r="C637" s="52"/>
      <c r="D637" s="43">
        <f t="shared" si="56"/>
        <v>0</v>
      </c>
      <c r="E637" s="52"/>
      <c r="F637" s="43">
        <f t="shared" si="57"/>
        <v>32768</v>
      </c>
      <c r="G637" s="43" t="str">
        <f t="shared" si="58"/>
        <v/>
      </c>
      <c r="H637" s="43"/>
      <c r="I637" s="52"/>
      <c r="J637" s="52"/>
      <c r="K637" s="52"/>
      <c r="L637" s="66">
        <f>IF(J637&lt;&gt;"",VLOOKUP(J637,notes!$B$2:$C$65,2,FALSE)+IF(J637&lt;&gt;"Silence",K637,0),0)</f>
        <v>0</v>
      </c>
      <c r="M637" s="64" t="str">
        <f t="shared" si="59"/>
        <v/>
      </c>
      <c r="O637" s="43" t="str">
        <f t="shared" si="54"/>
        <v/>
      </c>
    </row>
    <row r="638" spans="1:15" x14ac:dyDescent="0.25">
      <c r="A638" s="52"/>
      <c r="B638" s="43">
        <f t="shared" si="55"/>
        <v>0</v>
      </c>
      <c r="C638" s="52"/>
      <c r="D638" s="43">
        <f t="shared" si="56"/>
        <v>0</v>
      </c>
      <c r="E638" s="52"/>
      <c r="F638" s="43">
        <f t="shared" si="57"/>
        <v>32768</v>
      </c>
      <c r="G638" s="43" t="str">
        <f t="shared" si="58"/>
        <v/>
      </c>
      <c r="H638" s="43"/>
      <c r="I638" s="52"/>
      <c r="J638" s="52"/>
      <c r="K638" s="52"/>
      <c r="L638" s="66">
        <f>IF(J638&lt;&gt;"",VLOOKUP(J638,notes!$B$2:$C$65,2,FALSE)+IF(J638&lt;&gt;"Silence",K638,0),0)</f>
        <v>0</v>
      </c>
      <c r="M638" s="64" t="str">
        <f t="shared" si="59"/>
        <v/>
      </c>
      <c r="O638" s="43" t="str">
        <f t="shared" si="54"/>
        <v/>
      </c>
    </row>
    <row r="639" spans="1:15" x14ac:dyDescent="0.25">
      <c r="A639" s="52"/>
      <c r="B639" s="43">
        <f t="shared" si="55"/>
        <v>0</v>
      </c>
      <c r="C639" s="52"/>
      <c r="D639" s="43">
        <f t="shared" si="56"/>
        <v>0</v>
      </c>
      <c r="E639" s="52"/>
      <c r="F639" s="43">
        <f t="shared" si="57"/>
        <v>32768</v>
      </c>
      <c r="G639" s="43" t="str">
        <f t="shared" si="58"/>
        <v/>
      </c>
      <c r="H639" s="43"/>
      <c r="I639" s="52"/>
      <c r="J639" s="52"/>
      <c r="K639" s="52"/>
      <c r="L639" s="66">
        <f>IF(J639&lt;&gt;"",VLOOKUP(J639,notes!$B$2:$C$65,2,FALSE)+IF(J639&lt;&gt;"Silence",K639,0),0)</f>
        <v>0</v>
      </c>
      <c r="M639" s="64" t="str">
        <f t="shared" si="59"/>
        <v/>
      </c>
      <c r="O639" s="43" t="str">
        <f t="shared" si="54"/>
        <v/>
      </c>
    </row>
    <row r="640" spans="1:15" x14ac:dyDescent="0.25">
      <c r="A640" s="52"/>
      <c r="B640" s="43">
        <f t="shared" si="55"/>
        <v>0</v>
      </c>
      <c r="C640" s="52"/>
      <c r="D640" s="43">
        <f t="shared" si="56"/>
        <v>0</v>
      </c>
      <c r="E640" s="52"/>
      <c r="F640" s="43">
        <f t="shared" si="57"/>
        <v>32768</v>
      </c>
      <c r="G640" s="43" t="str">
        <f t="shared" si="58"/>
        <v/>
      </c>
      <c r="H640" s="43"/>
      <c r="I640" s="52"/>
      <c r="J640" s="52"/>
      <c r="K640" s="52"/>
      <c r="L640" s="66">
        <f>IF(J640&lt;&gt;"",VLOOKUP(J640,notes!$B$2:$C$65,2,FALSE)+IF(J640&lt;&gt;"Silence",K640,0),0)</f>
        <v>0</v>
      </c>
      <c r="M640" s="64" t="str">
        <f t="shared" si="59"/>
        <v/>
      </c>
      <c r="O640" s="43" t="str">
        <f t="shared" si="54"/>
        <v/>
      </c>
    </row>
    <row r="641" spans="1:15" x14ac:dyDescent="0.25">
      <c r="A641" s="52"/>
      <c r="B641" s="43">
        <f t="shared" si="55"/>
        <v>0</v>
      </c>
      <c r="C641" s="52"/>
      <c r="D641" s="43">
        <f t="shared" si="56"/>
        <v>0</v>
      </c>
      <c r="E641" s="52"/>
      <c r="F641" s="43">
        <f t="shared" si="57"/>
        <v>32768</v>
      </c>
      <c r="G641" s="43" t="str">
        <f t="shared" si="58"/>
        <v/>
      </c>
      <c r="H641" s="43"/>
      <c r="I641" s="52"/>
      <c r="J641" s="52"/>
      <c r="K641" s="52"/>
      <c r="L641" s="66">
        <f>IF(J641&lt;&gt;"",VLOOKUP(J641,notes!$B$2:$C$65,2,FALSE)+IF(J641&lt;&gt;"Silence",K641,0),0)</f>
        <v>0</v>
      </c>
      <c r="M641" s="64" t="str">
        <f t="shared" si="59"/>
        <v/>
      </c>
      <c r="O641" s="43" t="str">
        <f t="shared" si="54"/>
        <v/>
      </c>
    </row>
    <row r="642" spans="1:15" x14ac:dyDescent="0.25">
      <c r="A642" s="52"/>
      <c r="B642" s="43">
        <f t="shared" si="55"/>
        <v>0</v>
      </c>
      <c r="C642" s="52"/>
      <c r="D642" s="43">
        <f t="shared" si="56"/>
        <v>0</v>
      </c>
      <c r="E642" s="52"/>
      <c r="F642" s="43">
        <f t="shared" si="57"/>
        <v>32768</v>
      </c>
      <c r="G642" s="43" t="str">
        <f t="shared" si="58"/>
        <v/>
      </c>
      <c r="H642" s="43"/>
      <c r="I642" s="52"/>
      <c r="J642" s="52"/>
      <c r="K642" s="52"/>
      <c r="L642" s="66">
        <f>IF(J642&lt;&gt;"",VLOOKUP(J642,notes!$B$2:$C$65,2,FALSE)+IF(J642&lt;&gt;"Silence",K642,0),0)</f>
        <v>0</v>
      </c>
      <c r="M642" s="64" t="str">
        <f t="shared" si="59"/>
        <v/>
      </c>
      <c r="O642" s="43" t="str">
        <f t="shared" ref="O642:O705" si="60">CONCATENATE(G642,M642)</f>
        <v/>
      </c>
    </row>
    <row r="643" spans="1:15" x14ac:dyDescent="0.25">
      <c r="A643" s="52"/>
      <c r="B643" s="43">
        <f t="shared" ref="B643:B706" si="61">POWER(2,2)*A643</f>
        <v>0</v>
      </c>
      <c r="C643" s="52"/>
      <c r="D643" s="43">
        <f t="shared" ref="D643:D706" si="62">POWER(2,6)*C643</f>
        <v>0</v>
      </c>
      <c r="E643" s="52"/>
      <c r="F643" s="43">
        <f t="shared" ref="F643:F706" si="63">POWER(2,11)*(E643+16)</f>
        <v>32768</v>
      </c>
      <c r="G643" s="43" t="str">
        <f t="shared" ref="G643:G706" si="64">IF(A643&lt;&gt;"",CONCATENATE("0x",DEC2HEX(1+B643+D643+F643),","),"")</f>
        <v/>
      </c>
      <c r="H643" s="43"/>
      <c r="I643" s="52"/>
      <c r="J643" s="52"/>
      <c r="K643" s="52"/>
      <c r="L643" s="66">
        <f>IF(J643&lt;&gt;"",VLOOKUP(J643,notes!$B$2:$C$65,2,FALSE)+IF(J643&lt;&gt;"Silence",K643,0),0)</f>
        <v>0</v>
      </c>
      <c r="M643" s="64" t="str">
        <f t="shared" ref="M643:M706" si="65">IF(I643&lt;&gt;"",CONCATENATE("0x",DEC2HEX(0+POWER(2,2)*L643+POWER(2,8)*I643),","),"")</f>
        <v/>
      </c>
      <c r="O643" s="43" t="str">
        <f t="shared" si="60"/>
        <v/>
      </c>
    </row>
    <row r="644" spans="1:15" x14ac:dyDescent="0.25">
      <c r="A644" s="52"/>
      <c r="B644" s="43">
        <f t="shared" si="61"/>
        <v>0</v>
      </c>
      <c r="C644" s="52"/>
      <c r="D644" s="43">
        <f t="shared" si="62"/>
        <v>0</v>
      </c>
      <c r="E644" s="52"/>
      <c r="F644" s="43">
        <f t="shared" si="63"/>
        <v>32768</v>
      </c>
      <c r="G644" s="43" t="str">
        <f t="shared" si="64"/>
        <v/>
      </c>
      <c r="H644" s="43"/>
      <c r="I644" s="52"/>
      <c r="J644" s="52"/>
      <c r="K644" s="52"/>
      <c r="L644" s="66">
        <f>IF(J644&lt;&gt;"",VLOOKUP(J644,notes!$B$2:$C$65,2,FALSE)+IF(J644&lt;&gt;"Silence",K644,0),0)</f>
        <v>0</v>
      </c>
      <c r="M644" s="64" t="str">
        <f t="shared" si="65"/>
        <v/>
      </c>
      <c r="O644" s="43" t="str">
        <f t="shared" si="60"/>
        <v/>
      </c>
    </row>
    <row r="645" spans="1:15" x14ac:dyDescent="0.25">
      <c r="A645" s="52"/>
      <c r="B645" s="43">
        <f t="shared" si="61"/>
        <v>0</v>
      </c>
      <c r="C645" s="52"/>
      <c r="D645" s="43">
        <f t="shared" si="62"/>
        <v>0</v>
      </c>
      <c r="E645" s="52"/>
      <c r="F645" s="43">
        <f t="shared" si="63"/>
        <v>32768</v>
      </c>
      <c r="G645" s="43" t="str">
        <f t="shared" si="64"/>
        <v/>
      </c>
      <c r="H645" s="43"/>
      <c r="I645" s="52"/>
      <c r="J645" s="52"/>
      <c r="K645" s="52"/>
      <c r="L645" s="66">
        <f>IF(J645&lt;&gt;"",VLOOKUP(J645,notes!$B$2:$C$65,2,FALSE)+IF(J645&lt;&gt;"Silence",K645,0),0)</f>
        <v>0</v>
      </c>
      <c r="M645" s="64" t="str">
        <f t="shared" si="65"/>
        <v/>
      </c>
      <c r="O645" s="43" t="str">
        <f t="shared" si="60"/>
        <v/>
      </c>
    </row>
    <row r="646" spans="1:15" x14ac:dyDescent="0.25">
      <c r="A646" s="52"/>
      <c r="B646" s="43">
        <f t="shared" si="61"/>
        <v>0</v>
      </c>
      <c r="C646" s="52"/>
      <c r="D646" s="43">
        <f t="shared" si="62"/>
        <v>0</v>
      </c>
      <c r="E646" s="52"/>
      <c r="F646" s="43">
        <f t="shared" si="63"/>
        <v>32768</v>
      </c>
      <c r="G646" s="43" t="str">
        <f t="shared" si="64"/>
        <v/>
      </c>
      <c r="H646" s="43"/>
      <c r="I646" s="52"/>
      <c r="J646" s="52"/>
      <c r="K646" s="52"/>
      <c r="L646" s="66">
        <f>IF(J646&lt;&gt;"",VLOOKUP(J646,notes!$B$2:$C$65,2,FALSE)+IF(J646&lt;&gt;"Silence",K646,0),0)</f>
        <v>0</v>
      </c>
      <c r="M646" s="64" t="str">
        <f t="shared" si="65"/>
        <v/>
      </c>
      <c r="O646" s="43" t="str">
        <f t="shared" si="60"/>
        <v/>
      </c>
    </row>
    <row r="647" spans="1:15" x14ac:dyDescent="0.25">
      <c r="A647" s="52"/>
      <c r="B647" s="43">
        <f t="shared" si="61"/>
        <v>0</v>
      </c>
      <c r="C647" s="52"/>
      <c r="D647" s="43">
        <f t="shared" si="62"/>
        <v>0</v>
      </c>
      <c r="E647" s="52"/>
      <c r="F647" s="43">
        <f t="shared" si="63"/>
        <v>32768</v>
      </c>
      <c r="G647" s="43" t="str">
        <f t="shared" si="64"/>
        <v/>
      </c>
      <c r="H647" s="43"/>
      <c r="I647" s="52"/>
      <c r="J647" s="52"/>
      <c r="K647" s="52"/>
      <c r="L647" s="66">
        <f>IF(J647&lt;&gt;"",VLOOKUP(J647,notes!$B$2:$C$65,2,FALSE)+IF(J647&lt;&gt;"Silence",K647,0),0)</f>
        <v>0</v>
      </c>
      <c r="M647" s="64" t="str">
        <f t="shared" si="65"/>
        <v/>
      </c>
      <c r="O647" s="43" t="str">
        <f t="shared" si="60"/>
        <v/>
      </c>
    </row>
    <row r="648" spans="1:15" x14ac:dyDescent="0.25">
      <c r="A648" s="52"/>
      <c r="B648" s="43">
        <f t="shared" si="61"/>
        <v>0</v>
      </c>
      <c r="C648" s="52"/>
      <c r="D648" s="43">
        <f t="shared" si="62"/>
        <v>0</v>
      </c>
      <c r="E648" s="52"/>
      <c r="F648" s="43">
        <f t="shared" si="63"/>
        <v>32768</v>
      </c>
      <c r="G648" s="43" t="str">
        <f t="shared" si="64"/>
        <v/>
      </c>
      <c r="H648" s="43"/>
      <c r="I648" s="52"/>
      <c r="J648" s="52"/>
      <c r="K648" s="52"/>
      <c r="L648" s="66">
        <f>IF(J648&lt;&gt;"",VLOOKUP(J648,notes!$B$2:$C$65,2,FALSE)+IF(J648&lt;&gt;"Silence",K648,0),0)</f>
        <v>0</v>
      </c>
      <c r="M648" s="64" t="str">
        <f t="shared" si="65"/>
        <v/>
      </c>
      <c r="O648" s="43" t="str">
        <f t="shared" si="60"/>
        <v/>
      </c>
    </row>
    <row r="649" spans="1:15" x14ac:dyDescent="0.25">
      <c r="A649" s="52"/>
      <c r="B649" s="43">
        <f t="shared" si="61"/>
        <v>0</v>
      </c>
      <c r="C649" s="52"/>
      <c r="D649" s="43">
        <f t="shared" si="62"/>
        <v>0</v>
      </c>
      <c r="E649" s="52"/>
      <c r="F649" s="43">
        <f t="shared" si="63"/>
        <v>32768</v>
      </c>
      <c r="G649" s="43" t="str">
        <f t="shared" si="64"/>
        <v/>
      </c>
      <c r="H649" s="43"/>
      <c r="I649" s="52"/>
      <c r="J649" s="52"/>
      <c r="K649" s="52"/>
      <c r="L649" s="66">
        <f>IF(J649&lt;&gt;"",VLOOKUP(J649,notes!$B$2:$C$65,2,FALSE)+IF(J649&lt;&gt;"Silence",K649,0),0)</f>
        <v>0</v>
      </c>
      <c r="M649" s="64" t="str">
        <f t="shared" si="65"/>
        <v/>
      </c>
      <c r="O649" s="43" t="str">
        <f t="shared" si="60"/>
        <v/>
      </c>
    </row>
    <row r="650" spans="1:15" x14ac:dyDescent="0.25">
      <c r="A650" s="52"/>
      <c r="B650" s="43">
        <f t="shared" si="61"/>
        <v>0</v>
      </c>
      <c r="C650" s="52"/>
      <c r="D650" s="43">
        <f t="shared" si="62"/>
        <v>0</v>
      </c>
      <c r="E650" s="52"/>
      <c r="F650" s="43">
        <f t="shared" si="63"/>
        <v>32768</v>
      </c>
      <c r="G650" s="43" t="str">
        <f t="shared" si="64"/>
        <v/>
      </c>
      <c r="H650" s="43"/>
      <c r="I650" s="52"/>
      <c r="J650" s="52"/>
      <c r="K650" s="52"/>
      <c r="L650" s="66">
        <f>IF(J650&lt;&gt;"",VLOOKUP(J650,notes!$B$2:$C$65,2,FALSE)+IF(J650&lt;&gt;"Silence",K650,0),0)</f>
        <v>0</v>
      </c>
      <c r="M650" s="64" t="str">
        <f t="shared" si="65"/>
        <v/>
      </c>
      <c r="O650" s="43" t="str">
        <f t="shared" si="60"/>
        <v/>
      </c>
    </row>
    <row r="651" spans="1:15" x14ac:dyDescent="0.25">
      <c r="A651" s="52"/>
      <c r="B651" s="43">
        <f t="shared" si="61"/>
        <v>0</v>
      </c>
      <c r="C651" s="52"/>
      <c r="D651" s="43">
        <f t="shared" si="62"/>
        <v>0</v>
      </c>
      <c r="E651" s="52"/>
      <c r="F651" s="43">
        <f t="shared" si="63"/>
        <v>32768</v>
      </c>
      <c r="G651" s="43" t="str">
        <f t="shared" si="64"/>
        <v/>
      </c>
      <c r="H651" s="43"/>
      <c r="I651" s="52"/>
      <c r="J651" s="52"/>
      <c r="K651" s="52"/>
      <c r="L651" s="66">
        <f>IF(J651&lt;&gt;"",VLOOKUP(J651,notes!$B$2:$C$65,2,FALSE)+IF(J651&lt;&gt;"Silence",K651,0),0)</f>
        <v>0</v>
      </c>
      <c r="M651" s="64" t="str">
        <f t="shared" si="65"/>
        <v/>
      </c>
      <c r="O651" s="43" t="str">
        <f t="shared" si="60"/>
        <v/>
      </c>
    </row>
    <row r="652" spans="1:15" x14ac:dyDescent="0.25">
      <c r="A652" s="52"/>
      <c r="B652" s="43">
        <f t="shared" si="61"/>
        <v>0</v>
      </c>
      <c r="C652" s="52"/>
      <c r="D652" s="43">
        <f t="shared" si="62"/>
        <v>0</v>
      </c>
      <c r="E652" s="52"/>
      <c r="F652" s="43">
        <f t="shared" si="63"/>
        <v>32768</v>
      </c>
      <c r="G652" s="43" t="str">
        <f t="shared" si="64"/>
        <v/>
      </c>
      <c r="H652" s="43"/>
      <c r="I652" s="52"/>
      <c r="J652" s="52"/>
      <c r="K652" s="52"/>
      <c r="L652" s="66">
        <f>IF(J652&lt;&gt;"",VLOOKUP(J652,notes!$B$2:$C$65,2,FALSE)+IF(J652&lt;&gt;"Silence",K652,0),0)</f>
        <v>0</v>
      </c>
      <c r="M652" s="64" t="str">
        <f t="shared" si="65"/>
        <v/>
      </c>
      <c r="O652" s="43" t="str">
        <f t="shared" si="60"/>
        <v/>
      </c>
    </row>
    <row r="653" spans="1:15" x14ac:dyDescent="0.25">
      <c r="A653" s="52"/>
      <c r="B653" s="43">
        <f t="shared" si="61"/>
        <v>0</v>
      </c>
      <c r="C653" s="52"/>
      <c r="D653" s="43">
        <f t="shared" si="62"/>
        <v>0</v>
      </c>
      <c r="E653" s="52"/>
      <c r="F653" s="43">
        <f t="shared" si="63"/>
        <v>32768</v>
      </c>
      <c r="G653" s="43" t="str">
        <f t="shared" si="64"/>
        <v/>
      </c>
      <c r="H653" s="43"/>
      <c r="I653" s="52"/>
      <c r="J653" s="52"/>
      <c r="K653" s="52"/>
      <c r="L653" s="66">
        <f>IF(J653&lt;&gt;"",VLOOKUP(J653,notes!$B$2:$C$65,2,FALSE)+IF(J653&lt;&gt;"Silence",K653,0),0)</f>
        <v>0</v>
      </c>
      <c r="M653" s="64" t="str">
        <f t="shared" si="65"/>
        <v/>
      </c>
      <c r="O653" s="43" t="str">
        <f t="shared" si="60"/>
        <v/>
      </c>
    </row>
    <row r="654" spans="1:15" x14ac:dyDescent="0.25">
      <c r="A654" s="52"/>
      <c r="B654" s="43">
        <f t="shared" si="61"/>
        <v>0</v>
      </c>
      <c r="C654" s="52"/>
      <c r="D654" s="43">
        <f t="shared" si="62"/>
        <v>0</v>
      </c>
      <c r="E654" s="52"/>
      <c r="F654" s="43">
        <f t="shared" si="63"/>
        <v>32768</v>
      </c>
      <c r="G654" s="43" t="str">
        <f t="shared" si="64"/>
        <v/>
      </c>
      <c r="H654" s="43"/>
      <c r="I654" s="52"/>
      <c r="J654" s="52"/>
      <c r="K654" s="52"/>
      <c r="L654" s="66">
        <f>IF(J654&lt;&gt;"",VLOOKUP(J654,notes!$B$2:$C$65,2,FALSE)+IF(J654&lt;&gt;"Silence",K654,0),0)</f>
        <v>0</v>
      </c>
      <c r="M654" s="64" t="str">
        <f t="shared" si="65"/>
        <v/>
      </c>
      <c r="O654" s="43" t="str">
        <f t="shared" si="60"/>
        <v/>
      </c>
    </row>
    <row r="655" spans="1:15" x14ac:dyDescent="0.25">
      <c r="A655" s="52"/>
      <c r="B655" s="43">
        <f t="shared" si="61"/>
        <v>0</v>
      </c>
      <c r="C655" s="52"/>
      <c r="D655" s="43">
        <f t="shared" si="62"/>
        <v>0</v>
      </c>
      <c r="E655" s="52"/>
      <c r="F655" s="43">
        <f t="shared" si="63"/>
        <v>32768</v>
      </c>
      <c r="G655" s="43" t="str">
        <f t="shared" si="64"/>
        <v/>
      </c>
      <c r="H655" s="43"/>
      <c r="I655" s="52"/>
      <c r="J655" s="52"/>
      <c r="K655" s="52"/>
      <c r="L655" s="66">
        <f>IF(J655&lt;&gt;"",VLOOKUP(J655,notes!$B$2:$C$65,2,FALSE)+IF(J655&lt;&gt;"Silence",K655,0),0)</f>
        <v>0</v>
      </c>
      <c r="M655" s="64" t="str">
        <f t="shared" si="65"/>
        <v/>
      </c>
      <c r="O655" s="43" t="str">
        <f t="shared" si="60"/>
        <v/>
      </c>
    </row>
    <row r="656" spans="1:15" x14ac:dyDescent="0.25">
      <c r="A656" s="52"/>
      <c r="B656" s="43">
        <f t="shared" si="61"/>
        <v>0</v>
      </c>
      <c r="C656" s="52"/>
      <c r="D656" s="43">
        <f t="shared" si="62"/>
        <v>0</v>
      </c>
      <c r="E656" s="52"/>
      <c r="F656" s="43">
        <f t="shared" si="63"/>
        <v>32768</v>
      </c>
      <c r="G656" s="43" t="str">
        <f t="shared" si="64"/>
        <v/>
      </c>
      <c r="H656" s="43"/>
      <c r="I656" s="52"/>
      <c r="J656" s="52"/>
      <c r="K656" s="52"/>
      <c r="L656" s="66">
        <f>IF(J656&lt;&gt;"",VLOOKUP(J656,notes!$B$2:$C$65,2,FALSE)+IF(J656&lt;&gt;"Silence",K656,0),0)</f>
        <v>0</v>
      </c>
      <c r="M656" s="64" t="str">
        <f t="shared" si="65"/>
        <v/>
      </c>
      <c r="O656" s="43" t="str">
        <f t="shared" si="60"/>
        <v/>
      </c>
    </row>
    <row r="657" spans="1:15" x14ac:dyDescent="0.25">
      <c r="A657" s="52"/>
      <c r="B657" s="43">
        <f t="shared" si="61"/>
        <v>0</v>
      </c>
      <c r="C657" s="52"/>
      <c r="D657" s="43">
        <f t="shared" si="62"/>
        <v>0</v>
      </c>
      <c r="E657" s="52"/>
      <c r="F657" s="43">
        <f t="shared" si="63"/>
        <v>32768</v>
      </c>
      <c r="G657" s="43" t="str">
        <f t="shared" si="64"/>
        <v/>
      </c>
      <c r="H657" s="43"/>
      <c r="I657" s="52"/>
      <c r="J657" s="52"/>
      <c r="K657" s="52"/>
      <c r="L657" s="66">
        <f>IF(J657&lt;&gt;"",VLOOKUP(J657,notes!$B$2:$C$65,2,FALSE)+IF(J657&lt;&gt;"Silence",K657,0),0)</f>
        <v>0</v>
      </c>
      <c r="M657" s="64" t="str">
        <f t="shared" si="65"/>
        <v/>
      </c>
      <c r="O657" s="43" t="str">
        <f t="shared" si="60"/>
        <v/>
      </c>
    </row>
    <row r="658" spans="1:15" x14ac:dyDescent="0.25">
      <c r="A658" s="52"/>
      <c r="B658" s="43">
        <f t="shared" si="61"/>
        <v>0</v>
      </c>
      <c r="C658" s="52"/>
      <c r="D658" s="43">
        <f t="shared" si="62"/>
        <v>0</v>
      </c>
      <c r="E658" s="52"/>
      <c r="F658" s="43">
        <f t="shared" si="63"/>
        <v>32768</v>
      </c>
      <c r="G658" s="43" t="str">
        <f t="shared" si="64"/>
        <v/>
      </c>
      <c r="H658" s="43"/>
      <c r="I658" s="52"/>
      <c r="J658" s="52"/>
      <c r="K658" s="52"/>
      <c r="L658" s="66">
        <f>IF(J658&lt;&gt;"",VLOOKUP(J658,notes!$B$2:$C$65,2,FALSE)+IF(J658&lt;&gt;"Silence",K658,0),0)</f>
        <v>0</v>
      </c>
      <c r="M658" s="64" t="str">
        <f t="shared" si="65"/>
        <v/>
      </c>
      <c r="O658" s="43" t="str">
        <f t="shared" si="60"/>
        <v/>
      </c>
    </row>
    <row r="659" spans="1:15" x14ac:dyDescent="0.25">
      <c r="A659" s="52"/>
      <c r="B659" s="43">
        <f t="shared" si="61"/>
        <v>0</v>
      </c>
      <c r="C659" s="52"/>
      <c r="D659" s="43">
        <f t="shared" si="62"/>
        <v>0</v>
      </c>
      <c r="E659" s="52"/>
      <c r="F659" s="43">
        <f t="shared" si="63"/>
        <v>32768</v>
      </c>
      <c r="G659" s="43" t="str">
        <f t="shared" si="64"/>
        <v/>
      </c>
      <c r="H659" s="43"/>
      <c r="I659" s="52"/>
      <c r="J659" s="52"/>
      <c r="K659" s="52"/>
      <c r="L659" s="66">
        <f>IF(J659&lt;&gt;"",VLOOKUP(J659,notes!$B$2:$C$65,2,FALSE)+IF(J659&lt;&gt;"Silence",K659,0),0)</f>
        <v>0</v>
      </c>
      <c r="M659" s="64" t="str">
        <f t="shared" si="65"/>
        <v/>
      </c>
      <c r="O659" s="43" t="str">
        <f t="shared" si="60"/>
        <v/>
      </c>
    </row>
    <row r="660" spans="1:15" x14ac:dyDescent="0.25">
      <c r="A660" s="52"/>
      <c r="B660" s="43">
        <f t="shared" si="61"/>
        <v>0</v>
      </c>
      <c r="C660" s="52"/>
      <c r="D660" s="43">
        <f t="shared" si="62"/>
        <v>0</v>
      </c>
      <c r="E660" s="52"/>
      <c r="F660" s="43">
        <f t="shared" si="63"/>
        <v>32768</v>
      </c>
      <c r="G660" s="43" t="str">
        <f t="shared" si="64"/>
        <v/>
      </c>
      <c r="H660" s="43"/>
      <c r="I660" s="52"/>
      <c r="J660" s="52"/>
      <c r="K660" s="52"/>
      <c r="L660" s="66">
        <f>IF(J660&lt;&gt;"",VLOOKUP(J660,notes!$B$2:$C$65,2,FALSE)+IF(J660&lt;&gt;"Silence",K660,0),0)</f>
        <v>0</v>
      </c>
      <c r="M660" s="64" t="str">
        <f t="shared" si="65"/>
        <v/>
      </c>
      <c r="O660" s="43" t="str">
        <f t="shared" si="60"/>
        <v/>
      </c>
    </row>
    <row r="661" spans="1:15" x14ac:dyDescent="0.25">
      <c r="A661" s="52"/>
      <c r="B661" s="43">
        <f t="shared" si="61"/>
        <v>0</v>
      </c>
      <c r="C661" s="52"/>
      <c r="D661" s="43">
        <f t="shared" si="62"/>
        <v>0</v>
      </c>
      <c r="E661" s="52"/>
      <c r="F661" s="43">
        <f t="shared" si="63"/>
        <v>32768</v>
      </c>
      <c r="G661" s="43" t="str">
        <f t="shared" si="64"/>
        <v/>
      </c>
      <c r="H661" s="43"/>
      <c r="I661" s="52"/>
      <c r="J661" s="52"/>
      <c r="K661" s="52"/>
      <c r="L661" s="66">
        <f>IF(J661&lt;&gt;"",VLOOKUP(J661,notes!$B$2:$C$65,2,FALSE)+IF(J661&lt;&gt;"Silence",K661,0),0)</f>
        <v>0</v>
      </c>
      <c r="M661" s="64" t="str">
        <f t="shared" si="65"/>
        <v/>
      </c>
      <c r="O661" s="43" t="str">
        <f t="shared" si="60"/>
        <v/>
      </c>
    </row>
    <row r="662" spans="1:15" x14ac:dyDescent="0.25">
      <c r="A662" s="52"/>
      <c r="B662" s="43">
        <f t="shared" si="61"/>
        <v>0</v>
      </c>
      <c r="C662" s="52"/>
      <c r="D662" s="43">
        <f t="shared" si="62"/>
        <v>0</v>
      </c>
      <c r="E662" s="52"/>
      <c r="F662" s="43">
        <f t="shared" si="63"/>
        <v>32768</v>
      </c>
      <c r="G662" s="43" t="str">
        <f t="shared" si="64"/>
        <v/>
      </c>
      <c r="H662" s="43"/>
      <c r="I662" s="52"/>
      <c r="J662" s="52"/>
      <c r="K662" s="52"/>
      <c r="L662" s="66">
        <f>IF(J662&lt;&gt;"",VLOOKUP(J662,notes!$B$2:$C$65,2,FALSE)+IF(J662&lt;&gt;"Silence",K662,0),0)</f>
        <v>0</v>
      </c>
      <c r="M662" s="64" t="str">
        <f t="shared" si="65"/>
        <v/>
      </c>
      <c r="O662" s="43" t="str">
        <f t="shared" si="60"/>
        <v/>
      </c>
    </row>
    <row r="663" spans="1:15" x14ac:dyDescent="0.25">
      <c r="A663" s="52"/>
      <c r="B663" s="43">
        <f t="shared" si="61"/>
        <v>0</v>
      </c>
      <c r="C663" s="52"/>
      <c r="D663" s="43">
        <f t="shared" si="62"/>
        <v>0</v>
      </c>
      <c r="E663" s="52"/>
      <c r="F663" s="43">
        <f t="shared" si="63"/>
        <v>32768</v>
      </c>
      <c r="G663" s="43" t="str">
        <f t="shared" si="64"/>
        <v/>
      </c>
      <c r="H663" s="43"/>
      <c r="I663" s="52"/>
      <c r="J663" s="52"/>
      <c r="K663" s="52"/>
      <c r="L663" s="66">
        <f>IF(J663&lt;&gt;"",VLOOKUP(J663,notes!$B$2:$C$65,2,FALSE)+IF(J663&lt;&gt;"Silence",K663,0),0)</f>
        <v>0</v>
      </c>
      <c r="M663" s="64" t="str">
        <f t="shared" si="65"/>
        <v/>
      </c>
      <c r="O663" s="43" t="str">
        <f t="shared" si="60"/>
        <v/>
      </c>
    </row>
    <row r="664" spans="1:15" x14ac:dyDescent="0.25">
      <c r="A664" s="52"/>
      <c r="B664" s="43">
        <f t="shared" si="61"/>
        <v>0</v>
      </c>
      <c r="C664" s="52"/>
      <c r="D664" s="43">
        <f t="shared" si="62"/>
        <v>0</v>
      </c>
      <c r="E664" s="52"/>
      <c r="F664" s="43">
        <f t="shared" si="63"/>
        <v>32768</v>
      </c>
      <c r="G664" s="43" t="str">
        <f t="shared" si="64"/>
        <v/>
      </c>
      <c r="H664" s="43"/>
      <c r="I664" s="52"/>
      <c r="J664" s="52"/>
      <c r="K664" s="52"/>
      <c r="L664" s="66">
        <f>IF(J664&lt;&gt;"",VLOOKUP(J664,notes!$B$2:$C$65,2,FALSE)+IF(J664&lt;&gt;"Silence",K664,0),0)</f>
        <v>0</v>
      </c>
      <c r="M664" s="64" t="str">
        <f t="shared" si="65"/>
        <v/>
      </c>
      <c r="O664" s="43" t="str">
        <f t="shared" si="60"/>
        <v/>
      </c>
    </row>
    <row r="665" spans="1:15" x14ac:dyDescent="0.25">
      <c r="A665" s="52"/>
      <c r="B665" s="43">
        <f t="shared" si="61"/>
        <v>0</v>
      </c>
      <c r="C665" s="52"/>
      <c r="D665" s="43">
        <f t="shared" si="62"/>
        <v>0</v>
      </c>
      <c r="E665" s="52"/>
      <c r="F665" s="43">
        <f t="shared" si="63"/>
        <v>32768</v>
      </c>
      <c r="G665" s="43" t="str">
        <f t="shared" si="64"/>
        <v/>
      </c>
      <c r="H665" s="43"/>
      <c r="I665" s="52"/>
      <c r="J665" s="52"/>
      <c r="K665" s="52"/>
      <c r="L665" s="66">
        <f>IF(J665&lt;&gt;"",VLOOKUP(J665,notes!$B$2:$C$65,2,FALSE)+IF(J665&lt;&gt;"Silence",K665,0),0)</f>
        <v>0</v>
      </c>
      <c r="M665" s="64" t="str">
        <f t="shared" si="65"/>
        <v/>
      </c>
      <c r="O665" s="43" t="str">
        <f t="shared" si="60"/>
        <v/>
      </c>
    </row>
    <row r="666" spans="1:15" x14ac:dyDescent="0.25">
      <c r="A666" s="52"/>
      <c r="B666" s="43">
        <f t="shared" si="61"/>
        <v>0</v>
      </c>
      <c r="C666" s="52"/>
      <c r="D666" s="43">
        <f t="shared" si="62"/>
        <v>0</v>
      </c>
      <c r="E666" s="52"/>
      <c r="F666" s="43">
        <f t="shared" si="63"/>
        <v>32768</v>
      </c>
      <c r="G666" s="43" t="str">
        <f t="shared" si="64"/>
        <v/>
      </c>
      <c r="H666" s="43"/>
      <c r="I666" s="52"/>
      <c r="J666" s="52"/>
      <c r="K666" s="52"/>
      <c r="L666" s="66">
        <f>IF(J666&lt;&gt;"",VLOOKUP(J666,notes!$B$2:$C$65,2,FALSE)+IF(J666&lt;&gt;"Silence",K666,0),0)</f>
        <v>0</v>
      </c>
      <c r="M666" s="64" t="str">
        <f t="shared" si="65"/>
        <v/>
      </c>
      <c r="O666" s="43" t="str">
        <f t="shared" si="60"/>
        <v/>
      </c>
    </row>
    <row r="667" spans="1:15" x14ac:dyDescent="0.25">
      <c r="A667" s="52"/>
      <c r="B667" s="43">
        <f t="shared" si="61"/>
        <v>0</v>
      </c>
      <c r="C667" s="52"/>
      <c r="D667" s="43">
        <f t="shared" si="62"/>
        <v>0</v>
      </c>
      <c r="E667" s="52"/>
      <c r="F667" s="43">
        <f t="shared" si="63"/>
        <v>32768</v>
      </c>
      <c r="G667" s="43" t="str">
        <f t="shared" si="64"/>
        <v/>
      </c>
      <c r="H667" s="43"/>
      <c r="I667" s="52"/>
      <c r="J667" s="52"/>
      <c r="K667" s="52"/>
      <c r="L667" s="66">
        <f>IF(J667&lt;&gt;"",VLOOKUP(J667,notes!$B$2:$C$65,2,FALSE)+IF(J667&lt;&gt;"Silence",K667,0),0)</f>
        <v>0</v>
      </c>
      <c r="M667" s="64" t="str">
        <f t="shared" si="65"/>
        <v/>
      </c>
      <c r="O667" s="43" t="str">
        <f t="shared" si="60"/>
        <v/>
      </c>
    </row>
    <row r="668" spans="1:15" x14ac:dyDescent="0.25">
      <c r="A668" s="52"/>
      <c r="B668" s="43">
        <f t="shared" si="61"/>
        <v>0</v>
      </c>
      <c r="C668" s="52"/>
      <c r="D668" s="43">
        <f t="shared" si="62"/>
        <v>0</v>
      </c>
      <c r="E668" s="52"/>
      <c r="F668" s="43">
        <f t="shared" si="63"/>
        <v>32768</v>
      </c>
      <c r="G668" s="43" t="str">
        <f t="shared" si="64"/>
        <v/>
      </c>
      <c r="H668" s="43"/>
      <c r="I668" s="52"/>
      <c r="J668" s="52"/>
      <c r="K668" s="52"/>
      <c r="L668" s="66">
        <f>IF(J668&lt;&gt;"",VLOOKUP(J668,notes!$B$2:$C$65,2,FALSE)+IF(J668&lt;&gt;"Silence",K668,0),0)</f>
        <v>0</v>
      </c>
      <c r="M668" s="64" t="str">
        <f t="shared" si="65"/>
        <v/>
      </c>
      <c r="O668" s="43" t="str">
        <f t="shared" si="60"/>
        <v/>
      </c>
    </row>
    <row r="669" spans="1:15" x14ac:dyDescent="0.25">
      <c r="A669" s="52"/>
      <c r="B669" s="43">
        <f t="shared" si="61"/>
        <v>0</v>
      </c>
      <c r="C669" s="52"/>
      <c r="D669" s="43">
        <f t="shared" si="62"/>
        <v>0</v>
      </c>
      <c r="E669" s="52"/>
      <c r="F669" s="43">
        <f t="shared" si="63"/>
        <v>32768</v>
      </c>
      <c r="G669" s="43" t="str">
        <f t="shared" si="64"/>
        <v/>
      </c>
      <c r="H669" s="43"/>
      <c r="I669" s="52"/>
      <c r="J669" s="52"/>
      <c r="K669" s="52"/>
      <c r="L669" s="66">
        <f>IF(J669&lt;&gt;"",VLOOKUP(J669,notes!$B$2:$C$65,2,FALSE)+IF(J669&lt;&gt;"Silence",K669,0),0)</f>
        <v>0</v>
      </c>
      <c r="M669" s="64" t="str">
        <f t="shared" si="65"/>
        <v/>
      </c>
      <c r="O669" s="43" t="str">
        <f t="shared" si="60"/>
        <v/>
      </c>
    </row>
    <row r="670" spans="1:15" x14ac:dyDescent="0.25">
      <c r="A670" s="52"/>
      <c r="B670" s="43">
        <f t="shared" si="61"/>
        <v>0</v>
      </c>
      <c r="C670" s="52"/>
      <c r="D670" s="43">
        <f t="shared" si="62"/>
        <v>0</v>
      </c>
      <c r="E670" s="52"/>
      <c r="F670" s="43">
        <f t="shared" si="63"/>
        <v>32768</v>
      </c>
      <c r="G670" s="43" t="str">
        <f t="shared" si="64"/>
        <v/>
      </c>
      <c r="H670" s="43"/>
      <c r="I670" s="52"/>
      <c r="J670" s="52"/>
      <c r="K670" s="52"/>
      <c r="L670" s="66">
        <f>IF(J670&lt;&gt;"",VLOOKUP(J670,notes!$B$2:$C$65,2,FALSE)+IF(J670&lt;&gt;"Silence",K670,0),0)</f>
        <v>0</v>
      </c>
      <c r="M670" s="64" t="str">
        <f t="shared" si="65"/>
        <v/>
      </c>
      <c r="O670" s="43" t="str">
        <f t="shared" si="60"/>
        <v/>
      </c>
    </row>
    <row r="671" spans="1:15" x14ac:dyDescent="0.25">
      <c r="A671" s="52"/>
      <c r="B671" s="43">
        <f t="shared" si="61"/>
        <v>0</v>
      </c>
      <c r="C671" s="52"/>
      <c r="D671" s="43">
        <f t="shared" si="62"/>
        <v>0</v>
      </c>
      <c r="E671" s="52"/>
      <c r="F671" s="43">
        <f t="shared" si="63"/>
        <v>32768</v>
      </c>
      <c r="G671" s="43" t="str">
        <f t="shared" si="64"/>
        <v/>
      </c>
      <c r="H671" s="43"/>
      <c r="I671" s="52"/>
      <c r="J671" s="52"/>
      <c r="K671" s="52"/>
      <c r="L671" s="66">
        <f>IF(J671&lt;&gt;"",VLOOKUP(J671,notes!$B$2:$C$65,2,FALSE)+IF(J671&lt;&gt;"Silence",K671,0),0)</f>
        <v>0</v>
      </c>
      <c r="M671" s="64" t="str">
        <f t="shared" si="65"/>
        <v/>
      </c>
      <c r="O671" s="43" t="str">
        <f t="shared" si="60"/>
        <v/>
      </c>
    </row>
    <row r="672" spans="1:15" x14ac:dyDescent="0.25">
      <c r="A672" s="52"/>
      <c r="B672" s="43">
        <f t="shared" si="61"/>
        <v>0</v>
      </c>
      <c r="C672" s="52"/>
      <c r="D672" s="43">
        <f t="shared" si="62"/>
        <v>0</v>
      </c>
      <c r="E672" s="52"/>
      <c r="F672" s="43">
        <f t="shared" si="63"/>
        <v>32768</v>
      </c>
      <c r="G672" s="43" t="str">
        <f t="shared" si="64"/>
        <v/>
      </c>
      <c r="H672" s="43"/>
      <c r="I672" s="52"/>
      <c r="J672" s="52"/>
      <c r="K672" s="52"/>
      <c r="L672" s="66">
        <f>IF(J672&lt;&gt;"",VLOOKUP(J672,notes!$B$2:$C$65,2,FALSE)+IF(J672&lt;&gt;"Silence",K672,0),0)</f>
        <v>0</v>
      </c>
      <c r="M672" s="64" t="str">
        <f t="shared" si="65"/>
        <v/>
      </c>
      <c r="O672" s="43" t="str">
        <f t="shared" si="60"/>
        <v/>
      </c>
    </row>
    <row r="673" spans="1:15" x14ac:dyDescent="0.25">
      <c r="A673" s="52"/>
      <c r="B673" s="43">
        <f t="shared" si="61"/>
        <v>0</v>
      </c>
      <c r="C673" s="52"/>
      <c r="D673" s="43">
        <f t="shared" si="62"/>
        <v>0</v>
      </c>
      <c r="E673" s="52"/>
      <c r="F673" s="43">
        <f t="shared" si="63"/>
        <v>32768</v>
      </c>
      <c r="G673" s="43" t="str">
        <f t="shared" si="64"/>
        <v/>
      </c>
      <c r="H673" s="43"/>
      <c r="I673" s="52"/>
      <c r="J673" s="52"/>
      <c r="K673" s="52"/>
      <c r="L673" s="66">
        <f>IF(J673&lt;&gt;"",VLOOKUP(J673,notes!$B$2:$C$65,2,FALSE)+IF(J673&lt;&gt;"Silence",K673,0),0)</f>
        <v>0</v>
      </c>
      <c r="M673" s="64" t="str">
        <f t="shared" si="65"/>
        <v/>
      </c>
      <c r="O673" s="43" t="str">
        <f t="shared" si="60"/>
        <v/>
      </c>
    </row>
    <row r="674" spans="1:15" x14ac:dyDescent="0.25">
      <c r="A674" s="52"/>
      <c r="B674" s="43">
        <f t="shared" si="61"/>
        <v>0</v>
      </c>
      <c r="C674" s="52"/>
      <c r="D674" s="43">
        <f t="shared" si="62"/>
        <v>0</v>
      </c>
      <c r="E674" s="52"/>
      <c r="F674" s="43">
        <f t="shared" si="63"/>
        <v>32768</v>
      </c>
      <c r="G674" s="43" t="str">
        <f t="shared" si="64"/>
        <v/>
      </c>
      <c r="H674" s="43"/>
      <c r="I674" s="52"/>
      <c r="J674" s="52"/>
      <c r="K674" s="52"/>
      <c r="L674" s="66">
        <f>IF(J674&lt;&gt;"",VLOOKUP(J674,notes!$B$2:$C$65,2,FALSE)+IF(J674&lt;&gt;"Silence",K674,0),0)</f>
        <v>0</v>
      </c>
      <c r="M674" s="64" t="str">
        <f t="shared" si="65"/>
        <v/>
      </c>
      <c r="O674" s="43" t="str">
        <f t="shared" si="60"/>
        <v/>
      </c>
    </row>
    <row r="675" spans="1:15" x14ac:dyDescent="0.25">
      <c r="A675" s="52"/>
      <c r="B675" s="43">
        <f t="shared" si="61"/>
        <v>0</v>
      </c>
      <c r="C675" s="52"/>
      <c r="D675" s="43">
        <f t="shared" si="62"/>
        <v>0</v>
      </c>
      <c r="E675" s="52"/>
      <c r="F675" s="43">
        <f t="shared" si="63"/>
        <v>32768</v>
      </c>
      <c r="G675" s="43" t="str">
        <f t="shared" si="64"/>
        <v/>
      </c>
      <c r="H675" s="43"/>
      <c r="I675" s="52"/>
      <c r="J675" s="52"/>
      <c r="K675" s="52"/>
      <c r="L675" s="66">
        <f>IF(J675&lt;&gt;"",VLOOKUP(J675,notes!$B$2:$C$65,2,FALSE)+IF(J675&lt;&gt;"Silence",K675,0),0)</f>
        <v>0</v>
      </c>
      <c r="M675" s="64" t="str">
        <f t="shared" si="65"/>
        <v/>
      </c>
      <c r="O675" s="43" t="str">
        <f t="shared" si="60"/>
        <v/>
      </c>
    </row>
    <row r="676" spans="1:15" x14ac:dyDescent="0.25">
      <c r="A676" s="52"/>
      <c r="B676" s="43">
        <f t="shared" si="61"/>
        <v>0</v>
      </c>
      <c r="C676" s="52"/>
      <c r="D676" s="43">
        <f t="shared" si="62"/>
        <v>0</v>
      </c>
      <c r="E676" s="52"/>
      <c r="F676" s="43">
        <f t="shared" si="63"/>
        <v>32768</v>
      </c>
      <c r="G676" s="43" t="str">
        <f t="shared" si="64"/>
        <v/>
      </c>
      <c r="H676" s="43"/>
      <c r="I676" s="52"/>
      <c r="J676" s="52"/>
      <c r="K676" s="52"/>
      <c r="L676" s="66">
        <f>IF(J676&lt;&gt;"",VLOOKUP(J676,notes!$B$2:$C$65,2,FALSE)+IF(J676&lt;&gt;"Silence",K676,0),0)</f>
        <v>0</v>
      </c>
      <c r="M676" s="64" t="str">
        <f t="shared" si="65"/>
        <v/>
      </c>
      <c r="O676" s="43" t="str">
        <f t="shared" si="60"/>
        <v/>
      </c>
    </row>
    <row r="677" spans="1:15" x14ac:dyDescent="0.25">
      <c r="A677" s="52"/>
      <c r="B677" s="43">
        <f t="shared" si="61"/>
        <v>0</v>
      </c>
      <c r="C677" s="52"/>
      <c r="D677" s="43">
        <f t="shared" si="62"/>
        <v>0</v>
      </c>
      <c r="E677" s="52"/>
      <c r="F677" s="43">
        <f t="shared" si="63"/>
        <v>32768</v>
      </c>
      <c r="G677" s="43" t="str">
        <f t="shared" si="64"/>
        <v/>
      </c>
      <c r="H677" s="43"/>
      <c r="I677" s="52"/>
      <c r="J677" s="52"/>
      <c r="K677" s="52"/>
      <c r="L677" s="66">
        <f>IF(J677&lt;&gt;"",VLOOKUP(J677,notes!$B$2:$C$65,2,FALSE)+IF(J677&lt;&gt;"Silence",K677,0),0)</f>
        <v>0</v>
      </c>
      <c r="M677" s="64" t="str">
        <f t="shared" si="65"/>
        <v/>
      </c>
      <c r="O677" s="43" t="str">
        <f t="shared" si="60"/>
        <v/>
      </c>
    </row>
    <row r="678" spans="1:15" x14ac:dyDescent="0.25">
      <c r="A678" s="52"/>
      <c r="B678" s="43">
        <f t="shared" si="61"/>
        <v>0</v>
      </c>
      <c r="C678" s="52"/>
      <c r="D678" s="43">
        <f t="shared" si="62"/>
        <v>0</v>
      </c>
      <c r="E678" s="52"/>
      <c r="F678" s="43">
        <f t="shared" si="63"/>
        <v>32768</v>
      </c>
      <c r="G678" s="43" t="str">
        <f t="shared" si="64"/>
        <v/>
      </c>
      <c r="H678" s="43"/>
      <c r="I678" s="52"/>
      <c r="J678" s="52"/>
      <c r="K678" s="52"/>
      <c r="L678" s="66">
        <f>IF(J678&lt;&gt;"",VLOOKUP(J678,notes!$B$2:$C$65,2,FALSE)+IF(J678&lt;&gt;"Silence",K678,0),0)</f>
        <v>0</v>
      </c>
      <c r="M678" s="64" t="str">
        <f t="shared" si="65"/>
        <v/>
      </c>
      <c r="O678" s="43" t="str">
        <f t="shared" si="60"/>
        <v/>
      </c>
    </row>
    <row r="679" spans="1:15" x14ac:dyDescent="0.25">
      <c r="A679" s="52"/>
      <c r="B679" s="43">
        <f t="shared" si="61"/>
        <v>0</v>
      </c>
      <c r="C679" s="52"/>
      <c r="D679" s="43">
        <f t="shared" si="62"/>
        <v>0</v>
      </c>
      <c r="E679" s="52"/>
      <c r="F679" s="43">
        <f t="shared" si="63"/>
        <v>32768</v>
      </c>
      <c r="G679" s="43" t="str">
        <f t="shared" si="64"/>
        <v/>
      </c>
      <c r="H679" s="43"/>
      <c r="I679" s="52"/>
      <c r="J679" s="52"/>
      <c r="K679" s="52"/>
      <c r="L679" s="66">
        <f>IF(J679&lt;&gt;"",VLOOKUP(J679,notes!$B$2:$C$65,2,FALSE)+IF(J679&lt;&gt;"Silence",K679,0),0)</f>
        <v>0</v>
      </c>
      <c r="M679" s="64" t="str">
        <f t="shared" si="65"/>
        <v/>
      </c>
      <c r="O679" s="43" t="str">
        <f t="shared" si="60"/>
        <v/>
      </c>
    </row>
    <row r="680" spans="1:15" x14ac:dyDescent="0.25">
      <c r="A680" s="52"/>
      <c r="B680" s="43">
        <f t="shared" si="61"/>
        <v>0</v>
      </c>
      <c r="C680" s="52"/>
      <c r="D680" s="43">
        <f t="shared" si="62"/>
        <v>0</v>
      </c>
      <c r="E680" s="52"/>
      <c r="F680" s="43">
        <f t="shared" si="63"/>
        <v>32768</v>
      </c>
      <c r="G680" s="43" t="str">
        <f t="shared" si="64"/>
        <v/>
      </c>
      <c r="H680" s="43"/>
      <c r="I680" s="52"/>
      <c r="J680" s="52"/>
      <c r="K680" s="52"/>
      <c r="L680" s="66">
        <f>IF(J680&lt;&gt;"",VLOOKUP(J680,notes!$B$2:$C$65,2,FALSE)+IF(J680&lt;&gt;"Silence",K680,0),0)</f>
        <v>0</v>
      </c>
      <c r="M680" s="64" t="str">
        <f t="shared" si="65"/>
        <v/>
      </c>
      <c r="O680" s="43" t="str">
        <f t="shared" si="60"/>
        <v/>
      </c>
    </row>
    <row r="681" spans="1:15" x14ac:dyDescent="0.25">
      <c r="A681" s="52"/>
      <c r="B681" s="43">
        <f t="shared" si="61"/>
        <v>0</v>
      </c>
      <c r="C681" s="52"/>
      <c r="D681" s="43">
        <f t="shared" si="62"/>
        <v>0</v>
      </c>
      <c r="E681" s="52"/>
      <c r="F681" s="43">
        <f t="shared" si="63"/>
        <v>32768</v>
      </c>
      <c r="G681" s="43" t="str">
        <f t="shared" si="64"/>
        <v/>
      </c>
      <c r="H681" s="43"/>
      <c r="I681" s="52"/>
      <c r="J681" s="52"/>
      <c r="K681" s="52"/>
      <c r="L681" s="66">
        <f>IF(J681&lt;&gt;"",VLOOKUP(J681,notes!$B$2:$C$65,2,FALSE)+IF(J681&lt;&gt;"Silence",K681,0),0)</f>
        <v>0</v>
      </c>
      <c r="M681" s="64" t="str">
        <f t="shared" si="65"/>
        <v/>
      </c>
      <c r="O681" s="43" t="str">
        <f t="shared" si="60"/>
        <v/>
      </c>
    </row>
    <row r="682" spans="1:15" x14ac:dyDescent="0.25">
      <c r="A682" s="52"/>
      <c r="B682" s="43">
        <f t="shared" si="61"/>
        <v>0</v>
      </c>
      <c r="C682" s="52"/>
      <c r="D682" s="43">
        <f t="shared" si="62"/>
        <v>0</v>
      </c>
      <c r="E682" s="52"/>
      <c r="F682" s="43">
        <f t="shared" si="63"/>
        <v>32768</v>
      </c>
      <c r="G682" s="43" t="str">
        <f t="shared" si="64"/>
        <v/>
      </c>
      <c r="H682" s="43"/>
      <c r="I682" s="52"/>
      <c r="J682" s="52"/>
      <c r="K682" s="52"/>
      <c r="L682" s="66">
        <f>IF(J682&lt;&gt;"",VLOOKUP(J682,notes!$B$2:$C$65,2,FALSE)+IF(J682&lt;&gt;"Silence",K682,0),0)</f>
        <v>0</v>
      </c>
      <c r="M682" s="64" t="str">
        <f t="shared" si="65"/>
        <v/>
      </c>
      <c r="O682" s="43" t="str">
        <f t="shared" si="60"/>
        <v/>
      </c>
    </row>
    <row r="683" spans="1:15" x14ac:dyDescent="0.25">
      <c r="A683" s="52"/>
      <c r="B683" s="43">
        <f t="shared" si="61"/>
        <v>0</v>
      </c>
      <c r="C683" s="52"/>
      <c r="D683" s="43">
        <f t="shared" si="62"/>
        <v>0</v>
      </c>
      <c r="E683" s="52"/>
      <c r="F683" s="43">
        <f t="shared" si="63"/>
        <v>32768</v>
      </c>
      <c r="G683" s="43" t="str">
        <f t="shared" si="64"/>
        <v/>
      </c>
      <c r="H683" s="43"/>
      <c r="I683" s="52"/>
      <c r="J683" s="52"/>
      <c r="K683" s="52"/>
      <c r="L683" s="66">
        <f>IF(J683&lt;&gt;"",VLOOKUP(J683,notes!$B$2:$C$65,2,FALSE)+IF(J683&lt;&gt;"Silence",K683,0),0)</f>
        <v>0</v>
      </c>
      <c r="M683" s="64" t="str">
        <f t="shared" si="65"/>
        <v/>
      </c>
      <c r="O683" s="43" t="str">
        <f t="shared" si="60"/>
        <v/>
      </c>
    </row>
    <row r="684" spans="1:15" x14ac:dyDescent="0.25">
      <c r="A684" s="52"/>
      <c r="B684" s="43">
        <f t="shared" si="61"/>
        <v>0</v>
      </c>
      <c r="C684" s="52"/>
      <c r="D684" s="43">
        <f t="shared" si="62"/>
        <v>0</v>
      </c>
      <c r="E684" s="52"/>
      <c r="F684" s="43">
        <f t="shared" si="63"/>
        <v>32768</v>
      </c>
      <c r="G684" s="43" t="str">
        <f t="shared" si="64"/>
        <v/>
      </c>
      <c r="H684" s="43"/>
      <c r="I684" s="52"/>
      <c r="J684" s="52"/>
      <c r="K684" s="52"/>
      <c r="L684" s="66">
        <f>IF(J684&lt;&gt;"",VLOOKUP(J684,notes!$B$2:$C$65,2,FALSE)+IF(J684&lt;&gt;"Silence",K684,0),0)</f>
        <v>0</v>
      </c>
      <c r="M684" s="64" t="str">
        <f t="shared" si="65"/>
        <v/>
      </c>
      <c r="O684" s="43" t="str">
        <f t="shared" si="60"/>
        <v/>
      </c>
    </row>
    <row r="685" spans="1:15" x14ac:dyDescent="0.25">
      <c r="A685" s="52"/>
      <c r="B685" s="43">
        <f t="shared" si="61"/>
        <v>0</v>
      </c>
      <c r="C685" s="52"/>
      <c r="D685" s="43">
        <f t="shared" si="62"/>
        <v>0</v>
      </c>
      <c r="E685" s="52"/>
      <c r="F685" s="43">
        <f t="shared" si="63"/>
        <v>32768</v>
      </c>
      <c r="G685" s="43" t="str">
        <f t="shared" si="64"/>
        <v/>
      </c>
      <c r="H685" s="43"/>
      <c r="I685" s="52"/>
      <c r="J685" s="52"/>
      <c r="K685" s="52"/>
      <c r="L685" s="66">
        <f>IF(J685&lt;&gt;"",VLOOKUP(J685,notes!$B$2:$C$65,2,FALSE)+IF(J685&lt;&gt;"Silence",K685,0),0)</f>
        <v>0</v>
      </c>
      <c r="M685" s="64" t="str">
        <f t="shared" si="65"/>
        <v/>
      </c>
      <c r="O685" s="43" t="str">
        <f t="shared" si="60"/>
        <v/>
      </c>
    </row>
    <row r="686" spans="1:15" x14ac:dyDescent="0.25">
      <c r="A686" s="52"/>
      <c r="B686" s="43">
        <f t="shared" si="61"/>
        <v>0</v>
      </c>
      <c r="C686" s="52"/>
      <c r="D686" s="43">
        <f t="shared" si="62"/>
        <v>0</v>
      </c>
      <c r="E686" s="52"/>
      <c r="F686" s="43">
        <f t="shared" si="63"/>
        <v>32768</v>
      </c>
      <c r="G686" s="43" t="str">
        <f t="shared" si="64"/>
        <v/>
      </c>
      <c r="H686" s="43"/>
      <c r="I686" s="52"/>
      <c r="J686" s="52"/>
      <c r="K686" s="52"/>
      <c r="L686" s="66">
        <f>IF(J686&lt;&gt;"",VLOOKUP(J686,notes!$B$2:$C$65,2,FALSE)+IF(J686&lt;&gt;"Silence",K686,0),0)</f>
        <v>0</v>
      </c>
      <c r="M686" s="64" t="str">
        <f t="shared" si="65"/>
        <v/>
      </c>
      <c r="O686" s="43" t="str">
        <f t="shared" si="60"/>
        <v/>
      </c>
    </row>
    <row r="687" spans="1:15" x14ac:dyDescent="0.25">
      <c r="A687" s="52"/>
      <c r="B687" s="43">
        <f t="shared" si="61"/>
        <v>0</v>
      </c>
      <c r="C687" s="52"/>
      <c r="D687" s="43">
        <f t="shared" si="62"/>
        <v>0</v>
      </c>
      <c r="E687" s="52"/>
      <c r="F687" s="43">
        <f t="shared" si="63"/>
        <v>32768</v>
      </c>
      <c r="G687" s="43" t="str">
        <f t="shared" si="64"/>
        <v/>
      </c>
      <c r="H687" s="43"/>
      <c r="I687" s="52"/>
      <c r="J687" s="52"/>
      <c r="K687" s="52"/>
      <c r="L687" s="66">
        <f>IF(J687&lt;&gt;"",VLOOKUP(J687,notes!$B$2:$C$65,2,FALSE)+IF(J687&lt;&gt;"Silence",K687,0),0)</f>
        <v>0</v>
      </c>
      <c r="M687" s="64" t="str">
        <f t="shared" si="65"/>
        <v/>
      </c>
      <c r="O687" s="43" t="str">
        <f t="shared" si="60"/>
        <v/>
      </c>
    </row>
    <row r="688" spans="1:15" x14ac:dyDescent="0.25">
      <c r="A688" s="52"/>
      <c r="B688" s="43">
        <f t="shared" si="61"/>
        <v>0</v>
      </c>
      <c r="C688" s="52"/>
      <c r="D688" s="43">
        <f t="shared" si="62"/>
        <v>0</v>
      </c>
      <c r="E688" s="52"/>
      <c r="F688" s="43">
        <f t="shared" si="63"/>
        <v>32768</v>
      </c>
      <c r="G688" s="43" t="str">
        <f t="shared" si="64"/>
        <v/>
      </c>
      <c r="H688" s="43"/>
      <c r="I688" s="52"/>
      <c r="J688" s="52"/>
      <c r="K688" s="52"/>
      <c r="L688" s="66">
        <f>IF(J688&lt;&gt;"",VLOOKUP(J688,notes!$B$2:$C$65,2,FALSE)+IF(J688&lt;&gt;"Silence",K688,0),0)</f>
        <v>0</v>
      </c>
      <c r="M688" s="64" t="str">
        <f t="shared" si="65"/>
        <v/>
      </c>
      <c r="O688" s="43" t="str">
        <f t="shared" si="60"/>
        <v/>
      </c>
    </row>
    <row r="689" spans="1:15" x14ac:dyDescent="0.25">
      <c r="A689" s="52"/>
      <c r="B689" s="43">
        <f t="shared" si="61"/>
        <v>0</v>
      </c>
      <c r="C689" s="52"/>
      <c r="D689" s="43">
        <f t="shared" si="62"/>
        <v>0</v>
      </c>
      <c r="E689" s="52"/>
      <c r="F689" s="43">
        <f t="shared" si="63"/>
        <v>32768</v>
      </c>
      <c r="G689" s="43" t="str">
        <f t="shared" si="64"/>
        <v/>
      </c>
      <c r="H689" s="43"/>
      <c r="I689" s="52"/>
      <c r="J689" s="52"/>
      <c r="K689" s="52"/>
      <c r="L689" s="66">
        <f>IF(J689&lt;&gt;"",VLOOKUP(J689,notes!$B$2:$C$65,2,FALSE)+IF(J689&lt;&gt;"Silence",K689,0),0)</f>
        <v>0</v>
      </c>
      <c r="M689" s="64" t="str">
        <f t="shared" si="65"/>
        <v/>
      </c>
      <c r="O689" s="43" t="str">
        <f t="shared" si="60"/>
        <v/>
      </c>
    </row>
    <row r="690" spans="1:15" x14ac:dyDescent="0.25">
      <c r="A690" s="52"/>
      <c r="B690" s="43">
        <f t="shared" si="61"/>
        <v>0</v>
      </c>
      <c r="C690" s="52"/>
      <c r="D690" s="43">
        <f t="shared" si="62"/>
        <v>0</v>
      </c>
      <c r="E690" s="52"/>
      <c r="F690" s="43">
        <f t="shared" si="63"/>
        <v>32768</v>
      </c>
      <c r="G690" s="43" t="str">
        <f t="shared" si="64"/>
        <v/>
      </c>
      <c r="H690" s="43"/>
      <c r="I690" s="52"/>
      <c r="J690" s="52"/>
      <c r="K690" s="52"/>
      <c r="L690" s="66">
        <f>IF(J690&lt;&gt;"",VLOOKUP(J690,notes!$B$2:$C$65,2,FALSE)+IF(J690&lt;&gt;"Silence",K690,0),0)</f>
        <v>0</v>
      </c>
      <c r="M690" s="64" t="str">
        <f t="shared" si="65"/>
        <v/>
      </c>
      <c r="O690" s="43" t="str">
        <f t="shared" si="60"/>
        <v/>
      </c>
    </row>
    <row r="691" spans="1:15" x14ac:dyDescent="0.25">
      <c r="A691" s="52"/>
      <c r="B691" s="43">
        <f t="shared" si="61"/>
        <v>0</v>
      </c>
      <c r="C691" s="52"/>
      <c r="D691" s="43">
        <f t="shared" si="62"/>
        <v>0</v>
      </c>
      <c r="E691" s="52"/>
      <c r="F691" s="43">
        <f t="shared" si="63"/>
        <v>32768</v>
      </c>
      <c r="G691" s="43" t="str">
        <f t="shared" si="64"/>
        <v/>
      </c>
      <c r="H691" s="43"/>
      <c r="I691" s="52"/>
      <c r="J691" s="52"/>
      <c r="K691" s="52"/>
      <c r="L691" s="66">
        <f>IF(J691&lt;&gt;"",VLOOKUP(J691,notes!$B$2:$C$65,2,FALSE)+IF(J691&lt;&gt;"Silence",K691,0),0)</f>
        <v>0</v>
      </c>
      <c r="M691" s="64" t="str">
        <f t="shared" si="65"/>
        <v/>
      </c>
      <c r="O691" s="43" t="str">
        <f t="shared" si="60"/>
        <v/>
      </c>
    </row>
    <row r="692" spans="1:15" x14ac:dyDescent="0.25">
      <c r="A692" s="52"/>
      <c r="B692" s="43">
        <f t="shared" si="61"/>
        <v>0</v>
      </c>
      <c r="C692" s="52"/>
      <c r="D692" s="43">
        <f t="shared" si="62"/>
        <v>0</v>
      </c>
      <c r="E692" s="52"/>
      <c r="F692" s="43">
        <f t="shared" si="63"/>
        <v>32768</v>
      </c>
      <c r="G692" s="43" t="str">
        <f t="shared" si="64"/>
        <v/>
      </c>
      <c r="H692" s="43"/>
      <c r="I692" s="52"/>
      <c r="J692" s="52"/>
      <c r="K692" s="52"/>
      <c r="L692" s="66">
        <f>IF(J692&lt;&gt;"",VLOOKUP(J692,notes!$B$2:$C$65,2,FALSE)+IF(J692&lt;&gt;"Silence",K692,0),0)</f>
        <v>0</v>
      </c>
      <c r="M692" s="64" t="str">
        <f t="shared" si="65"/>
        <v/>
      </c>
      <c r="O692" s="43" t="str">
        <f t="shared" si="60"/>
        <v/>
      </c>
    </row>
    <row r="693" spans="1:15" x14ac:dyDescent="0.25">
      <c r="A693" s="52"/>
      <c r="B693" s="43">
        <f t="shared" si="61"/>
        <v>0</v>
      </c>
      <c r="C693" s="52"/>
      <c r="D693" s="43">
        <f t="shared" si="62"/>
        <v>0</v>
      </c>
      <c r="E693" s="52"/>
      <c r="F693" s="43">
        <f t="shared" si="63"/>
        <v>32768</v>
      </c>
      <c r="G693" s="43" t="str">
        <f t="shared" si="64"/>
        <v/>
      </c>
      <c r="H693" s="43"/>
      <c r="I693" s="52"/>
      <c r="J693" s="52"/>
      <c r="K693" s="52"/>
      <c r="L693" s="66">
        <f>IF(J693&lt;&gt;"",VLOOKUP(J693,notes!$B$2:$C$65,2,FALSE)+IF(J693&lt;&gt;"Silence",K693,0),0)</f>
        <v>0</v>
      </c>
      <c r="M693" s="64" t="str">
        <f t="shared" si="65"/>
        <v/>
      </c>
      <c r="O693" s="43" t="str">
        <f t="shared" si="60"/>
        <v/>
      </c>
    </row>
    <row r="694" spans="1:15" x14ac:dyDescent="0.25">
      <c r="A694" s="52"/>
      <c r="B694" s="43">
        <f t="shared" si="61"/>
        <v>0</v>
      </c>
      <c r="C694" s="52"/>
      <c r="D694" s="43">
        <f t="shared" si="62"/>
        <v>0</v>
      </c>
      <c r="E694" s="52"/>
      <c r="F694" s="43">
        <f t="shared" si="63"/>
        <v>32768</v>
      </c>
      <c r="G694" s="43" t="str">
        <f t="shared" si="64"/>
        <v/>
      </c>
      <c r="H694" s="43"/>
      <c r="I694" s="52"/>
      <c r="J694" s="52"/>
      <c r="K694" s="52"/>
      <c r="L694" s="66">
        <f>IF(J694&lt;&gt;"",VLOOKUP(J694,notes!$B$2:$C$65,2,FALSE)+IF(J694&lt;&gt;"Silence",K694,0),0)</f>
        <v>0</v>
      </c>
      <c r="M694" s="64" t="str">
        <f t="shared" si="65"/>
        <v/>
      </c>
      <c r="O694" s="43" t="str">
        <f t="shared" si="60"/>
        <v/>
      </c>
    </row>
    <row r="695" spans="1:15" x14ac:dyDescent="0.25">
      <c r="A695" s="52"/>
      <c r="B695" s="43">
        <f t="shared" si="61"/>
        <v>0</v>
      </c>
      <c r="C695" s="52"/>
      <c r="D695" s="43">
        <f t="shared" si="62"/>
        <v>0</v>
      </c>
      <c r="E695" s="52"/>
      <c r="F695" s="43">
        <f t="shared" si="63"/>
        <v>32768</v>
      </c>
      <c r="G695" s="43" t="str">
        <f t="shared" si="64"/>
        <v/>
      </c>
      <c r="H695" s="43"/>
      <c r="I695" s="52"/>
      <c r="J695" s="52"/>
      <c r="K695" s="52"/>
      <c r="L695" s="66">
        <f>IF(J695&lt;&gt;"",VLOOKUP(J695,notes!$B$2:$C$65,2,FALSE)+IF(J695&lt;&gt;"Silence",K695,0),0)</f>
        <v>0</v>
      </c>
      <c r="M695" s="64" t="str">
        <f t="shared" si="65"/>
        <v/>
      </c>
      <c r="O695" s="43" t="str">
        <f t="shared" si="60"/>
        <v/>
      </c>
    </row>
    <row r="696" spans="1:15" x14ac:dyDescent="0.25">
      <c r="A696" s="52"/>
      <c r="B696" s="43">
        <f t="shared" si="61"/>
        <v>0</v>
      </c>
      <c r="C696" s="52"/>
      <c r="D696" s="43">
        <f t="shared" si="62"/>
        <v>0</v>
      </c>
      <c r="E696" s="52"/>
      <c r="F696" s="43">
        <f t="shared" si="63"/>
        <v>32768</v>
      </c>
      <c r="G696" s="43" t="str">
        <f t="shared" si="64"/>
        <v/>
      </c>
      <c r="H696" s="43"/>
      <c r="I696" s="52"/>
      <c r="J696" s="52"/>
      <c r="K696" s="52"/>
      <c r="L696" s="66">
        <f>IF(J696&lt;&gt;"",VLOOKUP(J696,notes!$B$2:$C$65,2,FALSE)+IF(J696&lt;&gt;"Silence",K696,0),0)</f>
        <v>0</v>
      </c>
      <c r="M696" s="64" t="str">
        <f t="shared" si="65"/>
        <v/>
      </c>
      <c r="O696" s="43" t="str">
        <f t="shared" si="60"/>
        <v/>
      </c>
    </row>
    <row r="697" spans="1:15" x14ac:dyDescent="0.25">
      <c r="A697" s="52"/>
      <c r="B697" s="43">
        <f t="shared" si="61"/>
        <v>0</v>
      </c>
      <c r="C697" s="52"/>
      <c r="D697" s="43">
        <f t="shared" si="62"/>
        <v>0</v>
      </c>
      <c r="E697" s="52"/>
      <c r="F697" s="43">
        <f t="shared" si="63"/>
        <v>32768</v>
      </c>
      <c r="G697" s="43" t="str">
        <f t="shared" si="64"/>
        <v/>
      </c>
      <c r="H697" s="43"/>
      <c r="I697" s="52"/>
      <c r="J697" s="52"/>
      <c r="K697" s="52"/>
      <c r="L697" s="66">
        <f>IF(J697&lt;&gt;"",VLOOKUP(J697,notes!$B$2:$C$65,2,FALSE)+IF(J697&lt;&gt;"Silence",K697,0),0)</f>
        <v>0</v>
      </c>
      <c r="M697" s="64" t="str">
        <f t="shared" si="65"/>
        <v/>
      </c>
      <c r="O697" s="43" t="str">
        <f t="shared" si="60"/>
        <v/>
      </c>
    </row>
    <row r="698" spans="1:15" x14ac:dyDescent="0.25">
      <c r="A698" s="52"/>
      <c r="B698" s="43">
        <f t="shared" si="61"/>
        <v>0</v>
      </c>
      <c r="C698" s="52"/>
      <c r="D698" s="43">
        <f t="shared" si="62"/>
        <v>0</v>
      </c>
      <c r="E698" s="52"/>
      <c r="F698" s="43">
        <f t="shared" si="63"/>
        <v>32768</v>
      </c>
      <c r="G698" s="43" t="str">
        <f t="shared" si="64"/>
        <v/>
      </c>
      <c r="H698" s="43"/>
      <c r="I698" s="52"/>
      <c r="J698" s="52"/>
      <c r="K698" s="52"/>
      <c r="L698" s="66">
        <f>IF(J698&lt;&gt;"",VLOOKUP(J698,notes!$B$2:$C$65,2,FALSE)+IF(J698&lt;&gt;"Silence",K698,0),0)</f>
        <v>0</v>
      </c>
      <c r="M698" s="64" t="str">
        <f t="shared" si="65"/>
        <v/>
      </c>
      <c r="O698" s="43" t="str">
        <f t="shared" si="60"/>
        <v/>
      </c>
    </row>
    <row r="699" spans="1:15" x14ac:dyDescent="0.25">
      <c r="A699" s="52"/>
      <c r="B699" s="43">
        <f t="shared" si="61"/>
        <v>0</v>
      </c>
      <c r="C699" s="52"/>
      <c r="D699" s="43">
        <f t="shared" si="62"/>
        <v>0</v>
      </c>
      <c r="E699" s="52"/>
      <c r="F699" s="43">
        <f t="shared" si="63"/>
        <v>32768</v>
      </c>
      <c r="G699" s="43" t="str">
        <f t="shared" si="64"/>
        <v/>
      </c>
      <c r="H699" s="43"/>
      <c r="I699" s="52"/>
      <c r="J699" s="52"/>
      <c r="K699" s="52"/>
      <c r="L699" s="66">
        <f>IF(J699&lt;&gt;"",VLOOKUP(J699,notes!$B$2:$C$65,2,FALSE)+IF(J699&lt;&gt;"Silence",K699,0),0)</f>
        <v>0</v>
      </c>
      <c r="M699" s="64" t="str">
        <f t="shared" si="65"/>
        <v/>
      </c>
      <c r="O699" s="43" t="str">
        <f t="shared" si="60"/>
        <v/>
      </c>
    </row>
    <row r="700" spans="1:15" x14ac:dyDescent="0.25">
      <c r="A700" s="52"/>
      <c r="B700" s="43">
        <f t="shared" si="61"/>
        <v>0</v>
      </c>
      <c r="C700" s="52"/>
      <c r="D700" s="43">
        <f t="shared" si="62"/>
        <v>0</v>
      </c>
      <c r="E700" s="52"/>
      <c r="F700" s="43">
        <f t="shared" si="63"/>
        <v>32768</v>
      </c>
      <c r="G700" s="43" t="str">
        <f t="shared" si="64"/>
        <v/>
      </c>
      <c r="H700" s="43"/>
      <c r="I700" s="52"/>
      <c r="J700" s="52"/>
      <c r="K700" s="52"/>
      <c r="L700" s="66">
        <f>IF(J700&lt;&gt;"",VLOOKUP(J700,notes!$B$2:$C$65,2,FALSE)+IF(J700&lt;&gt;"Silence",K700,0),0)</f>
        <v>0</v>
      </c>
      <c r="M700" s="64" t="str">
        <f t="shared" si="65"/>
        <v/>
      </c>
      <c r="O700" s="43" t="str">
        <f t="shared" si="60"/>
        <v/>
      </c>
    </row>
    <row r="701" spans="1:15" x14ac:dyDescent="0.25">
      <c r="A701" s="52"/>
      <c r="B701" s="43">
        <f t="shared" si="61"/>
        <v>0</v>
      </c>
      <c r="C701" s="52"/>
      <c r="D701" s="43">
        <f t="shared" si="62"/>
        <v>0</v>
      </c>
      <c r="E701" s="52"/>
      <c r="F701" s="43">
        <f t="shared" si="63"/>
        <v>32768</v>
      </c>
      <c r="G701" s="43" t="str">
        <f t="shared" si="64"/>
        <v/>
      </c>
      <c r="H701" s="43"/>
      <c r="I701" s="52"/>
      <c r="J701" s="52"/>
      <c r="K701" s="52"/>
      <c r="L701" s="66">
        <f>IF(J701&lt;&gt;"",VLOOKUP(J701,notes!$B$2:$C$65,2,FALSE)+IF(J701&lt;&gt;"Silence",K701,0),0)</f>
        <v>0</v>
      </c>
      <c r="M701" s="64" t="str">
        <f t="shared" si="65"/>
        <v/>
      </c>
      <c r="O701" s="43" t="str">
        <f t="shared" si="60"/>
        <v/>
      </c>
    </row>
    <row r="702" spans="1:15" x14ac:dyDescent="0.25">
      <c r="A702" s="52"/>
      <c r="B702" s="43">
        <f t="shared" si="61"/>
        <v>0</v>
      </c>
      <c r="C702" s="52"/>
      <c r="D702" s="43">
        <f t="shared" si="62"/>
        <v>0</v>
      </c>
      <c r="E702" s="52"/>
      <c r="F702" s="43">
        <f t="shared" si="63"/>
        <v>32768</v>
      </c>
      <c r="G702" s="43" t="str">
        <f t="shared" si="64"/>
        <v/>
      </c>
      <c r="H702" s="43"/>
      <c r="I702" s="52"/>
      <c r="J702" s="52"/>
      <c r="K702" s="52"/>
      <c r="L702" s="66">
        <f>IF(J702&lt;&gt;"",VLOOKUP(J702,notes!$B$2:$C$65,2,FALSE)+IF(J702&lt;&gt;"Silence",K702,0),0)</f>
        <v>0</v>
      </c>
      <c r="M702" s="64" t="str">
        <f t="shared" si="65"/>
        <v/>
      </c>
      <c r="O702" s="43" t="str">
        <f t="shared" si="60"/>
        <v/>
      </c>
    </row>
    <row r="703" spans="1:15" x14ac:dyDescent="0.25">
      <c r="A703" s="52"/>
      <c r="B703" s="43">
        <f t="shared" si="61"/>
        <v>0</v>
      </c>
      <c r="C703" s="52"/>
      <c r="D703" s="43">
        <f t="shared" si="62"/>
        <v>0</v>
      </c>
      <c r="E703" s="52"/>
      <c r="F703" s="43">
        <f t="shared" si="63"/>
        <v>32768</v>
      </c>
      <c r="G703" s="43" t="str">
        <f t="shared" si="64"/>
        <v/>
      </c>
      <c r="H703" s="43"/>
      <c r="I703" s="52"/>
      <c r="J703" s="52"/>
      <c r="K703" s="52"/>
      <c r="L703" s="66">
        <f>IF(J703&lt;&gt;"",VLOOKUP(J703,notes!$B$2:$C$65,2,FALSE)+IF(J703&lt;&gt;"Silence",K703,0),0)</f>
        <v>0</v>
      </c>
      <c r="M703" s="64" t="str">
        <f t="shared" si="65"/>
        <v/>
      </c>
      <c r="O703" s="43" t="str">
        <f t="shared" si="60"/>
        <v/>
      </c>
    </row>
    <row r="704" spans="1:15" x14ac:dyDescent="0.25">
      <c r="A704" s="52"/>
      <c r="B704" s="43">
        <f t="shared" si="61"/>
        <v>0</v>
      </c>
      <c r="C704" s="52"/>
      <c r="D704" s="43">
        <f t="shared" si="62"/>
        <v>0</v>
      </c>
      <c r="E704" s="52"/>
      <c r="F704" s="43">
        <f t="shared" si="63"/>
        <v>32768</v>
      </c>
      <c r="G704" s="43" t="str">
        <f t="shared" si="64"/>
        <v/>
      </c>
      <c r="H704" s="43"/>
      <c r="I704" s="52"/>
      <c r="J704" s="52"/>
      <c r="K704" s="52"/>
      <c r="L704" s="66">
        <f>IF(J704&lt;&gt;"",VLOOKUP(J704,notes!$B$2:$C$65,2,FALSE)+IF(J704&lt;&gt;"Silence",K704,0),0)</f>
        <v>0</v>
      </c>
      <c r="M704" s="64" t="str">
        <f t="shared" si="65"/>
        <v/>
      </c>
      <c r="O704" s="43" t="str">
        <f t="shared" si="60"/>
        <v/>
      </c>
    </row>
    <row r="705" spans="1:15" x14ac:dyDescent="0.25">
      <c r="A705" s="52"/>
      <c r="B705" s="43">
        <f t="shared" si="61"/>
        <v>0</v>
      </c>
      <c r="C705" s="52"/>
      <c r="D705" s="43">
        <f t="shared" si="62"/>
        <v>0</v>
      </c>
      <c r="E705" s="52"/>
      <c r="F705" s="43">
        <f t="shared" si="63"/>
        <v>32768</v>
      </c>
      <c r="G705" s="43" t="str">
        <f t="shared" si="64"/>
        <v/>
      </c>
      <c r="H705" s="43"/>
      <c r="I705" s="52"/>
      <c r="J705" s="52"/>
      <c r="K705" s="52"/>
      <c r="L705" s="66">
        <f>IF(J705&lt;&gt;"",VLOOKUP(J705,notes!$B$2:$C$65,2,FALSE)+IF(J705&lt;&gt;"Silence",K705,0),0)</f>
        <v>0</v>
      </c>
      <c r="M705" s="64" t="str">
        <f t="shared" si="65"/>
        <v/>
      </c>
      <c r="O705" s="43" t="str">
        <f t="shared" si="60"/>
        <v/>
      </c>
    </row>
    <row r="706" spans="1:15" x14ac:dyDescent="0.25">
      <c r="A706" s="52"/>
      <c r="B706" s="43">
        <f t="shared" si="61"/>
        <v>0</v>
      </c>
      <c r="C706" s="52"/>
      <c r="D706" s="43">
        <f t="shared" si="62"/>
        <v>0</v>
      </c>
      <c r="E706" s="52"/>
      <c r="F706" s="43">
        <f t="shared" si="63"/>
        <v>32768</v>
      </c>
      <c r="G706" s="43" t="str">
        <f t="shared" si="64"/>
        <v/>
      </c>
      <c r="H706" s="43"/>
      <c r="I706" s="52"/>
      <c r="J706" s="52"/>
      <c r="K706" s="52"/>
      <c r="L706" s="66">
        <f>IF(J706&lt;&gt;"",VLOOKUP(J706,notes!$B$2:$C$65,2,FALSE)+IF(J706&lt;&gt;"Silence",K706,0),0)</f>
        <v>0</v>
      </c>
      <c r="M706" s="64" t="str">
        <f t="shared" si="65"/>
        <v/>
      </c>
      <c r="O706" s="43" t="str">
        <f t="shared" ref="O706:O769" si="66">CONCATENATE(G706,M706)</f>
        <v/>
      </c>
    </row>
    <row r="707" spans="1:15" x14ac:dyDescent="0.25">
      <c r="A707" s="52"/>
      <c r="B707" s="43">
        <f t="shared" ref="B707:B770" si="67">POWER(2,2)*A707</f>
        <v>0</v>
      </c>
      <c r="C707" s="52"/>
      <c r="D707" s="43">
        <f t="shared" ref="D707:D770" si="68">POWER(2,6)*C707</f>
        <v>0</v>
      </c>
      <c r="E707" s="52"/>
      <c r="F707" s="43">
        <f t="shared" ref="F707:F770" si="69">POWER(2,11)*(E707+16)</f>
        <v>32768</v>
      </c>
      <c r="G707" s="43" t="str">
        <f t="shared" ref="G707:G770" si="70">IF(A707&lt;&gt;"",CONCATENATE("0x",DEC2HEX(1+B707+D707+F707),","),"")</f>
        <v/>
      </c>
      <c r="H707" s="43"/>
      <c r="I707" s="52"/>
      <c r="J707" s="52"/>
      <c r="K707" s="52"/>
      <c r="L707" s="66">
        <f>IF(J707&lt;&gt;"",VLOOKUP(J707,notes!$B$2:$C$65,2,FALSE)+IF(J707&lt;&gt;"Silence",K707,0),0)</f>
        <v>0</v>
      </c>
      <c r="M707" s="64" t="str">
        <f t="shared" ref="M707:M770" si="71">IF(I707&lt;&gt;"",CONCATENATE("0x",DEC2HEX(0+POWER(2,2)*L707+POWER(2,8)*I707),","),"")</f>
        <v/>
      </c>
      <c r="O707" s="43" t="str">
        <f t="shared" si="66"/>
        <v/>
      </c>
    </row>
    <row r="708" spans="1:15" x14ac:dyDescent="0.25">
      <c r="A708" s="52"/>
      <c r="B708" s="43">
        <f t="shared" si="67"/>
        <v>0</v>
      </c>
      <c r="C708" s="52"/>
      <c r="D708" s="43">
        <f t="shared" si="68"/>
        <v>0</v>
      </c>
      <c r="E708" s="52"/>
      <c r="F708" s="43">
        <f t="shared" si="69"/>
        <v>32768</v>
      </c>
      <c r="G708" s="43" t="str">
        <f t="shared" si="70"/>
        <v/>
      </c>
      <c r="H708" s="43"/>
      <c r="I708" s="52"/>
      <c r="J708" s="52"/>
      <c r="K708" s="52"/>
      <c r="L708" s="66">
        <f>IF(J708&lt;&gt;"",VLOOKUP(J708,notes!$B$2:$C$65,2,FALSE)+IF(J708&lt;&gt;"Silence",K708,0),0)</f>
        <v>0</v>
      </c>
      <c r="M708" s="64" t="str">
        <f t="shared" si="71"/>
        <v/>
      </c>
      <c r="O708" s="43" t="str">
        <f t="shared" si="66"/>
        <v/>
      </c>
    </row>
    <row r="709" spans="1:15" x14ac:dyDescent="0.25">
      <c r="A709" s="52"/>
      <c r="B709" s="43">
        <f t="shared" si="67"/>
        <v>0</v>
      </c>
      <c r="C709" s="52"/>
      <c r="D709" s="43">
        <f t="shared" si="68"/>
        <v>0</v>
      </c>
      <c r="E709" s="52"/>
      <c r="F709" s="43">
        <f t="shared" si="69"/>
        <v>32768</v>
      </c>
      <c r="G709" s="43" t="str">
        <f t="shared" si="70"/>
        <v/>
      </c>
      <c r="H709" s="43"/>
      <c r="I709" s="52"/>
      <c r="J709" s="52"/>
      <c r="K709" s="52"/>
      <c r="L709" s="66">
        <f>IF(J709&lt;&gt;"",VLOOKUP(J709,notes!$B$2:$C$65,2,FALSE)+IF(J709&lt;&gt;"Silence",K709,0),0)</f>
        <v>0</v>
      </c>
      <c r="M709" s="64" t="str">
        <f t="shared" si="71"/>
        <v/>
      </c>
      <c r="O709" s="43" t="str">
        <f t="shared" si="66"/>
        <v/>
      </c>
    </row>
    <row r="710" spans="1:15" x14ac:dyDescent="0.25">
      <c r="A710" s="52"/>
      <c r="B710" s="43">
        <f t="shared" si="67"/>
        <v>0</v>
      </c>
      <c r="C710" s="52"/>
      <c r="D710" s="43">
        <f t="shared" si="68"/>
        <v>0</v>
      </c>
      <c r="E710" s="52"/>
      <c r="F710" s="43">
        <f t="shared" si="69"/>
        <v>32768</v>
      </c>
      <c r="G710" s="43" t="str">
        <f t="shared" si="70"/>
        <v/>
      </c>
      <c r="H710" s="43"/>
      <c r="I710" s="52"/>
      <c r="J710" s="52"/>
      <c r="K710" s="52"/>
      <c r="L710" s="66">
        <f>IF(J710&lt;&gt;"",VLOOKUP(J710,notes!$B$2:$C$65,2,FALSE)+IF(J710&lt;&gt;"Silence",K710,0),0)</f>
        <v>0</v>
      </c>
      <c r="M710" s="64" t="str">
        <f t="shared" si="71"/>
        <v/>
      </c>
      <c r="O710" s="43" t="str">
        <f t="shared" si="66"/>
        <v/>
      </c>
    </row>
    <row r="711" spans="1:15" x14ac:dyDescent="0.25">
      <c r="A711" s="52"/>
      <c r="B711" s="43">
        <f t="shared" si="67"/>
        <v>0</v>
      </c>
      <c r="C711" s="52"/>
      <c r="D711" s="43">
        <f t="shared" si="68"/>
        <v>0</v>
      </c>
      <c r="E711" s="52"/>
      <c r="F711" s="43">
        <f t="shared" si="69"/>
        <v>32768</v>
      </c>
      <c r="G711" s="43" t="str">
        <f t="shared" si="70"/>
        <v/>
      </c>
      <c r="H711" s="43"/>
      <c r="I711" s="52"/>
      <c r="J711" s="52"/>
      <c r="K711" s="52"/>
      <c r="L711" s="66">
        <f>IF(J711&lt;&gt;"",VLOOKUP(J711,notes!$B$2:$C$65,2,FALSE)+IF(J711&lt;&gt;"Silence",K711,0),0)</f>
        <v>0</v>
      </c>
      <c r="M711" s="64" t="str">
        <f t="shared" si="71"/>
        <v/>
      </c>
      <c r="O711" s="43" t="str">
        <f t="shared" si="66"/>
        <v/>
      </c>
    </row>
    <row r="712" spans="1:15" x14ac:dyDescent="0.25">
      <c r="A712" s="52"/>
      <c r="B712" s="43">
        <f t="shared" si="67"/>
        <v>0</v>
      </c>
      <c r="C712" s="52"/>
      <c r="D712" s="43">
        <f t="shared" si="68"/>
        <v>0</v>
      </c>
      <c r="E712" s="52"/>
      <c r="F712" s="43">
        <f t="shared" si="69"/>
        <v>32768</v>
      </c>
      <c r="G712" s="43" t="str">
        <f t="shared" si="70"/>
        <v/>
      </c>
      <c r="H712" s="43"/>
      <c r="I712" s="52"/>
      <c r="J712" s="52"/>
      <c r="K712" s="52"/>
      <c r="L712" s="66">
        <f>IF(J712&lt;&gt;"",VLOOKUP(J712,notes!$B$2:$C$65,2,FALSE)+IF(J712&lt;&gt;"Silence",K712,0),0)</f>
        <v>0</v>
      </c>
      <c r="M712" s="64" t="str">
        <f t="shared" si="71"/>
        <v/>
      </c>
      <c r="O712" s="43" t="str">
        <f t="shared" si="66"/>
        <v/>
      </c>
    </row>
    <row r="713" spans="1:15" x14ac:dyDescent="0.25">
      <c r="A713" s="52"/>
      <c r="B713" s="43">
        <f t="shared" si="67"/>
        <v>0</v>
      </c>
      <c r="C713" s="52"/>
      <c r="D713" s="43">
        <f t="shared" si="68"/>
        <v>0</v>
      </c>
      <c r="E713" s="52"/>
      <c r="F713" s="43">
        <f t="shared" si="69"/>
        <v>32768</v>
      </c>
      <c r="G713" s="43" t="str">
        <f t="shared" si="70"/>
        <v/>
      </c>
      <c r="H713" s="43"/>
      <c r="I713" s="52"/>
      <c r="J713" s="52"/>
      <c r="K713" s="52"/>
      <c r="L713" s="66">
        <f>IF(J713&lt;&gt;"",VLOOKUP(J713,notes!$B$2:$C$65,2,FALSE)+IF(J713&lt;&gt;"Silence",K713,0),0)</f>
        <v>0</v>
      </c>
      <c r="M713" s="64" t="str">
        <f t="shared" si="71"/>
        <v/>
      </c>
      <c r="O713" s="43" t="str">
        <f t="shared" si="66"/>
        <v/>
      </c>
    </row>
    <row r="714" spans="1:15" x14ac:dyDescent="0.25">
      <c r="A714" s="52"/>
      <c r="B714" s="43">
        <f t="shared" si="67"/>
        <v>0</v>
      </c>
      <c r="C714" s="52"/>
      <c r="D714" s="43">
        <f t="shared" si="68"/>
        <v>0</v>
      </c>
      <c r="E714" s="52"/>
      <c r="F714" s="43">
        <f t="shared" si="69"/>
        <v>32768</v>
      </c>
      <c r="G714" s="43" t="str">
        <f t="shared" si="70"/>
        <v/>
      </c>
      <c r="H714" s="43"/>
      <c r="I714" s="52"/>
      <c r="J714" s="52"/>
      <c r="K714" s="52"/>
      <c r="L714" s="66">
        <f>IF(J714&lt;&gt;"",VLOOKUP(J714,notes!$B$2:$C$65,2,FALSE)+IF(J714&lt;&gt;"Silence",K714,0),0)</f>
        <v>0</v>
      </c>
      <c r="M714" s="64" t="str">
        <f t="shared" si="71"/>
        <v/>
      </c>
      <c r="O714" s="43" t="str">
        <f t="shared" si="66"/>
        <v/>
      </c>
    </row>
    <row r="715" spans="1:15" x14ac:dyDescent="0.25">
      <c r="A715" s="52"/>
      <c r="B715" s="43">
        <f t="shared" si="67"/>
        <v>0</v>
      </c>
      <c r="C715" s="52"/>
      <c r="D715" s="43">
        <f t="shared" si="68"/>
        <v>0</v>
      </c>
      <c r="E715" s="52"/>
      <c r="F715" s="43">
        <f t="shared" si="69"/>
        <v>32768</v>
      </c>
      <c r="G715" s="43" t="str">
        <f t="shared" si="70"/>
        <v/>
      </c>
      <c r="H715" s="43"/>
      <c r="I715" s="52"/>
      <c r="J715" s="52"/>
      <c r="K715" s="52"/>
      <c r="L715" s="66">
        <f>IF(J715&lt;&gt;"",VLOOKUP(J715,notes!$B$2:$C$65,2,FALSE)+IF(J715&lt;&gt;"Silence",K715,0),0)</f>
        <v>0</v>
      </c>
      <c r="M715" s="64" t="str">
        <f t="shared" si="71"/>
        <v/>
      </c>
      <c r="O715" s="43" t="str">
        <f t="shared" si="66"/>
        <v/>
      </c>
    </row>
    <row r="716" spans="1:15" x14ac:dyDescent="0.25">
      <c r="A716" s="52"/>
      <c r="B716" s="43">
        <f t="shared" si="67"/>
        <v>0</v>
      </c>
      <c r="C716" s="52"/>
      <c r="D716" s="43">
        <f t="shared" si="68"/>
        <v>0</v>
      </c>
      <c r="E716" s="52"/>
      <c r="F716" s="43">
        <f t="shared" si="69"/>
        <v>32768</v>
      </c>
      <c r="G716" s="43" t="str">
        <f t="shared" si="70"/>
        <v/>
      </c>
      <c r="H716" s="43"/>
      <c r="I716" s="52"/>
      <c r="J716" s="52"/>
      <c r="K716" s="52"/>
      <c r="L716" s="66">
        <f>IF(J716&lt;&gt;"",VLOOKUP(J716,notes!$B$2:$C$65,2,FALSE)+IF(J716&lt;&gt;"Silence",K716,0),0)</f>
        <v>0</v>
      </c>
      <c r="M716" s="64" t="str">
        <f t="shared" si="71"/>
        <v/>
      </c>
      <c r="O716" s="43" t="str">
        <f t="shared" si="66"/>
        <v/>
      </c>
    </row>
    <row r="717" spans="1:15" x14ac:dyDescent="0.25">
      <c r="A717" s="52"/>
      <c r="B717" s="43">
        <f t="shared" si="67"/>
        <v>0</v>
      </c>
      <c r="C717" s="52"/>
      <c r="D717" s="43">
        <f t="shared" si="68"/>
        <v>0</v>
      </c>
      <c r="E717" s="52"/>
      <c r="F717" s="43">
        <f t="shared" si="69"/>
        <v>32768</v>
      </c>
      <c r="G717" s="43" t="str">
        <f t="shared" si="70"/>
        <v/>
      </c>
      <c r="H717" s="43"/>
      <c r="I717" s="52"/>
      <c r="J717" s="52"/>
      <c r="K717" s="52"/>
      <c r="L717" s="66">
        <f>IF(J717&lt;&gt;"",VLOOKUP(J717,notes!$B$2:$C$65,2,FALSE)+IF(J717&lt;&gt;"Silence",K717,0),0)</f>
        <v>0</v>
      </c>
      <c r="M717" s="64" t="str">
        <f t="shared" si="71"/>
        <v/>
      </c>
      <c r="O717" s="43" t="str">
        <f t="shared" si="66"/>
        <v/>
      </c>
    </row>
    <row r="718" spans="1:15" x14ac:dyDescent="0.25">
      <c r="A718" s="52"/>
      <c r="B718" s="43">
        <f t="shared" si="67"/>
        <v>0</v>
      </c>
      <c r="C718" s="52"/>
      <c r="D718" s="43">
        <f t="shared" si="68"/>
        <v>0</v>
      </c>
      <c r="E718" s="52"/>
      <c r="F718" s="43">
        <f t="shared" si="69"/>
        <v>32768</v>
      </c>
      <c r="G718" s="43" t="str">
        <f t="shared" si="70"/>
        <v/>
      </c>
      <c r="H718" s="43"/>
      <c r="I718" s="52"/>
      <c r="J718" s="52"/>
      <c r="K718" s="52"/>
      <c r="L718" s="66">
        <f>IF(J718&lt;&gt;"",VLOOKUP(J718,notes!$B$2:$C$65,2,FALSE)+IF(J718&lt;&gt;"Silence",K718,0),0)</f>
        <v>0</v>
      </c>
      <c r="M718" s="64" t="str">
        <f t="shared" si="71"/>
        <v/>
      </c>
      <c r="O718" s="43" t="str">
        <f t="shared" si="66"/>
        <v/>
      </c>
    </row>
    <row r="719" spans="1:15" x14ac:dyDescent="0.25">
      <c r="A719" s="52"/>
      <c r="B719" s="43">
        <f t="shared" si="67"/>
        <v>0</v>
      </c>
      <c r="C719" s="52"/>
      <c r="D719" s="43">
        <f t="shared" si="68"/>
        <v>0</v>
      </c>
      <c r="E719" s="52"/>
      <c r="F719" s="43">
        <f t="shared" si="69"/>
        <v>32768</v>
      </c>
      <c r="G719" s="43" t="str">
        <f t="shared" si="70"/>
        <v/>
      </c>
      <c r="H719" s="43"/>
      <c r="I719" s="52"/>
      <c r="J719" s="52"/>
      <c r="K719" s="52"/>
      <c r="L719" s="66">
        <f>IF(J719&lt;&gt;"",VLOOKUP(J719,notes!$B$2:$C$65,2,FALSE)+IF(J719&lt;&gt;"Silence",K719,0),0)</f>
        <v>0</v>
      </c>
      <c r="M719" s="64" t="str">
        <f t="shared" si="71"/>
        <v/>
      </c>
      <c r="O719" s="43" t="str">
        <f t="shared" si="66"/>
        <v/>
      </c>
    </row>
    <row r="720" spans="1:15" x14ac:dyDescent="0.25">
      <c r="A720" s="52"/>
      <c r="B720" s="43">
        <f t="shared" si="67"/>
        <v>0</v>
      </c>
      <c r="C720" s="52"/>
      <c r="D720" s="43">
        <f t="shared" si="68"/>
        <v>0</v>
      </c>
      <c r="E720" s="52"/>
      <c r="F720" s="43">
        <f t="shared" si="69"/>
        <v>32768</v>
      </c>
      <c r="G720" s="43" t="str">
        <f t="shared" si="70"/>
        <v/>
      </c>
      <c r="H720" s="43"/>
      <c r="I720" s="52"/>
      <c r="J720" s="52"/>
      <c r="K720" s="52"/>
      <c r="L720" s="66">
        <f>IF(J720&lt;&gt;"",VLOOKUP(J720,notes!$B$2:$C$65,2,FALSE)+IF(J720&lt;&gt;"Silence",K720,0),0)</f>
        <v>0</v>
      </c>
      <c r="M720" s="64" t="str">
        <f t="shared" si="71"/>
        <v/>
      </c>
      <c r="O720" s="43" t="str">
        <f t="shared" si="66"/>
        <v/>
      </c>
    </row>
    <row r="721" spans="1:15" x14ac:dyDescent="0.25">
      <c r="A721" s="52"/>
      <c r="B721" s="43">
        <f t="shared" si="67"/>
        <v>0</v>
      </c>
      <c r="C721" s="52"/>
      <c r="D721" s="43">
        <f t="shared" si="68"/>
        <v>0</v>
      </c>
      <c r="E721" s="52"/>
      <c r="F721" s="43">
        <f t="shared" si="69"/>
        <v>32768</v>
      </c>
      <c r="G721" s="43" t="str">
        <f t="shared" si="70"/>
        <v/>
      </c>
      <c r="H721" s="43"/>
      <c r="I721" s="52"/>
      <c r="J721" s="52"/>
      <c r="K721" s="52"/>
      <c r="L721" s="66">
        <f>IF(J721&lt;&gt;"",VLOOKUP(J721,notes!$B$2:$C$65,2,FALSE)+IF(J721&lt;&gt;"Silence",K721,0),0)</f>
        <v>0</v>
      </c>
      <c r="M721" s="64" t="str">
        <f t="shared" si="71"/>
        <v/>
      </c>
      <c r="O721" s="43" t="str">
        <f t="shared" si="66"/>
        <v/>
      </c>
    </row>
    <row r="722" spans="1:15" x14ac:dyDescent="0.25">
      <c r="A722" s="52"/>
      <c r="B722" s="43">
        <f t="shared" si="67"/>
        <v>0</v>
      </c>
      <c r="C722" s="52"/>
      <c r="D722" s="43">
        <f t="shared" si="68"/>
        <v>0</v>
      </c>
      <c r="E722" s="52"/>
      <c r="F722" s="43">
        <f t="shared" si="69"/>
        <v>32768</v>
      </c>
      <c r="G722" s="43" t="str">
        <f t="shared" si="70"/>
        <v/>
      </c>
      <c r="H722" s="43"/>
      <c r="I722" s="52"/>
      <c r="J722" s="52"/>
      <c r="K722" s="52"/>
      <c r="L722" s="66">
        <f>IF(J722&lt;&gt;"",VLOOKUP(J722,notes!$B$2:$C$65,2,FALSE)+IF(J722&lt;&gt;"Silence",K722,0),0)</f>
        <v>0</v>
      </c>
      <c r="M722" s="64" t="str">
        <f t="shared" si="71"/>
        <v/>
      </c>
      <c r="O722" s="43" t="str">
        <f t="shared" si="66"/>
        <v/>
      </c>
    </row>
    <row r="723" spans="1:15" x14ac:dyDescent="0.25">
      <c r="A723" s="52"/>
      <c r="B723" s="43">
        <f t="shared" si="67"/>
        <v>0</v>
      </c>
      <c r="C723" s="52"/>
      <c r="D723" s="43">
        <f t="shared" si="68"/>
        <v>0</v>
      </c>
      <c r="E723" s="52"/>
      <c r="F723" s="43">
        <f t="shared" si="69"/>
        <v>32768</v>
      </c>
      <c r="G723" s="43" t="str">
        <f t="shared" si="70"/>
        <v/>
      </c>
      <c r="H723" s="43"/>
      <c r="I723" s="52"/>
      <c r="J723" s="52"/>
      <c r="K723" s="52"/>
      <c r="L723" s="66">
        <f>IF(J723&lt;&gt;"",VLOOKUP(J723,notes!$B$2:$C$65,2,FALSE)+IF(J723&lt;&gt;"Silence",K723,0),0)</f>
        <v>0</v>
      </c>
      <c r="M723" s="64" t="str">
        <f t="shared" si="71"/>
        <v/>
      </c>
      <c r="O723" s="43" t="str">
        <f t="shared" si="66"/>
        <v/>
      </c>
    </row>
    <row r="724" spans="1:15" x14ac:dyDescent="0.25">
      <c r="A724" s="52"/>
      <c r="B724" s="43">
        <f t="shared" si="67"/>
        <v>0</v>
      </c>
      <c r="C724" s="52"/>
      <c r="D724" s="43">
        <f t="shared" si="68"/>
        <v>0</v>
      </c>
      <c r="E724" s="52"/>
      <c r="F724" s="43">
        <f t="shared" si="69"/>
        <v>32768</v>
      </c>
      <c r="G724" s="43" t="str">
        <f t="shared" si="70"/>
        <v/>
      </c>
      <c r="H724" s="43"/>
      <c r="I724" s="52"/>
      <c r="J724" s="52"/>
      <c r="K724" s="52"/>
      <c r="L724" s="66">
        <f>IF(J724&lt;&gt;"",VLOOKUP(J724,notes!$B$2:$C$65,2,FALSE)+IF(J724&lt;&gt;"Silence",K724,0),0)</f>
        <v>0</v>
      </c>
      <c r="M724" s="64" t="str">
        <f t="shared" si="71"/>
        <v/>
      </c>
      <c r="O724" s="43" t="str">
        <f t="shared" si="66"/>
        <v/>
      </c>
    </row>
    <row r="725" spans="1:15" x14ac:dyDescent="0.25">
      <c r="A725" s="52"/>
      <c r="B725" s="43">
        <f t="shared" si="67"/>
        <v>0</v>
      </c>
      <c r="C725" s="52"/>
      <c r="D725" s="43">
        <f t="shared" si="68"/>
        <v>0</v>
      </c>
      <c r="E725" s="52"/>
      <c r="F725" s="43">
        <f t="shared" si="69"/>
        <v>32768</v>
      </c>
      <c r="G725" s="43" t="str">
        <f t="shared" si="70"/>
        <v/>
      </c>
      <c r="H725" s="43"/>
      <c r="I725" s="52"/>
      <c r="J725" s="52"/>
      <c r="K725" s="52"/>
      <c r="L725" s="66">
        <f>IF(J725&lt;&gt;"",VLOOKUP(J725,notes!$B$2:$C$65,2,FALSE)+IF(J725&lt;&gt;"Silence",K725,0),0)</f>
        <v>0</v>
      </c>
      <c r="M725" s="64" t="str">
        <f t="shared" si="71"/>
        <v/>
      </c>
      <c r="O725" s="43" t="str">
        <f t="shared" si="66"/>
        <v/>
      </c>
    </row>
    <row r="726" spans="1:15" x14ac:dyDescent="0.25">
      <c r="A726" s="52"/>
      <c r="B726" s="43">
        <f t="shared" si="67"/>
        <v>0</v>
      </c>
      <c r="C726" s="52"/>
      <c r="D726" s="43">
        <f t="shared" si="68"/>
        <v>0</v>
      </c>
      <c r="E726" s="52"/>
      <c r="F726" s="43">
        <f t="shared" si="69"/>
        <v>32768</v>
      </c>
      <c r="G726" s="43" t="str">
        <f t="shared" si="70"/>
        <v/>
      </c>
      <c r="H726" s="43"/>
      <c r="I726" s="52"/>
      <c r="J726" s="52"/>
      <c r="K726" s="52"/>
      <c r="L726" s="66">
        <f>IF(J726&lt;&gt;"",VLOOKUP(J726,notes!$B$2:$C$65,2,FALSE)+IF(J726&lt;&gt;"Silence",K726,0),0)</f>
        <v>0</v>
      </c>
      <c r="M726" s="64" t="str">
        <f t="shared" si="71"/>
        <v/>
      </c>
      <c r="O726" s="43" t="str">
        <f t="shared" si="66"/>
        <v/>
      </c>
    </row>
    <row r="727" spans="1:15" x14ac:dyDescent="0.25">
      <c r="A727" s="52"/>
      <c r="B727" s="43">
        <f t="shared" si="67"/>
        <v>0</v>
      </c>
      <c r="C727" s="52"/>
      <c r="D727" s="43">
        <f t="shared" si="68"/>
        <v>0</v>
      </c>
      <c r="E727" s="52"/>
      <c r="F727" s="43">
        <f t="shared" si="69"/>
        <v>32768</v>
      </c>
      <c r="G727" s="43" t="str">
        <f t="shared" si="70"/>
        <v/>
      </c>
      <c r="H727" s="43"/>
      <c r="I727" s="52"/>
      <c r="J727" s="52"/>
      <c r="K727" s="52"/>
      <c r="L727" s="66">
        <f>IF(J727&lt;&gt;"",VLOOKUP(J727,notes!$B$2:$C$65,2,FALSE)+IF(J727&lt;&gt;"Silence",K727,0),0)</f>
        <v>0</v>
      </c>
      <c r="M727" s="64" t="str">
        <f t="shared" si="71"/>
        <v/>
      </c>
      <c r="O727" s="43" t="str">
        <f t="shared" si="66"/>
        <v/>
      </c>
    </row>
    <row r="728" spans="1:15" x14ac:dyDescent="0.25">
      <c r="A728" s="52"/>
      <c r="B728" s="43">
        <f t="shared" si="67"/>
        <v>0</v>
      </c>
      <c r="C728" s="52"/>
      <c r="D728" s="43">
        <f t="shared" si="68"/>
        <v>0</v>
      </c>
      <c r="E728" s="52"/>
      <c r="F728" s="43">
        <f t="shared" si="69"/>
        <v>32768</v>
      </c>
      <c r="G728" s="43" t="str">
        <f t="shared" si="70"/>
        <v/>
      </c>
      <c r="H728" s="43"/>
      <c r="I728" s="52"/>
      <c r="J728" s="52"/>
      <c r="K728" s="52"/>
      <c r="L728" s="66">
        <f>IF(J728&lt;&gt;"",VLOOKUP(J728,notes!$B$2:$C$65,2,FALSE)+IF(J728&lt;&gt;"Silence",K728,0),0)</f>
        <v>0</v>
      </c>
      <c r="M728" s="64" t="str">
        <f t="shared" si="71"/>
        <v/>
      </c>
      <c r="O728" s="43" t="str">
        <f t="shared" si="66"/>
        <v/>
      </c>
    </row>
    <row r="729" spans="1:15" x14ac:dyDescent="0.25">
      <c r="A729" s="52"/>
      <c r="B729" s="43">
        <f t="shared" si="67"/>
        <v>0</v>
      </c>
      <c r="C729" s="52"/>
      <c r="D729" s="43">
        <f t="shared" si="68"/>
        <v>0</v>
      </c>
      <c r="E729" s="52"/>
      <c r="F729" s="43">
        <f t="shared" si="69"/>
        <v>32768</v>
      </c>
      <c r="G729" s="43" t="str">
        <f t="shared" si="70"/>
        <v/>
      </c>
      <c r="H729" s="43"/>
      <c r="I729" s="52"/>
      <c r="J729" s="52"/>
      <c r="K729" s="52"/>
      <c r="L729" s="66">
        <f>IF(J729&lt;&gt;"",VLOOKUP(J729,notes!$B$2:$C$65,2,FALSE)+IF(J729&lt;&gt;"Silence",K729,0),0)</f>
        <v>0</v>
      </c>
      <c r="M729" s="64" t="str">
        <f t="shared" si="71"/>
        <v/>
      </c>
      <c r="O729" s="43" t="str">
        <f t="shared" si="66"/>
        <v/>
      </c>
    </row>
    <row r="730" spans="1:15" x14ac:dyDescent="0.25">
      <c r="A730" s="52"/>
      <c r="B730" s="43">
        <f t="shared" si="67"/>
        <v>0</v>
      </c>
      <c r="C730" s="52"/>
      <c r="D730" s="43">
        <f t="shared" si="68"/>
        <v>0</v>
      </c>
      <c r="E730" s="52"/>
      <c r="F730" s="43">
        <f t="shared" si="69"/>
        <v>32768</v>
      </c>
      <c r="G730" s="43" t="str">
        <f t="shared" si="70"/>
        <v/>
      </c>
      <c r="H730" s="43"/>
      <c r="I730" s="52"/>
      <c r="J730" s="52"/>
      <c r="K730" s="52"/>
      <c r="L730" s="66">
        <f>IF(J730&lt;&gt;"",VLOOKUP(J730,notes!$B$2:$C$65,2,FALSE)+IF(J730&lt;&gt;"Silence",K730,0),0)</f>
        <v>0</v>
      </c>
      <c r="M730" s="64" t="str">
        <f t="shared" si="71"/>
        <v/>
      </c>
      <c r="O730" s="43" t="str">
        <f t="shared" si="66"/>
        <v/>
      </c>
    </row>
    <row r="731" spans="1:15" x14ac:dyDescent="0.25">
      <c r="A731" s="52"/>
      <c r="B731" s="43">
        <f t="shared" si="67"/>
        <v>0</v>
      </c>
      <c r="C731" s="52"/>
      <c r="D731" s="43">
        <f t="shared" si="68"/>
        <v>0</v>
      </c>
      <c r="E731" s="52"/>
      <c r="F731" s="43">
        <f t="shared" si="69"/>
        <v>32768</v>
      </c>
      <c r="G731" s="43" t="str">
        <f t="shared" si="70"/>
        <v/>
      </c>
      <c r="H731" s="43"/>
      <c r="I731" s="52"/>
      <c r="J731" s="52"/>
      <c r="K731" s="52"/>
      <c r="L731" s="66">
        <f>IF(J731&lt;&gt;"",VLOOKUP(J731,notes!$B$2:$C$65,2,FALSE)+IF(J731&lt;&gt;"Silence",K731,0),0)</f>
        <v>0</v>
      </c>
      <c r="M731" s="64" t="str">
        <f t="shared" si="71"/>
        <v/>
      </c>
      <c r="O731" s="43" t="str">
        <f t="shared" si="66"/>
        <v/>
      </c>
    </row>
    <row r="732" spans="1:15" x14ac:dyDescent="0.25">
      <c r="A732" s="52"/>
      <c r="B732" s="43">
        <f t="shared" si="67"/>
        <v>0</v>
      </c>
      <c r="C732" s="52"/>
      <c r="D732" s="43">
        <f t="shared" si="68"/>
        <v>0</v>
      </c>
      <c r="E732" s="52"/>
      <c r="F732" s="43">
        <f t="shared" si="69"/>
        <v>32768</v>
      </c>
      <c r="G732" s="43" t="str">
        <f t="shared" si="70"/>
        <v/>
      </c>
      <c r="H732" s="43"/>
      <c r="I732" s="52"/>
      <c r="J732" s="52"/>
      <c r="K732" s="52"/>
      <c r="L732" s="66">
        <f>IF(J732&lt;&gt;"",VLOOKUP(J732,notes!$B$2:$C$65,2,FALSE)+IF(J732&lt;&gt;"Silence",K732,0),0)</f>
        <v>0</v>
      </c>
      <c r="M732" s="64" t="str">
        <f t="shared" si="71"/>
        <v/>
      </c>
      <c r="O732" s="43" t="str">
        <f t="shared" si="66"/>
        <v/>
      </c>
    </row>
    <row r="733" spans="1:15" x14ac:dyDescent="0.25">
      <c r="A733" s="52"/>
      <c r="B733" s="43">
        <f t="shared" si="67"/>
        <v>0</v>
      </c>
      <c r="C733" s="52"/>
      <c r="D733" s="43">
        <f t="shared" si="68"/>
        <v>0</v>
      </c>
      <c r="E733" s="52"/>
      <c r="F733" s="43">
        <f t="shared" si="69"/>
        <v>32768</v>
      </c>
      <c r="G733" s="43" t="str">
        <f t="shared" si="70"/>
        <v/>
      </c>
      <c r="H733" s="43"/>
      <c r="I733" s="52"/>
      <c r="J733" s="52"/>
      <c r="K733" s="52"/>
      <c r="L733" s="66">
        <f>IF(J733&lt;&gt;"",VLOOKUP(J733,notes!$B$2:$C$65,2,FALSE)+IF(J733&lt;&gt;"Silence",K733,0),0)</f>
        <v>0</v>
      </c>
      <c r="M733" s="64" t="str">
        <f t="shared" si="71"/>
        <v/>
      </c>
      <c r="O733" s="43" t="str">
        <f t="shared" si="66"/>
        <v/>
      </c>
    </row>
    <row r="734" spans="1:15" x14ac:dyDescent="0.25">
      <c r="A734" s="52"/>
      <c r="B734" s="43">
        <f t="shared" si="67"/>
        <v>0</v>
      </c>
      <c r="C734" s="52"/>
      <c r="D734" s="43">
        <f t="shared" si="68"/>
        <v>0</v>
      </c>
      <c r="E734" s="52"/>
      <c r="F734" s="43">
        <f t="shared" si="69"/>
        <v>32768</v>
      </c>
      <c r="G734" s="43" t="str">
        <f t="shared" si="70"/>
        <v/>
      </c>
      <c r="H734" s="43"/>
      <c r="I734" s="52"/>
      <c r="J734" s="52"/>
      <c r="K734" s="52"/>
      <c r="L734" s="66">
        <f>IF(J734&lt;&gt;"",VLOOKUP(J734,notes!$B$2:$C$65,2,FALSE)+IF(J734&lt;&gt;"Silence",K734,0),0)</f>
        <v>0</v>
      </c>
      <c r="M734" s="64" t="str">
        <f t="shared" si="71"/>
        <v/>
      </c>
      <c r="O734" s="43" t="str">
        <f t="shared" si="66"/>
        <v/>
      </c>
    </row>
    <row r="735" spans="1:15" x14ac:dyDescent="0.25">
      <c r="A735" s="52"/>
      <c r="B735" s="43">
        <f t="shared" si="67"/>
        <v>0</v>
      </c>
      <c r="C735" s="52"/>
      <c r="D735" s="43">
        <f t="shared" si="68"/>
        <v>0</v>
      </c>
      <c r="E735" s="52"/>
      <c r="F735" s="43">
        <f t="shared" si="69"/>
        <v>32768</v>
      </c>
      <c r="G735" s="43" t="str">
        <f t="shared" si="70"/>
        <v/>
      </c>
      <c r="H735" s="43"/>
      <c r="I735" s="52"/>
      <c r="J735" s="52"/>
      <c r="K735" s="52"/>
      <c r="L735" s="66">
        <f>IF(J735&lt;&gt;"",VLOOKUP(J735,notes!$B$2:$C$65,2,FALSE)+IF(J735&lt;&gt;"Silence",K735,0),0)</f>
        <v>0</v>
      </c>
      <c r="M735" s="64" t="str">
        <f t="shared" si="71"/>
        <v/>
      </c>
      <c r="O735" s="43" t="str">
        <f t="shared" si="66"/>
        <v/>
      </c>
    </row>
    <row r="736" spans="1:15" x14ac:dyDescent="0.25">
      <c r="A736" s="52"/>
      <c r="B736" s="43">
        <f t="shared" si="67"/>
        <v>0</v>
      </c>
      <c r="C736" s="52"/>
      <c r="D736" s="43">
        <f t="shared" si="68"/>
        <v>0</v>
      </c>
      <c r="E736" s="52"/>
      <c r="F736" s="43">
        <f t="shared" si="69"/>
        <v>32768</v>
      </c>
      <c r="G736" s="43" t="str">
        <f t="shared" si="70"/>
        <v/>
      </c>
      <c r="H736" s="43"/>
      <c r="I736" s="52"/>
      <c r="J736" s="52"/>
      <c r="K736" s="52"/>
      <c r="L736" s="66">
        <f>IF(J736&lt;&gt;"",VLOOKUP(J736,notes!$B$2:$C$65,2,FALSE)+IF(J736&lt;&gt;"Silence",K736,0),0)</f>
        <v>0</v>
      </c>
      <c r="M736" s="64" t="str">
        <f t="shared" si="71"/>
        <v/>
      </c>
      <c r="O736" s="43" t="str">
        <f t="shared" si="66"/>
        <v/>
      </c>
    </row>
    <row r="737" spans="1:15" x14ac:dyDescent="0.25">
      <c r="A737" s="52"/>
      <c r="B737" s="43">
        <f t="shared" si="67"/>
        <v>0</v>
      </c>
      <c r="C737" s="52"/>
      <c r="D737" s="43">
        <f t="shared" si="68"/>
        <v>0</v>
      </c>
      <c r="E737" s="52"/>
      <c r="F737" s="43">
        <f t="shared" si="69"/>
        <v>32768</v>
      </c>
      <c r="G737" s="43" t="str">
        <f t="shared" si="70"/>
        <v/>
      </c>
      <c r="H737" s="43"/>
      <c r="I737" s="52"/>
      <c r="J737" s="52"/>
      <c r="K737" s="52"/>
      <c r="L737" s="66">
        <f>IF(J737&lt;&gt;"",VLOOKUP(J737,notes!$B$2:$C$65,2,FALSE)+IF(J737&lt;&gt;"Silence",K737,0),0)</f>
        <v>0</v>
      </c>
      <c r="M737" s="64" t="str">
        <f t="shared" si="71"/>
        <v/>
      </c>
      <c r="O737" s="43" t="str">
        <f t="shared" si="66"/>
        <v/>
      </c>
    </row>
    <row r="738" spans="1:15" x14ac:dyDescent="0.25">
      <c r="A738" s="52"/>
      <c r="B738" s="43">
        <f t="shared" si="67"/>
        <v>0</v>
      </c>
      <c r="C738" s="52"/>
      <c r="D738" s="43">
        <f t="shared" si="68"/>
        <v>0</v>
      </c>
      <c r="E738" s="52"/>
      <c r="F738" s="43">
        <f t="shared" si="69"/>
        <v>32768</v>
      </c>
      <c r="G738" s="43" t="str">
        <f t="shared" si="70"/>
        <v/>
      </c>
      <c r="H738" s="43"/>
      <c r="I738" s="52"/>
      <c r="J738" s="52"/>
      <c r="K738" s="52"/>
      <c r="L738" s="66">
        <f>IF(J738&lt;&gt;"",VLOOKUP(J738,notes!$B$2:$C$65,2,FALSE)+IF(J738&lt;&gt;"Silence",K738,0),0)</f>
        <v>0</v>
      </c>
      <c r="M738" s="64" t="str">
        <f t="shared" si="71"/>
        <v/>
      </c>
      <c r="O738" s="43" t="str">
        <f t="shared" si="66"/>
        <v/>
      </c>
    </row>
    <row r="739" spans="1:15" x14ac:dyDescent="0.25">
      <c r="A739" s="52"/>
      <c r="B739" s="43">
        <f t="shared" si="67"/>
        <v>0</v>
      </c>
      <c r="C739" s="52"/>
      <c r="D739" s="43">
        <f t="shared" si="68"/>
        <v>0</v>
      </c>
      <c r="E739" s="52"/>
      <c r="F739" s="43">
        <f t="shared" si="69"/>
        <v>32768</v>
      </c>
      <c r="G739" s="43" t="str">
        <f t="shared" si="70"/>
        <v/>
      </c>
      <c r="H739" s="43"/>
      <c r="I739" s="52"/>
      <c r="J739" s="52"/>
      <c r="K739" s="52"/>
      <c r="L739" s="66">
        <f>IF(J739&lt;&gt;"",VLOOKUP(J739,notes!$B$2:$C$65,2,FALSE)+IF(J739&lt;&gt;"Silence",K739,0),0)</f>
        <v>0</v>
      </c>
      <c r="M739" s="64" t="str">
        <f t="shared" si="71"/>
        <v/>
      </c>
      <c r="O739" s="43" t="str">
        <f t="shared" si="66"/>
        <v/>
      </c>
    </row>
    <row r="740" spans="1:15" x14ac:dyDescent="0.25">
      <c r="A740" s="52"/>
      <c r="B740" s="43">
        <f t="shared" si="67"/>
        <v>0</v>
      </c>
      <c r="C740" s="52"/>
      <c r="D740" s="43">
        <f t="shared" si="68"/>
        <v>0</v>
      </c>
      <c r="E740" s="52"/>
      <c r="F740" s="43">
        <f t="shared" si="69"/>
        <v>32768</v>
      </c>
      <c r="G740" s="43" t="str">
        <f t="shared" si="70"/>
        <v/>
      </c>
      <c r="H740" s="43"/>
      <c r="I740" s="52"/>
      <c r="J740" s="52"/>
      <c r="K740" s="52"/>
      <c r="L740" s="66">
        <f>IF(J740&lt;&gt;"",VLOOKUP(J740,notes!$B$2:$C$65,2,FALSE)+IF(J740&lt;&gt;"Silence",K740,0),0)</f>
        <v>0</v>
      </c>
      <c r="M740" s="64" t="str">
        <f t="shared" si="71"/>
        <v/>
      </c>
      <c r="O740" s="43" t="str">
        <f t="shared" si="66"/>
        <v/>
      </c>
    </row>
    <row r="741" spans="1:15" x14ac:dyDescent="0.25">
      <c r="A741" s="52"/>
      <c r="B741" s="43">
        <f t="shared" si="67"/>
        <v>0</v>
      </c>
      <c r="C741" s="52"/>
      <c r="D741" s="43">
        <f t="shared" si="68"/>
        <v>0</v>
      </c>
      <c r="E741" s="52"/>
      <c r="F741" s="43">
        <f t="shared" si="69"/>
        <v>32768</v>
      </c>
      <c r="G741" s="43" t="str">
        <f t="shared" si="70"/>
        <v/>
      </c>
      <c r="H741" s="43"/>
      <c r="I741" s="52"/>
      <c r="J741" s="52"/>
      <c r="K741" s="52"/>
      <c r="L741" s="66">
        <f>IF(J741&lt;&gt;"",VLOOKUP(J741,notes!$B$2:$C$65,2,FALSE)+IF(J741&lt;&gt;"Silence",K741,0),0)</f>
        <v>0</v>
      </c>
      <c r="M741" s="64" t="str">
        <f t="shared" si="71"/>
        <v/>
      </c>
      <c r="O741" s="43" t="str">
        <f t="shared" si="66"/>
        <v/>
      </c>
    </row>
    <row r="742" spans="1:15" x14ac:dyDescent="0.25">
      <c r="A742" s="52"/>
      <c r="B742" s="43">
        <f t="shared" si="67"/>
        <v>0</v>
      </c>
      <c r="C742" s="52"/>
      <c r="D742" s="43">
        <f t="shared" si="68"/>
        <v>0</v>
      </c>
      <c r="E742" s="52"/>
      <c r="F742" s="43">
        <f t="shared" si="69"/>
        <v>32768</v>
      </c>
      <c r="G742" s="43" t="str">
        <f t="shared" si="70"/>
        <v/>
      </c>
      <c r="H742" s="43"/>
      <c r="I742" s="52"/>
      <c r="J742" s="52"/>
      <c r="K742" s="52"/>
      <c r="L742" s="66">
        <f>IF(J742&lt;&gt;"",VLOOKUP(J742,notes!$B$2:$C$65,2,FALSE)+IF(J742&lt;&gt;"Silence",K742,0),0)</f>
        <v>0</v>
      </c>
      <c r="M742" s="64" t="str">
        <f t="shared" si="71"/>
        <v/>
      </c>
      <c r="O742" s="43" t="str">
        <f t="shared" si="66"/>
        <v/>
      </c>
    </row>
    <row r="743" spans="1:15" x14ac:dyDescent="0.25">
      <c r="A743" s="52"/>
      <c r="B743" s="43">
        <f t="shared" si="67"/>
        <v>0</v>
      </c>
      <c r="C743" s="52"/>
      <c r="D743" s="43">
        <f t="shared" si="68"/>
        <v>0</v>
      </c>
      <c r="E743" s="52"/>
      <c r="F743" s="43">
        <f t="shared" si="69"/>
        <v>32768</v>
      </c>
      <c r="G743" s="43" t="str">
        <f t="shared" si="70"/>
        <v/>
      </c>
      <c r="H743" s="43"/>
      <c r="I743" s="52"/>
      <c r="J743" s="52"/>
      <c r="K743" s="52"/>
      <c r="L743" s="66">
        <f>IF(J743&lt;&gt;"",VLOOKUP(J743,notes!$B$2:$C$65,2,FALSE)+IF(J743&lt;&gt;"Silence",K743,0),0)</f>
        <v>0</v>
      </c>
      <c r="M743" s="64" t="str">
        <f t="shared" si="71"/>
        <v/>
      </c>
      <c r="O743" s="43" t="str">
        <f t="shared" si="66"/>
        <v/>
      </c>
    </row>
    <row r="744" spans="1:15" x14ac:dyDescent="0.25">
      <c r="A744" s="52"/>
      <c r="B744" s="43">
        <f t="shared" si="67"/>
        <v>0</v>
      </c>
      <c r="C744" s="52"/>
      <c r="D744" s="43">
        <f t="shared" si="68"/>
        <v>0</v>
      </c>
      <c r="E744" s="52"/>
      <c r="F744" s="43">
        <f t="shared" si="69"/>
        <v>32768</v>
      </c>
      <c r="G744" s="43" t="str">
        <f t="shared" si="70"/>
        <v/>
      </c>
      <c r="H744" s="43"/>
      <c r="I744" s="52"/>
      <c r="J744" s="52"/>
      <c r="K744" s="52"/>
      <c r="L744" s="66">
        <f>IF(J744&lt;&gt;"",VLOOKUP(J744,notes!$B$2:$C$65,2,FALSE)+IF(J744&lt;&gt;"Silence",K744,0),0)</f>
        <v>0</v>
      </c>
      <c r="M744" s="64" t="str">
        <f t="shared" si="71"/>
        <v/>
      </c>
      <c r="O744" s="43" t="str">
        <f t="shared" si="66"/>
        <v/>
      </c>
    </row>
    <row r="745" spans="1:15" x14ac:dyDescent="0.25">
      <c r="A745" s="52"/>
      <c r="B745" s="43">
        <f t="shared" si="67"/>
        <v>0</v>
      </c>
      <c r="C745" s="52"/>
      <c r="D745" s="43">
        <f t="shared" si="68"/>
        <v>0</v>
      </c>
      <c r="E745" s="52"/>
      <c r="F745" s="43">
        <f t="shared" si="69"/>
        <v>32768</v>
      </c>
      <c r="G745" s="43" t="str">
        <f t="shared" si="70"/>
        <v/>
      </c>
      <c r="H745" s="43"/>
      <c r="I745" s="52"/>
      <c r="J745" s="52"/>
      <c r="K745" s="52"/>
      <c r="L745" s="66">
        <f>IF(J745&lt;&gt;"",VLOOKUP(J745,notes!$B$2:$C$65,2,FALSE)+IF(J745&lt;&gt;"Silence",K745,0),0)</f>
        <v>0</v>
      </c>
      <c r="M745" s="64" t="str">
        <f t="shared" si="71"/>
        <v/>
      </c>
      <c r="O745" s="43" t="str">
        <f t="shared" si="66"/>
        <v/>
      </c>
    </row>
    <row r="746" spans="1:15" x14ac:dyDescent="0.25">
      <c r="A746" s="52"/>
      <c r="B746" s="43">
        <f t="shared" si="67"/>
        <v>0</v>
      </c>
      <c r="C746" s="52"/>
      <c r="D746" s="43">
        <f t="shared" si="68"/>
        <v>0</v>
      </c>
      <c r="E746" s="52"/>
      <c r="F746" s="43">
        <f t="shared" si="69"/>
        <v>32768</v>
      </c>
      <c r="G746" s="43" t="str">
        <f t="shared" si="70"/>
        <v/>
      </c>
      <c r="H746" s="43"/>
      <c r="I746" s="52"/>
      <c r="J746" s="52"/>
      <c r="K746" s="52"/>
      <c r="L746" s="66">
        <f>IF(J746&lt;&gt;"",VLOOKUP(J746,notes!$B$2:$C$65,2,FALSE)+IF(J746&lt;&gt;"Silence",K746,0),0)</f>
        <v>0</v>
      </c>
      <c r="M746" s="64" t="str">
        <f t="shared" si="71"/>
        <v/>
      </c>
      <c r="O746" s="43" t="str">
        <f t="shared" si="66"/>
        <v/>
      </c>
    </row>
    <row r="747" spans="1:15" x14ac:dyDescent="0.25">
      <c r="A747" s="52"/>
      <c r="B747" s="43">
        <f t="shared" si="67"/>
        <v>0</v>
      </c>
      <c r="C747" s="52"/>
      <c r="D747" s="43">
        <f t="shared" si="68"/>
        <v>0</v>
      </c>
      <c r="E747" s="52"/>
      <c r="F747" s="43">
        <f t="shared" si="69"/>
        <v>32768</v>
      </c>
      <c r="G747" s="43" t="str">
        <f t="shared" si="70"/>
        <v/>
      </c>
      <c r="H747" s="43"/>
      <c r="I747" s="52"/>
      <c r="J747" s="52"/>
      <c r="K747" s="52"/>
      <c r="L747" s="66">
        <f>IF(J747&lt;&gt;"",VLOOKUP(J747,notes!$B$2:$C$65,2,FALSE)+IF(J747&lt;&gt;"Silence",K747,0),0)</f>
        <v>0</v>
      </c>
      <c r="M747" s="64" t="str">
        <f t="shared" si="71"/>
        <v/>
      </c>
      <c r="O747" s="43" t="str">
        <f t="shared" si="66"/>
        <v/>
      </c>
    </row>
    <row r="748" spans="1:15" x14ac:dyDescent="0.25">
      <c r="A748" s="52"/>
      <c r="B748" s="43">
        <f t="shared" si="67"/>
        <v>0</v>
      </c>
      <c r="C748" s="52"/>
      <c r="D748" s="43">
        <f t="shared" si="68"/>
        <v>0</v>
      </c>
      <c r="E748" s="52"/>
      <c r="F748" s="43">
        <f t="shared" si="69"/>
        <v>32768</v>
      </c>
      <c r="G748" s="43" t="str">
        <f t="shared" si="70"/>
        <v/>
      </c>
      <c r="H748" s="43"/>
      <c r="I748" s="52"/>
      <c r="J748" s="52"/>
      <c r="K748" s="52"/>
      <c r="L748" s="66">
        <f>IF(J748&lt;&gt;"",VLOOKUP(J748,notes!$B$2:$C$65,2,FALSE)+IF(J748&lt;&gt;"Silence",K748,0),0)</f>
        <v>0</v>
      </c>
      <c r="M748" s="64" t="str">
        <f t="shared" si="71"/>
        <v/>
      </c>
      <c r="O748" s="43" t="str">
        <f t="shared" si="66"/>
        <v/>
      </c>
    </row>
    <row r="749" spans="1:15" x14ac:dyDescent="0.25">
      <c r="A749" s="52"/>
      <c r="B749" s="43">
        <f t="shared" si="67"/>
        <v>0</v>
      </c>
      <c r="C749" s="52"/>
      <c r="D749" s="43">
        <f t="shared" si="68"/>
        <v>0</v>
      </c>
      <c r="E749" s="52"/>
      <c r="F749" s="43">
        <f t="shared" si="69"/>
        <v>32768</v>
      </c>
      <c r="G749" s="43" t="str">
        <f t="shared" si="70"/>
        <v/>
      </c>
      <c r="H749" s="43"/>
      <c r="I749" s="52"/>
      <c r="J749" s="52"/>
      <c r="K749" s="52"/>
      <c r="L749" s="66">
        <f>IF(J749&lt;&gt;"",VLOOKUP(J749,notes!$B$2:$C$65,2,FALSE)+IF(J749&lt;&gt;"Silence",K749,0),0)</f>
        <v>0</v>
      </c>
      <c r="M749" s="64" t="str">
        <f t="shared" si="71"/>
        <v/>
      </c>
      <c r="O749" s="43" t="str">
        <f t="shared" si="66"/>
        <v/>
      </c>
    </row>
    <row r="750" spans="1:15" x14ac:dyDescent="0.25">
      <c r="A750" s="52"/>
      <c r="B750" s="43">
        <f t="shared" si="67"/>
        <v>0</v>
      </c>
      <c r="C750" s="52"/>
      <c r="D750" s="43">
        <f t="shared" si="68"/>
        <v>0</v>
      </c>
      <c r="E750" s="52"/>
      <c r="F750" s="43">
        <f t="shared" si="69"/>
        <v>32768</v>
      </c>
      <c r="G750" s="43" t="str">
        <f t="shared" si="70"/>
        <v/>
      </c>
      <c r="H750" s="43"/>
      <c r="I750" s="52"/>
      <c r="J750" s="52"/>
      <c r="K750" s="52"/>
      <c r="L750" s="66">
        <f>IF(J750&lt;&gt;"",VLOOKUP(J750,notes!$B$2:$C$65,2,FALSE)+IF(J750&lt;&gt;"Silence",K750,0),0)</f>
        <v>0</v>
      </c>
      <c r="M750" s="64" t="str">
        <f t="shared" si="71"/>
        <v/>
      </c>
      <c r="O750" s="43" t="str">
        <f t="shared" si="66"/>
        <v/>
      </c>
    </row>
    <row r="751" spans="1:15" x14ac:dyDescent="0.25">
      <c r="A751" s="52"/>
      <c r="B751" s="43">
        <f t="shared" si="67"/>
        <v>0</v>
      </c>
      <c r="C751" s="52"/>
      <c r="D751" s="43">
        <f t="shared" si="68"/>
        <v>0</v>
      </c>
      <c r="E751" s="52"/>
      <c r="F751" s="43">
        <f t="shared" si="69"/>
        <v>32768</v>
      </c>
      <c r="G751" s="43" t="str">
        <f t="shared" si="70"/>
        <v/>
      </c>
      <c r="H751" s="43"/>
      <c r="I751" s="52"/>
      <c r="J751" s="52"/>
      <c r="K751" s="52"/>
      <c r="L751" s="66">
        <f>IF(J751&lt;&gt;"",VLOOKUP(J751,notes!$B$2:$C$65,2,FALSE)+IF(J751&lt;&gt;"Silence",K751,0),0)</f>
        <v>0</v>
      </c>
      <c r="M751" s="64" t="str">
        <f t="shared" si="71"/>
        <v/>
      </c>
      <c r="O751" s="43" t="str">
        <f t="shared" si="66"/>
        <v/>
      </c>
    </row>
    <row r="752" spans="1:15" x14ac:dyDescent="0.25">
      <c r="A752" s="52"/>
      <c r="B752" s="43">
        <f t="shared" si="67"/>
        <v>0</v>
      </c>
      <c r="C752" s="52"/>
      <c r="D752" s="43">
        <f t="shared" si="68"/>
        <v>0</v>
      </c>
      <c r="E752" s="52"/>
      <c r="F752" s="43">
        <f t="shared" si="69"/>
        <v>32768</v>
      </c>
      <c r="G752" s="43" t="str">
        <f t="shared" si="70"/>
        <v/>
      </c>
      <c r="H752" s="43"/>
      <c r="I752" s="52"/>
      <c r="J752" s="52"/>
      <c r="K752" s="52"/>
      <c r="L752" s="66">
        <f>IF(J752&lt;&gt;"",VLOOKUP(J752,notes!$B$2:$C$65,2,FALSE)+IF(J752&lt;&gt;"Silence",K752,0),0)</f>
        <v>0</v>
      </c>
      <c r="M752" s="64" t="str">
        <f t="shared" si="71"/>
        <v/>
      </c>
      <c r="O752" s="43" t="str">
        <f t="shared" si="66"/>
        <v/>
      </c>
    </row>
    <row r="753" spans="1:15" x14ac:dyDescent="0.25">
      <c r="A753" s="52"/>
      <c r="B753" s="43">
        <f t="shared" si="67"/>
        <v>0</v>
      </c>
      <c r="C753" s="52"/>
      <c r="D753" s="43">
        <f t="shared" si="68"/>
        <v>0</v>
      </c>
      <c r="E753" s="52"/>
      <c r="F753" s="43">
        <f t="shared" si="69"/>
        <v>32768</v>
      </c>
      <c r="G753" s="43" t="str">
        <f t="shared" si="70"/>
        <v/>
      </c>
      <c r="H753" s="43"/>
      <c r="I753" s="52"/>
      <c r="J753" s="52"/>
      <c r="K753" s="52"/>
      <c r="L753" s="66">
        <f>IF(J753&lt;&gt;"",VLOOKUP(J753,notes!$B$2:$C$65,2,FALSE)+IF(J753&lt;&gt;"Silence",K753,0),0)</f>
        <v>0</v>
      </c>
      <c r="M753" s="64" t="str">
        <f t="shared" si="71"/>
        <v/>
      </c>
      <c r="O753" s="43" t="str">
        <f t="shared" si="66"/>
        <v/>
      </c>
    </row>
    <row r="754" spans="1:15" x14ac:dyDescent="0.25">
      <c r="A754" s="52"/>
      <c r="B754" s="43">
        <f t="shared" si="67"/>
        <v>0</v>
      </c>
      <c r="C754" s="52"/>
      <c r="D754" s="43">
        <f t="shared" si="68"/>
        <v>0</v>
      </c>
      <c r="E754" s="52"/>
      <c r="F754" s="43">
        <f t="shared" si="69"/>
        <v>32768</v>
      </c>
      <c r="G754" s="43" t="str">
        <f t="shared" si="70"/>
        <v/>
      </c>
      <c r="H754" s="43"/>
      <c r="I754" s="52"/>
      <c r="J754" s="52"/>
      <c r="K754" s="52"/>
      <c r="L754" s="66">
        <f>IF(J754&lt;&gt;"",VLOOKUP(J754,notes!$B$2:$C$65,2,FALSE)+IF(J754&lt;&gt;"Silence",K754,0),0)</f>
        <v>0</v>
      </c>
      <c r="M754" s="64" t="str">
        <f t="shared" si="71"/>
        <v/>
      </c>
      <c r="O754" s="43" t="str">
        <f t="shared" si="66"/>
        <v/>
      </c>
    </row>
    <row r="755" spans="1:15" x14ac:dyDescent="0.25">
      <c r="A755" s="52"/>
      <c r="B755" s="43">
        <f t="shared" si="67"/>
        <v>0</v>
      </c>
      <c r="C755" s="52"/>
      <c r="D755" s="43">
        <f t="shared" si="68"/>
        <v>0</v>
      </c>
      <c r="E755" s="52"/>
      <c r="F755" s="43">
        <f t="shared" si="69"/>
        <v>32768</v>
      </c>
      <c r="G755" s="43" t="str">
        <f t="shared" si="70"/>
        <v/>
      </c>
      <c r="H755" s="43"/>
      <c r="I755" s="52"/>
      <c r="J755" s="52"/>
      <c r="K755" s="52"/>
      <c r="L755" s="66">
        <f>IF(J755&lt;&gt;"",VLOOKUP(J755,notes!$B$2:$C$65,2,FALSE)+IF(J755&lt;&gt;"Silence",K755,0),0)</f>
        <v>0</v>
      </c>
      <c r="M755" s="64" t="str">
        <f t="shared" si="71"/>
        <v/>
      </c>
      <c r="O755" s="43" t="str">
        <f t="shared" si="66"/>
        <v/>
      </c>
    </row>
    <row r="756" spans="1:15" x14ac:dyDescent="0.25">
      <c r="A756" s="52"/>
      <c r="B756" s="43">
        <f t="shared" si="67"/>
        <v>0</v>
      </c>
      <c r="C756" s="52"/>
      <c r="D756" s="43">
        <f t="shared" si="68"/>
        <v>0</v>
      </c>
      <c r="E756" s="52"/>
      <c r="F756" s="43">
        <f t="shared" si="69"/>
        <v>32768</v>
      </c>
      <c r="G756" s="43" t="str">
        <f t="shared" si="70"/>
        <v/>
      </c>
      <c r="H756" s="43"/>
      <c r="I756" s="52"/>
      <c r="J756" s="52"/>
      <c r="K756" s="52"/>
      <c r="L756" s="66">
        <f>IF(J756&lt;&gt;"",VLOOKUP(J756,notes!$B$2:$C$65,2,FALSE)+IF(J756&lt;&gt;"Silence",K756,0),0)</f>
        <v>0</v>
      </c>
      <c r="M756" s="64" t="str">
        <f t="shared" si="71"/>
        <v/>
      </c>
      <c r="O756" s="43" t="str">
        <f t="shared" si="66"/>
        <v/>
      </c>
    </row>
    <row r="757" spans="1:15" x14ac:dyDescent="0.25">
      <c r="A757" s="52"/>
      <c r="B757" s="43">
        <f t="shared" si="67"/>
        <v>0</v>
      </c>
      <c r="C757" s="52"/>
      <c r="D757" s="43">
        <f t="shared" si="68"/>
        <v>0</v>
      </c>
      <c r="E757" s="52"/>
      <c r="F757" s="43">
        <f t="shared" si="69"/>
        <v>32768</v>
      </c>
      <c r="G757" s="43" t="str">
        <f t="shared" si="70"/>
        <v/>
      </c>
      <c r="H757" s="43"/>
      <c r="I757" s="52"/>
      <c r="J757" s="52"/>
      <c r="K757" s="52"/>
      <c r="L757" s="66">
        <f>IF(J757&lt;&gt;"",VLOOKUP(J757,notes!$B$2:$C$65,2,FALSE)+IF(J757&lt;&gt;"Silence",K757,0),0)</f>
        <v>0</v>
      </c>
      <c r="M757" s="64" t="str">
        <f t="shared" si="71"/>
        <v/>
      </c>
      <c r="O757" s="43" t="str">
        <f t="shared" si="66"/>
        <v/>
      </c>
    </row>
    <row r="758" spans="1:15" x14ac:dyDescent="0.25">
      <c r="A758" s="52"/>
      <c r="B758" s="43">
        <f t="shared" si="67"/>
        <v>0</v>
      </c>
      <c r="C758" s="52"/>
      <c r="D758" s="43">
        <f t="shared" si="68"/>
        <v>0</v>
      </c>
      <c r="E758" s="52"/>
      <c r="F758" s="43">
        <f t="shared" si="69"/>
        <v>32768</v>
      </c>
      <c r="G758" s="43" t="str">
        <f t="shared" si="70"/>
        <v/>
      </c>
      <c r="H758" s="43"/>
      <c r="I758" s="52"/>
      <c r="J758" s="52"/>
      <c r="K758" s="52"/>
      <c r="L758" s="66">
        <f>IF(J758&lt;&gt;"",VLOOKUP(J758,notes!$B$2:$C$65,2,FALSE)+IF(J758&lt;&gt;"Silence",K758,0),0)</f>
        <v>0</v>
      </c>
      <c r="M758" s="64" t="str">
        <f t="shared" si="71"/>
        <v/>
      </c>
      <c r="O758" s="43" t="str">
        <f t="shared" si="66"/>
        <v/>
      </c>
    </row>
    <row r="759" spans="1:15" x14ac:dyDescent="0.25">
      <c r="A759" s="52"/>
      <c r="B759" s="43">
        <f t="shared" si="67"/>
        <v>0</v>
      </c>
      <c r="C759" s="52"/>
      <c r="D759" s="43">
        <f t="shared" si="68"/>
        <v>0</v>
      </c>
      <c r="E759" s="52"/>
      <c r="F759" s="43">
        <f t="shared" si="69"/>
        <v>32768</v>
      </c>
      <c r="G759" s="43" t="str">
        <f t="shared" si="70"/>
        <v/>
      </c>
      <c r="H759" s="43"/>
      <c r="I759" s="52"/>
      <c r="J759" s="52"/>
      <c r="K759" s="52"/>
      <c r="L759" s="66">
        <f>IF(J759&lt;&gt;"",VLOOKUP(J759,notes!$B$2:$C$65,2,FALSE)+IF(J759&lt;&gt;"Silence",K759,0),0)</f>
        <v>0</v>
      </c>
      <c r="M759" s="64" t="str">
        <f t="shared" si="71"/>
        <v/>
      </c>
      <c r="O759" s="43" t="str">
        <f t="shared" si="66"/>
        <v/>
      </c>
    </row>
    <row r="760" spans="1:15" x14ac:dyDescent="0.25">
      <c r="A760" s="52"/>
      <c r="B760" s="43">
        <f t="shared" si="67"/>
        <v>0</v>
      </c>
      <c r="C760" s="52"/>
      <c r="D760" s="43">
        <f t="shared" si="68"/>
        <v>0</v>
      </c>
      <c r="E760" s="52"/>
      <c r="F760" s="43">
        <f t="shared" si="69"/>
        <v>32768</v>
      </c>
      <c r="G760" s="43" t="str">
        <f t="shared" si="70"/>
        <v/>
      </c>
      <c r="H760" s="43"/>
      <c r="I760" s="52"/>
      <c r="J760" s="52"/>
      <c r="K760" s="52"/>
      <c r="L760" s="66">
        <f>IF(J760&lt;&gt;"",VLOOKUP(J760,notes!$B$2:$C$65,2,FALSE)+IF(J760&lt;&gt;"Silence",K760,0),0)</f>
        <v>0</v>
      </c>
      <c r="M760" s="64" t="str">
        <f t="shared" si="71"/>
        <v/>
      </c>
      <c r="O760" s="43" t="str">
        <f t="shared" si="66"/>
        <v/>
      </c>
    </row>
    <row r="761" spans="1:15" x14ac:dyDescent="0.25">
      <c r="A761" s="52"/>
      <c r="B761" s="43">
        <f t="shared" si="67"/>
        <v>0</v>
      </c>
      <c r="C761" s="52"/>
      <c r="D761" s="43">
        <f t="shared" si="68"/>
        <v>0</v>
      </c>
      <c r="E761" s="52"/>
      <c r="F761" s="43">
        <f t="shared" si="69"/>
        <v>32768</v>
      </c>
      <c r="G761" s="43" t="str">
        <f t="shared" si="70"/>
        <v/>
      </c>
      <c r="H761" s="43"/>
      <c r="I761" s="52"/>
      <c r="J761" s="52"/>
      <c r="K761" s="52"/>
      <c r="L761" s="66">
        <f>IF(J761&lt;&gt;"",VLOOKUP(J761,notes!$B$2:$C$65,2,FALSE)+IF(J761&lt;&gt;"Silence",K761,0),0)</f>
        <v>0</v>
      </c>
      <c r="M761" s="64" t="str">
        <f t="shared" si="71"/>
        <v/>
      </c>
      <c r="O761" s="43" t="str">
        <f t="shared" si="66"/>
        <v/>
      </c>
    </row>
    <row r="762" spans="1:15" x14ac:dyDescent="0.25">
      <c r="A762" s="52"/>
      <c r="B762" s="43">
        <f t="shared" si="67"/>
        <v>0</v>
      </c>
      <c r="C762" s="52"/>
      <c r="D762" s="43">
        <f t="shared" si="68"/>
        <v>0</v>
      </c>
      <c r="E762" s="52"/>
      <c r="F762" s="43">
        <f t="shared" si="69"/>
        <v>32768</v>
      </c>
      <c r="G762" s="43" t="str">
        <f t="shared" si="70"/>
        <v/>
      </c>
      <c r="H762" s="43"/>
      <c r="I762" s="52"/>
      <c r="J762" s="52"/>
      <c r="K762" s="52"/>
      <c r="L762" s="66">
        <f>IF(J762&lt;&gt;"",VLOOKUP(J762,notes!$B$2:$C$65,2,FALSE)+IF(J762&lt;&gt;"Silence",K762,0),0)</f>
        <v>0</v>
      </c>
      <c r="M762" s="64" t="str">
        <f t="shared" si="71"/>
        <v/>
      </c>
      <c r="O762" s="43" t="str">
        <f t="shared" si="66"/>
        <v/>
      </c>
    </row>
    <row r="763" spans="1:15" x14ac:dyDescent="0.25">
      <c r="A763" s="52"/>
      <c r="B763" s="43">
        <f t="shared" si="67"/>
        <v>0</v>
      </c>
      <c r="C763" s="52"/>
      <c r="D763" s="43">
        <f t="shared" si="68"/>
        <v>0</v>
      </c>
      <c r="E763" s="52"/>
      <c r="F763" s="43">
        <f t="shared" si="69"/>
        <v>32768</v>
      </c>
      <c r="G763" s="43" t="str">
        <f t="shared" si="70"/>
        <v/>
      </c>
      <c r="H763" s="43"/>
      <c r="I763" s="52"/>
      <c r="J763" s="52"/>
      <c r="K763" s="52"/>
      <c r="L763" s="66">
        <f>IF(J763&lt;&gt;"",VLOOKUP(J763,notes!$B$2:$C$65,2,FALSE)+IF(J763&lt;&gt;"Silence",K763,0),0)</f>
        <v>0</v>
      </c>
      <c r="M763" s="64" t="str">
        <f t="shared" si="71"/>
        <v/>
      </c>
      <c r="O763" s="43" t="str">
        <f t="shared" si="66"/>
        <v/>
      </c>
    </row>
    <row r="764" spans="1:15" x14ac:dyDescent="0.25">
      <c r="A764" s="52"/>
      <c r="B764" s="43">
        <f t="shared" si="67"/>
        <v>0</v>
      </c>
      <c r="C764" s="52"/>
      <c r="D764" s="43">
        <f t="shared" si="68"/>
        <v>0</v>
      </c>
      <c r="E764" s="52"/>
      <c r="F764" s="43">
        <f t="shared" si="69"/>
        <v>32768</v>
      </c>
      <c r="G764" s="43" t="str">
        <f t="shared" si="70"/>
        <v/>
      </c>
      <c r="H764" s="43"/>
      <c r="I764" s="52"/>
      <c r="J764" s="52"/>
      <c r="K764" s="52"/>
      <c r="L764" s="66">
        <f>IF(J764&lt;&gt;"",VLOOKUP(J764,notes!$B$2:$C$65,2,FALSE)+IF(J764&lt;&gt;"Silence",K764,0),0)</f>
        <v>0</v>
      </c>
      <c r="M764" s="64" t="str">
        <f t="shared" si="71"/>
        <v/>
      </c>
      <c r="O764" s="43" t="str">
        <f t="shared" si="66"/>
        <v/>
      </c>
    </row>
    <row r="765" spans="1:15" x14ac:dyDescent="0.25">
      <c r="A765" s="52"/>
      <c r="B765" s="43">
        <f t="shared" si="67"/>
        <v>0</v>
      </c>
      <c r="C765" s="52"/>
      <c r="D765" s="43">
        <f t="shared" si="68"/>
        <v>0</v>
      </c>
      <c r="E765" s="52"/>
      <c r="F765" s="43">
        <f t="shared" si="69"/>
        <v>32768</v>
      </c>
      <c r="G765" s="43" t="str">
        <f t="shared" si="70"/>
        <v/>
      </c>
      <c r="H765" s="43"/>
      <c r="I765" s="52"/>
      <c r="J765" s="52"/>
      <c r="K765" s="52"/>
      <c r="L765" s="66">
        <f>IF(J765&lt;&gt;"",VLOOKUP(J765,notes!$B$2:$C$65,2,FALSE)+IF(J765&lt;&gt;"Silence",K765,0),0)</f>
        <v>0</v>
      </c>
      <c r="M765" s="64" t="str">
        <f t="shared" si="71"/>
        <v/>
      </c>
      <c r="O765" s="43" t="str">
        <f t="shared" si="66"/>
        <v/>
      </c>
    </row>
    <row r="766" spans="1:15" x14ac:dyDescent="0.25">
      <c r="A766" s="52"/>
      <c r="B766" s="43">
        <f t="shared" si="67"/>
        <v>0</v>
      </c>
      <c r="C766" s="52"/>
      <c r="D766" s="43">
        <f t="shared" si="68"/>
        <v>0</v>
      </c>
      <c r="E766" s="52"/>
      <c r="F766" s="43">
        <f t="shared" si="69"/>
        <v>32768</v>
      </c>
      <c r="G766" s="43" t="str">
        <f t="shared" si="70"/>
        <v/>
      </c>
      <c r="H766" s="43"/>
      <c r="I766" s="52"/>
      <c r="J766" s="52"/>
      <c r="K766" s="52"/>
      <c r="L766" s="66">
        <f>IF(J766&lt;&gt;"",VLOOKUP(J766,notes!$B$2:$C$65,2,FALSE)+IF(J766&lt;&gt;"Silence",K766,0),0)</f>
        <v>0</v>
      </c>
      <c r="M766" s="64" t="str">
        <f t="shared" si="71"/>
        <v/>
      </c>
      <c r="O766" s="43" t="str">
        <f t="shared" si="66"/>
        <v/>
      </c>
    </row>
    <row r="767" spans="1:15" x14ac:dyDescent="0.25">
      <c r="A767" s="52"/>
      <c r="B767" s="43">
        <f t="shared" si="67"/>
        <v>0</v>
      </c>
      <c r="C767" s="52"/>
      <c r="D767" s="43">
        <f t="shared" si="68"/>
        <v>0</v>
      </c>
      <c r="E767" s="52"/>
      <c r="F767" s="43">
        <f t="shared" si="69"/>
        <v>32768</v>
      </c>
      <c r="G767" s="43" t="str">
        <f t="shared" si="70"/>
        <v/>
      </c>
      <c r="H767" s="43"/>
      <c r="I767" s="52"/>
      <c r="J767" s="52"/>
      <c r="K767" s="52"/>
      <c r="L767" s="66">
        <f>IF(J767&lt;&gt;"",VLOOKUP(J767,notes!$B$2:$C$65,2,FALSE)+IF(J767&lt;&gt;"Silence",K767,0),0)</f>
        <v>0</v>
      </c>
      <c r="M767" s="64" t="str">
        <f t="shared" si="71"/>
        <v/>
      </c>
      <c r="O767" s="43" t="str">
        <f t="shared" si="66"/>
        <v/>
      </c>
    </row>
    <row r="768" spans="1:15" x14ac:dyDescent="0.25">
      <c r="A768" s="52"/>
      <c r="B768" s="74">
        <f t="shared" si="67"/>
        <v>0</v>
      </c>
      <c r="C768" s="52"/>
      <c r="D768" s="74">
        <f t="shared" si="68"/>
        <v>0</v>
      </c>
      <c r="E768" s="52"/>
      <c r="F768" s="74">
        <f t="shared" si="69"/>
        <v>32768</v>
      </c>
      <c r="G768" s="74" t="str">
        <f t="shared" si="70"/>
        <v/>
      </c>
      <c r="H768" s="74"/>
      <c r="I768" s="52"/>
      <c r="J768" s="52"/>
      <c r="K768" s="52"/>
      <c r="L768" s="66">
        <f>IF(J768&lt;&gt;"",VLOOKUP(J768,notes!$B$2:$C$65,2,FALSE)+IF(J768&lt;&gt;"Silence",K768,0),0)</f>
        <v>0</v>
      </c>
      <c r="M768" s="64" t="str">
        <f t="shared" si="71"/>
        <v/>
      </c>
      <c r="O768" s="43" t="str">
        <f t="shared" si="66"/>
        <v/>
      </c>
    </row>
    <row r="769" spans="1:15" x14ac:dyDescent="0.25">
      <c r="A769" s="73"/>
      <c r="B769" s="43">
        <f t="shared" si="67"/>
        <v>0</v>
      </c>
      <c r="C769" s="73"/>
      <c r="D769" s="43">
        <f t="shared" si="68"/>
        <v>0</v>
      </c>
      <c r="E769" s="73"/>
      <c r="F769" s="43">
        <f t="shared" si="69"/>
        <v>32768</v>
      </c>
      <c r="G769" s="43" t="str">
        <f t="shared" si="70"/>
        <v/>
      </c>
      <c r="H769" s="43"/>
      <c r="I769" s="73"/>
      <c r="J769" s="73"/>
      <c r="K769" s="73"/>
      <c r="L769" s="66">
        <f>IF(J769&lt;&gt;"",VLOOKUP(J769,notes!$B$2:$C$65,2,FALSE)+IF(J769&lt;&gt;"Silence",K769,0),0)</f>
        <v>0</v>
      </c>
      <c r="M769" s="64" t="str">
        <f t="shared" si="71"/>
        <v/>
      </c>
      <c r="O769" s="43" t="str">
        <f t="shared" si="66"/>
        <v/>
      </c>
    </row>
    <row r="770" spans="1:15" x14ac:dyDescent="0.25">
      <c r="A770" s="52"/>
      <c r="B770" s="43">
        <f t="shared" si="67"/>
        <v>0</v>
      </c>
      <c r="C770" s="52"/>
      <c r="D770" s="43">
        <f t="shared" si="68"/>
        <v>0</v>
      </c>
      <c r="E770" s="52"/>
      <c r="F770" s="43">
        <f t="shared" si="69"/>
        <v>32768</v>
      </c>
      <c r="G770" s="43" t="str">
        <f t="shared" si="70"/>
        <v/>
      </c>
      <c r="H770" s="43"/>
      <c r="I770" s="52"/>
      <c r="J770" s="52"/>
      <c r="K770" s="52"/>
      <c r="L770" s="66">
        <f>IF(J770&lt;&gt;"",VLOOKUP(J770,notes!$B$2:$C$65,2,FALSE)+IF(J770&lt;&gt;"Silence",K770,0),0)</f>
        <v>0</v>
      </c>
      <c r="M770" s="64" t="str">
        <f t="shared" si="71"/>
        <v/>
      </c>
      <c r="O770" s="43" t="str">
        <f t="shared" ref="O770:O833" si="72">CONCATENATE(G770,M770)</f>
        <v/>
      </c>
    </row>
    <row r="771" spans="1:15" x14ac:dyDescent="0.25">
      <c r="A771" s="52"/>
      <c r="B771" s="43">
        <f t="shared" ref="B771:B834" si="73">POWER(2,2)*A771</f>
        <v>0</v>
      </c>
      <c r="C771" s="52"/>
      <c r="D771" s="43">
        <f t="shared" ref="D771:D834" si="74">POWER(2,6)*C771</f>
        <v>0</v>
      </c>
      <c r="E771" s="52"/>
      <c r="F771" s="43">
        <f t="shared" ref="F771:F834" si="75">POWER(2,11)*(E771+16)</f>
        <v>32768</v>
      </c>
      <c r="G771" s="43" t="str">
        <f t="shared" ref="G771:G834" si="76">IF(A771&lt;&gt;"",CONCATENATE("0x",DEC2HEX(1+B771+D771+F771),","),"")</f>
        <v/>
      </c>
      <c r="H771" s="43"/>
      <c r="I771" s="52"/>
      <c r="J771" s="52"/>
      <c r="K771" s="52"/>
      <c r="L771" s="66">
        <f>IF(J771&lt;&gt;"",VLOOKUP(J771,notes!$B$2:$C$65,2,FALSE)+IF(J771&lt;&gt;"Silence",K771,0),0)</f>
        <v>0</v>
      </c>
      <c r="M771" s="64" t="str">
        <f t="shared" ref="M771:M834" si="77">IF(I771&lt;&gt;"",CONCATENATE("0x",DEC2HEX(0+POWER(2,2)*L771+POWER(2,8)*I771),","),"")</f>
        <v/>
      </c>
      <c r="O771" s="43" t="str">
        <f t="shared" si="72"/>
        <v/>
      </c>
    </row>
    <row r="772" spans="1:15" x14ac:dyDescent="0.25">
      <c r="A772" s="52"/>
      <c r="B772" s="43">
        <f t="shared" si="73"/>
        <v>0</v>
      </c>
      <c r="C772" s="52"/>
      <c r="D772" s="43">
        <f t="shared" si="74"/>
        <v>0</v>
      </c>
      <c r="E772" s="52"/>
      <c r="F772" s="43">
        <f t="shared" si="75"/>
        <v>32768</v>
      </c>
      <c r="G772" s="43" t="str">
        <f t="shared" si="76"/>
        <v/>
      </c>
      <c r="H772" s="43"/>
      <c r="I772" s="52"/>
      <c r="J772" s="52"/>
      <c r="K772" s="52"/>
      <c r="L772" s="66">
        <f>IF(J772&lt;&gt;"",VLOOKUP(J772,notes!$B$2:$C$65,2,FALSE)+IF(J772&lt;&gt;"Silence",K772,0),0)</f>
        <v>0</v>
      </c>
      <c r="M772" s="64" t="str">
        <f t="shared" si="77"/>
        <v/>
      </c>
      <c r="O772" s="43" t="str">
        <f t="shared" si="72"/>
        <v/>
      </c>
    </row>
    <row r="773" spans="1:15" x14ac:dyDescent="0.25">
      <c r="A773" s="52"/>
      <c r="B773" s="43">
        <f t="shared" si="73"/>
        <v>0</v>
      </c>
      <c r="C773" s="52"/>
      <c r="D773" s="43">
        <f t="shared" si="74"/>
        <v>0</v>
      </c>
      <c r="E773" s="52"/>
      <c r="F773" s="43">
        <f t="shared" si="75"/>
        <v>32768</v>
      </c>
      <c r="G773" s="43" t="str">
        <f t="shared" si="76"/>
        <v/>
      </c>
      <c r="H773" s="43"/>
      <c r="I773" s="52"/>
      <c r="J773" s="52"/>
      <c r="K773" s="52"/>
      <c r="L773" s="66">
        <f>IF(J773&lt;&gt;"",VLOOKUP(J773,notes!$B$2:$C$65,2,FALSE)+IF(J773&lt;&gt;"Silence",K773,0),0)</f>
        <v>0</v>
      </c>
      <c r="M773" s="64" t="str">
        <f t="shared" si="77"/>
        <v/>
      </c>
      <c r="O773" s="43" t="str">
        <f t="shared" si="72"/>
        <v/>
      </c>
    </row>
    <row r="774" spans="1:15" x14ac:dyDescent="0.25">
      <c r="A774" s="52"/>
      <c r="B774" s="43">
        <f t="shared" si="73"/>
        <v>0</v>
      </c>
      <c r="C774" s="52"/>
      <c r="D774" s="43">
        <f t="shared" si="74"/>
        <v>0</v>
      </c>
      <c r="E774" s="52"/>
      <c r="F774" s="43">
        <f t="shared" si="75"/>
        <v>32768</v>
      </c>
      <c r="G774" s="43" t="str">
        <f t="shared" si="76"/>
        <v/>
      </c>
      <c r="H774" s="43"/>
      <c r="I774" s="52"/>
      <c r="J774" s="52"/>
      <c r="K774" s="52"/>
      <c r="L774" s="66">
        <f>IF(J774&lt;&gt;"",VLOOKUP(J774,notes!$B$2:$C$65,2,FALSE)+IF(J774&lt;&gt;"Silence",K774,0),0)</f>
        <v>0</v>
      </c>
      <c r="M774" s="64" t="str">
        <f t="shared" si="77"/>
        <v/>
      </c>
      <c r="O774" s="43" t="str">
        <f t="shared" si="72"/>
        <v/>
      </c>
    </row>
    <row r="775" spans="1:15" x14ac:dyDescent="0.25">
      <c r="A775" s="52"/>
      <c r="B775" s="43">
        <f t="shared" si="73"/>
        <v>0</v>
      </c>
      <c r="C775" s="52"/>
      <c r="D775" s="43">
        <f t="shared" si="74"/>
        <v>0</v>
      </c>
      <c r="E775" s="52"/>
      <c r="F775" s="43">
        <f t="shared" si="75"/>
        <v>32768</v>
      </c>
      <c r="G775" s="43" t="str">
        <f t="shared" si="76"/>
        <v/>
      </c>
      <c r="H775" s="43"/>
      <c r="I775" s="52"/>
      <c r="J775" s="52"/>
      <c r="K775" s="52"/>
      <c r="L775" s="66">
        <f>IF(J775&lt;&gt;"",VLOOKUP(J775,notes!$B$2:$C$65,2,FALSE)+IF(J775&lt;&gt;"Silence",K775,0),0)</f>
        <v>0</v>
      </c>
      <c r="M775" s="64" t="str">
        <f t="shared" si="77"/>
        <v/>
      </c>
      <c r="O775" s="43" t="str">
        <f t="shared" si="72"/>
        <v/>
      </c>
    </row>
    <row r="776" spans="1:15" x14ac:dyDescent="0.25">
      <c r="A776" s="52"/>
      <c r="B776" s="43">
        <f t="shared" si="73"/>
        <v>0</v>
      </c>
      <c r="C776" s="52"/>
      <c r="D776" s="43">
        <f t="shared" si="74"/>
        <v>0</v>
      </c>
      <c r="E776" s="52"/>
      <c r="F776" s="43">
        <f t="shared" si="75"/>
        <v>32768</v>
      </c>
      <c r="G776" s="43" t="str">
        <f t="shared" si="76"/>
        <v/>
      </c>
      <c r="H776" s="43"/>
      <c r="I776" s="52"/>
      <c r="J776" s="52"/>
      <c r="K776" s="52"/>
      <c r="L776" s="66">
        <f>IF(J776&lt;&gt;"",VLOOKUP(J776,notes!$B$2:$C$65,2,FALSE)+IF(J776&lt;&gt;"Silence",K776,0),0)</f>
        <v>0</v>
      </c>
      <c r="M776" s="64" t="str">
        <f t="shared" si="77"/>
        <v/>
      </c>
      <c r="O776" s="43" t="str">
        <f t="shared" si="72"/>
        <v/>
      </c>
    </row>
    <row r="777" spans="1:15" x14ac:dyDescent="0.25">
      <c r="A777" s="52"/>
      <c r="B777" s="43">
        <f t="shared" si="73"/>
        <v>0</v>
      </c>
      <c r="C777" s="52"/>
      <c r="D777" s="43">
        <f t="shared" si="74"/>
        <v>0</v>
      </c>
      <c r="E777" s="52"/>
      <c r="F777" s="43">
        <f t="shared" si="75"/>
        <v>32768</v>
      </c>
      <c r="G777" s="43" t="str">
        <f t="shared" si="76"/>
        <v/>
      </c>
      <c r="H777" s="43"/>
      <c r="I777" s="52"/>
      <c r="J777" s="52"/>
      <c r="K777" s="52"/>
      <c r="L777" s="66">
        <f>IF(J777&lt;&gt;"",VLOOKUP(J777,notes!$B$2:$C$65,2,FALSE)+IF(J777&lt;&gt;"Silence",K777,0),0)</f>
        <v>0</v>
      </c>
      <c r="M777" s="64" t="str">
        <f t="shared" si="77"/>
        <v/>
      </c>
      <c r="O777" s="43" t="str">
        <f t="shared" si="72"/>
        <v/>
      </c>
    </row>
    <row r="778" spans="1:15" x14ac:dyDescent="0.25">
      <c r="A778" s="52"/>
      <c r="B778" s="43">
        <f t="shared" si="73"/>
        <v>0</v>
      </c>
      <c r="C778" s="52"/>
      <c r="D778" s="43">
        <f t="shared" si="74"/>
        <v>0</v>
      </c>
      <c r="E778" s="52"/>
      <c r="F778" s="43">
        <f t="shared" si="75"/>
        <v>32768</v>
      </c>
      <c r="G778" s="43" t="str">
        <f t="shared" si="76"/>
        <v/>
      </c>
      <c r="H778" s="43"/>
      <c r="I778" s="52"/>
      <c r="J778" s="52"/>
      <c r="K778" s="52"/>
      <c r="L778" s="66">
        <f>IF(J778&lt;&gt;"",VLOOKUP(J778,notes!$B$2:$C$65,2,FALSE)+IF(J778&lt;&gt;"Silence",K778,0),0)</f>
        <v>0</v>
      </c>
      <c r="M778" s="64" t="str">
        <f t="shared" si="77"/>
        <v/>
      </c>
      <c r="O778" s="43" t="str">
        <f t="shared" si="72"/>
        <v/>
      </c>
    </row>
    <row r="779" spans="1:15" x14ac:dyDescent="0.25">
      <c r="A779" s="52"/>
      <c r="B779" s="43">
        <f t="shared" si="73"/>
        <v>0</v>
      </c>
      <c r="C779" s="52"/>
      <c r="D779" s="43">
        <f t="shared" si="74"/>
        <v>0</v>
      </c>
      <c r="E779" s="52"/>
      <c r="F779" s="43">
        <f t="shared" si="75"/>
        <v>32768</v>
      </c>
      <c r="G779" s="43" t="str">
        <f t="shared" si="76"/>
        <v/>
      </c>
      <c r="H779" s="43"/>
      <c r="I779" s="52"/>
      <c r="J779" s="52"/>
      <c r="K779" s="52"/>
      <c r="L779" s="66">
        <f>IF(J779&lt;&gt;"",VLOOKUP(J779,notes!$B$2:$C$65,2,FALSE)+IF(J779&lt;&gt;"Silence",K779,0),0)</f>
        <v>0</v>
      </c>
      <c r="M779" s="64" t="str">
        <f t="shared" si="77"/>
        <v/>
      </c>
      <c r="O779" s="43" t="str">
        <f t="shared" si="72"/>
        <v/>
      </c>
    </row>
    <row r="780" spans="1:15" x14ac:dyDescent="0.25">
      <c r="A780" s="52"/>
      <c r="B780" s="43">
        <f t="shared" si="73"/>
        <v>0</v>
      </c>
      <c r="C780" s="52"/>
      <c r="D780" s="43">
        <f t="shared" si="74"/>
        <v>0</v>
      </c>
      <c r="E780" s="52"/>
      <c r="F780" s="43">
        <f t="shared" si="75"/>
        <v>32768</v>
      </c>
      <c r="G780" s="43" t="str">
        <f t="shared" si="76"/>
        <v/>
      </c>
      <c r="H780" s="43"/>
      <c r="I780" s="52"/>
      <c r="J780" s="52"/>
      <c r="K780" s="52"/>
      <c r="L780" s="66">
        <f>IF(J780&lt;&gt;"",VLOOKUP(J780,notes!$B$2:$C$65,2,FALSE)+IF(J780&lt;&gt;"Silence",K780,0),0)</f>
        <v>0</v>
      </c>
      <c r="M780" s="64" t="str">
        <f t="shared" si="77"/>
        <v/>
      </c>
      <c r="O780" s="43" t="str">
        <f t="shared" si="72"/>
        <v/>
      </c>
    </row>
    <row r="781" spans="1:15" x14ac:dyDescent="0.25">
      <c r="A781" s="52"/>
      <c r="B781" s="43">
        <f t="shared" si="73"/>
        <v>0</v>
      </c>
      <c r="C781" s="52"/>
      <c r="D781" s="43">
        <f t="shared" si="74"/>
        <v>0</v>
      </c>
      <c r="E781" s="52"/>
      <c r="F781" s="43">
        <f t="shared" si="75"/>
        <v>32768</v>
      </c>
      <c r="G781" s="43" t="str">
        <f t="shared" si="76"/>
        <v/>
      </c>
      <c r="H781" s="43"/>
      <c r="I781" s="52"/>
      <c r="J781" s="52"/>
      <c r="K781" s="52"/>
      <c r="L781" s="66">
        <f>IF(J781&lt;&gt;"",VLOOKUP(J781,notes!$B$2:$C$65,2,FALSE)+IF(J781&lt;&gt;"Silence",K781,0),0)</f>
        <v>0</v>
      </c>
      <c r="M781" s="64" t="str">
        <f t="shared" si="77"/>
        <v/>
      </c>
      <c r="O781" s="43" t="str">
        <f t="shared" si="72"/>
        <v/>
      </c>
    </row>
    <row r="782" spans="1:15" x14ac:dyDescent="0.25">
      <c r="A782" s="52"/>
      <c r="B782" s="43">
        <f t="shared" si="73"/>
        <v>0</v>
      </c>
      <c r="C782" s="52"/>
      <c r="D782" s="43">
        <f t="shared" si="74"/>
        <v>0</v>
      </c>
      <c r="E782" s="52"/>
      <c r="F782" s="43">
        <f t="shared" si="75"/>
        <v>32768</v>
      </c>
      <c r="G782" s="43" t="str">
        <f t="shared" si="76"/>
        <v/>
      </c>
      <c r="H782" s="43"/>
      <c r="I782" s="52"/>
      <c r="J782" s="52"/>
      <c r="K782" s="52"/>
      <c r="L782" s="66">
        <f>IF(J782&lt;&gt;"",VLOOKUP(J782,notes!$B$2:$C$65,2,FALSE)+IF(J782&lt;&gt;"Silence",K782,0),0)</f>
        <v>0</v>
      </c>
      <c r="M782" s="64" t="str">
        <f t="shared" si="77"/>
        <v/>
      </c>
      <c r="O782" s="43" t="str">
        <f t="shared" si="72"/>
        <v/>
      </c>
    </row>
    <row r="783" spans="1:15" x14ac:dyDescent="0.25">
      <c r="A783" s="52"/>
      <c r="B783" s="43">
        <f t="shared" si="73"/>
        <v>0</v>
      </c>
      <c r="C783" s="52"/>
      <c r="D783" s="43">
        <f t="shared" si="74"/>
        <v>0</v>
      </c>
      <c r="E783" s="52"/>
      <c r="F783" s="43">
        <f t="shared" si="75"/>
        <v>32768</v>
      </c>
      <c r="G783" s="43" t="str">
        <f t="shared" si="76"/>
        <v/>
      </c>
      <c r="H783" s="43"/>
      <c r="I783" s="52"/>
      <c r="J783" s="52"/>
      <c r="K783" s="52"/>
      <c r="L783" s="66">
        <f>IF(J783&lt;&gt;"",VLOOKUP(J783,notes!$B$2:$C$65,2,FALSE)+IF(J783&lt;&gt;"Silence",K783,0),0)</f>
        <v>0</v>
      </c>
      <c r="M783" s="64" t="str">
        <f t="shared" si="77"/>
        <v/>
      </c>
      <c r="O783" s="43" t="str">
        <f t="shared" si="72"/>
        <v/>
      </c>
    </row>
    <row r="784" spans="1:15" x14ac:dyDescent="0.25">
      <c r="A784" s="52"/>
      <c r="B784" s="43">
        <f t="shared" si="73"/>
        <v>0</v>
      </c>
      <c r="C784" s="52"/>
      <c r="D784" s="43">
        <f t="shared" si="74"/>
        <v>0</v>
      </c>
      <c r="E784" s="52"/>
      <c r="F784" s="43">
        <f t="shared" si="75"/>
        <v>32768</v>
      </c>
      <c r="G784" s="43" t="str">
        <f t="shared" si="76"/>
        <v/>
      </c>
      <c r="H784" s="43"/>
      <c r="I784" s="52"/>
      <c r="J784" s="52"/>
      <c r="K784" s="52"/>
      <c r="L784" s="66">
        <f>IF(J784&lt;&gt;"",VLOOKUP(J784,notes!$B$2:$C$65,2,FALSE)+IF(J784&lt;&gt;"Silence",K784,0),0)</f>
        <v>0</v>
      </c>
      <c r="M784" s="64" t="str">
        <f t="shared" si="77"/>
        <v/>
      </c>
      <c r="O784" s="43" t="str">
        <f t="shared" si="72"/>
        <v/>
      </c>
    </row>
    <row r="785" spans="1:15" x14ac:dyDescent="0.25">
      <c r="A785" s="52"/>
      <c r="B785" s="43">
        <f t="shared" si="73"/>
        <v>0</v>
      </c>
      <c r="C785" s="52"/>
      <c r="D785" s="43">
        <f t="shared" si="74"/>
        <v>0</v>
      </c>
      <c r="E785" s="52"/>
      <c r="F785" s="43">
        <f t="shared" si="75"/>
        <v>32768</v>
      </c>
      <c r="G785" s="43" t="str">
        <f t="shared" si="76"/>
        <v/>
      </c>
      <c r="H785" s="43"/>
      <c r="I785" s="52"/>
      <c r="J785" s="52"/>
      <c r="K785" s="52"/>
      <c r="L785" s="66">
        <f>IF(J785&lt;&gt;"",VLOOKUP(J785,notes!$B$2:$C$65,2,FALSE)+IF(J785&lt;&gt;"Silence",K785,0),0)</f>
        <v>0</v>
      </c>
      <c r="M785" s="64" t="str">
        <f t="shared" si="77"/>
        <v/>
      </c>
      <c r="O785" s="43" t="str">
        <f t="shared" si="72"/>
        <v/>
      </c>
    </row>
    <row r="786" spans="1:15" x14ac:dyDescent="0.25">
      <c r="A786" s="52"/>
      <c r="B786" s="43">
        <f t="shared" si="73"/>
        <v>0</v>
      </c>
      <c r="C786" s="52"/>
      <c r="D786" s="43">
        <f t="shared" si="74"/>
        <v>0</v>
      </c>
      <c r="E786" s="52"/>
      <c r="F786" s="43">
        <f t="shared" si="75"/>
        <v>32768</v>
      </c>
      <c r="G786" s="43" t="str">
        <f t="shared" si="76"/>
        <v/>
      </c>
      <c r="H786" s="43"/>
      <c r="I786" s="52"/>
      <c r="J786" s="52"/>
      <c r="K786" s="52"/>
      <c r="L786" s="66">
        <f>IF(J786&lt;&gt;"",VLOOKUP(J786,notes!$B$2:$C$65,2,FALSE)+IF(J786&lt;&gt;"Silence",K786,0),0)</f>
        <v>0</v>
      </c>
      <c r="M786" s="64" t="str">
        <f t="shared" si="77"/>
        <v/>
      </c>
      <c r="O786" s="43" t="str">
        <f t="shared" si="72"/>
        <v/>
      </c>
    </row>
    <row r="787" spans="1:15" x14ac:dyDescent="0.25">
      <c r="A787" s="52"/>
      <c r="B787" s="43">
        <f t="shared" si="73"/>
        <v>0</v>
      </c>
      <c r="C787" s="52"/>
      <c r="D787" s="43">
        <f t="shared" si="74"/>
        <v>0</v>
      </c>
      <c r="E787" s="52"/>
      <c r="F787" s="43">
        <f t="shared" si="75"/>
        <v>32768</v>
      </c>
      <c r="G787" s="43" t="str">
        <f t="shared" si="76"/>
        <v/>
      </c>
      <c r="H787" s="43"/>
      <c r="I787" s="52"/>
      <c r="J787" s="52"/>
      <c r="K787" s="52"/>
      <c r="L787" s="66">
        <f>IF(J787&lt;&gt;"",VLOOKUP(J787,notes!$B$2:$C$65,2,FALSE)+IF(J787&lt;&gt;"Silence",K787,0),0)</f>
        <v>0</v>
      </c>
      <c r="M787" s="64" t="str">
        <f t="shared" si="77"/>
        <v/>
      </c>
      <c r="O787" s="43" t="str">
        <f t="shared" si="72"/>
        <v/>
      </c>
    </row>
    <row r="788" spans="1:15" x14ac:dyDescent="0.25">
      <c r="A788" s="52"/>
      <c r="B788" s="43">
        <f t="shared" si="73"/>
        <v>0</v>
      </c>
      <c r="C788" s="52"/>
      <c r="D788" s="43">
        <f t="shared" si="74"/>
        <v>0</v>
      </c>
      <c r="E788" s="52"/>
      <c r="F788" s="43">
        <f t="shared" si="75"/>
        <v>32768</v>
      </c>
      <c r="G788" s="43" t="str">
        <f t="shared" si="76"/>
        <v/>
      </c>
      <c r="H788" s="43"/>
      <c r="I788" s="52"/>
      <c r="J788" s="52"/>
      <c r="K788" s="52"/>
      <c r="L788" s="66">
        <f>IF(J788&lt;&gt;"",VLOOKUP(J788,notes!$B$2:$C$65,2,FALSE)+IF(J788&lt;&gt;"Silence",K788,0),0)</f>
        <v>0</v>
      </c>
      <c r="M788" s="64" t="str">
        <f t="shared" si="77"/>
        <v/>
      </c>
      <c r="O788" s="43" t="str">
        <f t="shared" si="72"/>
        <v/>
      </c>
    </row>
    <row r="789" spans="1:15" x14ac:dyDescent="0.25">
      <c r="A789" s="52"/>
      <c r="B789" s="43">
        <f t="shared" si="73"/>
        <v>0</v>
      </c>
      <c r="C789" s="52"/>
      <c r="D789" s="43">
        <f t="shared" si="74"/>
        <v>0</v>
      </c>
      <c r="E789" s="52"/>
      <c r="F789" s="43">
        <f t="shared" si="75"/>
        <v>32768</v>
      </c>
      <c r="G789" s="43" t="str">
        <f t="shared" si="76"/>
        <v/>
      </c>
      <c r="H789" s="43"/>
      <c r="I789" s="52"/>
      <c r="J789" s="52"/>
      <c r="K789" s="52"/>
      <c r="L789" s="66">
        <f>IF(J789&lt;&gt;"",VLOOKUP(J789,notes!$B$2:$C$65,2,FALSE)+IF(J789&lt;&gt;"Silence",K789,0),0)</f>
        <v>0</v>
      </c>
      <c r="M789" s="64" t="str">
        <f t="shared" si="77"/>
        <v/>
      </c>
      <c r="O789" s="43" t="str">
        <f t="shared" si="72"/>
        <v/>
      </c>
    </row>
    <row r="790" spans="1:15" x14ac:dyDescent="0.25">
      <c r="A790" s="52"/>
      <c r="B790" s="43">
        <f t="shared" si="73"/>
        <v>0</v>
      </c>
      <c r="C790" s="52"/>
      <c r="D790" s="43">
        <f t="shared" si="74"/>
        <v>0</v>
      </c>
      <c r="E790" s="52"/>
      <c r="F790" s="43">
        <f t="shared" si="75"/>
        <v>32768</v>
      </c>
      <c r="G790" s="43" t="str">
        <f t="shared" si="76"/>
        <v/>
      </c>
      <c r="H790" s="43"/>
      <c r="I790" s="52"/>
      <c r="J790" s="52"/>
      <c r="K790" s="52"/>
      <c r="L790" s="66">
        <f>IF(J790&lt;&gt;"",VLOOKUP(J790,notes!$B$2:$C$65,2,FALSE)+IF(J790&lt;&gt;"Silence",K790,0),0)</f>
        <v>0</v>
      </c>
      <c r="M790" s="64" t="str">
        <f t="shared" si="77"/>
        <v/>
      </c>
      <c r="O790" s="43" t="str">
        <f t="shared" si="72"/>
        <v/>
      </c>
    </row>
    <row r="791" spans="1:15" x14ac:dyDescent="0.25">
      <c r="A791" s="52"/>
      <c r="B791" s="43">
        <f t="shared" si="73"/>
        <v>0</v>
      </c>
      <c r="C791" s="52"/>
      <c r="D791" s="43">
        <f t="shared" si="74"/>
        <v>0</v>
      </c>
      <c r="E791" s="52"/>
      <c r="F791" s="43">
        <f t="shared" si="75"/>
        <v>32768</v>
      </c>
      <c r="G791" s="43" t="str">
        <f t="shared" si="76"/>
        <v/>
      </c>
      <c r="H791" s="43"/>
      <c r="I791" s="52"/>
      <c r="J791" s="52"/>
      <c r="K791" s="52"/>
      <c r="L791" s="66">
        <f>IF(J791&lt;&gt;"",VLOOKUP(J791,notes!$B$2:$C$65,2,FALSE)+IF(J791&lt;&gt;"Silence",K791,0),0)</f>
        <v>0</v>
      </c>
      <c r="M791" s="64" t="str">
        <f t="shared" si="77"/>
        <v/>
      </c>
      <c r="O791" s="43" t="str">
        <f t="shared" si="72"/>
        <v/>
      </c>
    </row>
    <row r="792" spans="1:15" x14ac:dyDescent="0.25">
      <c r="A792" s="52"/>
      <c r="B792" s="43">
        <f t="shared" si="73"/>
        <v>0</v>
      </c>
      <c r="C792" s="52"/>
      <c r="D792" s="43">
        <f t="shared" si="74"/>
        <v>0</v>
      </c>
      <c r="E792" s="52"/>
      <c r="F792" s="43">
        <f t="shared" si="75"/>
        <v>32768</v>
      </c>
      <c r="G792" s="43" t="str">
        <f t="shared" si="76"/>
        <v/>
      </c>
      <c r="H792" s="43"/>
      <c r="I792" s="52"/>
      <c r="J792" s="52"/>
      <c r="K792" s="52"/>
      <c r="L792" s="66">
        <f>IF(J792&lt;&gt;"",VLOOKUP(J792,notes!$B$2:$C$65,2,FALSE)+IF(J792&lt;&gt;"Silence",K792,0),0)</f>
        <v>0</v>
      </c>
      <c r="M792" s="64" t="str">
        <f t="shared" si="77"/>
        <v/>
      </c>
      <c r="O792" s="43" t="str">
        <f t="shared" si="72"/>
        <v/>
      </c>
    </row>
    <row r="793" spans="1:15" x14ac:dyDescent="0.25">
      <c r="A793" s="52"/>
      <c r="B793" s="43">
        <f t="shared" si="73"/>
        <v>0</v>
      </c>
      <c r="C793" s="52"/>
      <c r="D793" s="43">
        <f t="shared" si="74"/>
        <v>0</v>
      </c>
      <c r="E793" s="52"/>
      <c r="F793" s="43">
        <f t="shared" si="75"/>
        <v>32768</v>
      </c>
      <c r="G793" s="43" t="str">
        <f t="shared" si="76"/>
        <v/>
      </c>
      <c r="H793" s="43"/>
      <c r="I793" s="52"/>
      <c r="J793" s="52"/>
      <c r="K793" s="52"/>
      <c r="L793" s="66">
        <f>IF(J793&lt;&gt;"",VLOOKUP(J793,notes!$B$2:$C$65,2,FALSE)+IF(J793&lt;&gt;"Silence",K793,0),0)</f>
        <v>0</v>
      </c>
      <c r="M793" s="64" t="str">
        <f t="shared" si="77"/>
        <v/>
      </c>
      <c r="O793" s="43" t="str">
        <f t="shared" si="72"/>
        <v/>
      </c>
    </row>
    <row r="794" spans="1:15" x14ac:dyDescent="0.25">
      <c r="A794" s="52"/>
      <c r="B794" s="43">
        <f t="shared" si="73"/>
        <v>0</v>
      </c>
      <c r="C794" s="52"/>
      <c r="D794" s="43">
        <f t="shared" si="74"/>
        <v>0</v>
      </c>
      <c r="E794" s="52"/>
      <c r="F794" s="43">
        <f t="shared" si="75"/>
        <v>32768</v>
      </c>
      <c r="G794" s="43" t="str">
        <f t="shared" si="76"/>
        <v/>
      </c>
      <c r="H794" s="43"/>
      <c r="I794" s="52"/>
      <c r="J794" s="52"/>
      <c r="K794" s="52"/>
      <c r="L794" s="66">
        <f>IF(J794&lt;&gt;"",VLOOKUP(J794,notes!$B$2:$C$65,2,FALSE)+IF(J794&lt;&gt;"Silence",K794,0),0)</f>
        <v>0</v>
      </c>
      <c r="M794" s="64" t="str">
        <f t="shared" si="77"/>
        <v/>
      </c>
      <c r="O794" s="43" t="str">
        <f t="shared" si="72"/>
        <v/>
      </c>
    </row>
    <row r="795" spans="1:15" x14ac:dyDescent="0.25">
      <c r="A795" s="52"/>
      <c r="B795" s="43">
        <f t="shared" si="73"/>
        <v>0</v>
      </c>
      <c r="C795" s="52"/>
      <c r="D795" s="43">
        <f t="shared" si="74"/>
        <v>0</v>
      </c>
      <c r="E795" s="52"/>
      <c r="F795" s="43">
        <f t="shared" si="75"/>
        <v>32768</v>
      </c>
      <c r="G795" s="43" t="str">
        <f t="shared" si="76"/>
        <v/>
      </c>
      <c r="H795" s="43"/>
      <c r="I795" s="52"/>
      <c r="J795" s="52"/>
      <c r="K795" s="52"/>
      <c r="L795" s="66">
        <f>IF(J795&lt;&gt;"",VLOOKUP(J795,notes!$B$2:$C$65,2,FALSE)+IF(J795&lt;&gt;"Silence",K795,0),0)</f>
        <v>0</v>
      </c>
      <c r="M795" s="64" t="str">
        <f t="shared" si="77"/>
        <v/>
      </c>
      <c r="O795" s="43" t="str">
        <f t="shared" si="72"/>
        <v/>
      </c>
    </row>
    <row r="796" spans="1:15" x14ac:dyDescent="0.25">
      <c r="A796" s="52"/>
      <c r="B796" s="43">
        <f t="shared" si="73"/>
        <v>0</v>
      </c>
      <c r="C796" s="52"/>
      <c r="D796" s="43">
        <f t="shared" si="74"/>
        <v>0</v>
      </c>
      <c r="E796" s="52"/>
      <c r="F796" s="43">
        <f t="shared" si="75"/>
        <v>32768</v>
      </c>
      <c r="G796" s="43" t="str">
        <f t="shared" si="76"/>
        <v/>
      </c>
      <c r="H796" s="43"/>
      <c r="I796" s="52"/>
      <c r="J796" s="52"/>
      <c r="K796" s="52"/>
      <c r="L796" s="66">
        <f>IF(J796&lt;&gt;"",VLOOKUP(J796,notes!$B$2:$C$65,2,FALSE)+IF(J796&lt;&gt;"Silence",K796,0),0)</f>
        <v>0</v>
      </c>
      <c r="M796" s="64" t="str">
        <f t="shared" si="77"/>
        <v/>
      </c>
      <c r="O796" s="43" t="str">
        <f t="shared" si="72"/>
        <v/>
      </c>
    </row>
    <row r="797" spans="1:15" x14ac:dyDescent="0.25">
      <c r="A797" s="52"/>
      <c r="B797" s="43">
        <f t="shared" si="73"/>
        <v>0</v>
      </c>
      <c r="C797" s="52"/>
      <c r="D797" s="43">
        <f t="shared" si="74"/>
        <v>0</v>
      </c>
      <c r="E797" s="52"/>
      <c r="F797" s="43">
        <f t="shared" si="75"/>
        <v>32768</v>
      </c>
      <c r="G797" s="43" t="str">
        <f t="shared" si="76"/>
        <v/>
      </c>
      <c r="H797" s="43"/>
      <c r="I797" s="52"/>
      <c r="J797" s="52"/>
      <c r="K797" s="52"/>
      <c r="L797" s="66">
        <f>IF(J797&lt;&gt;"",VLOOKUP(J797,notes!$B$2:$C$65,2,FALSE)+IF(J797&lt;&gt;"Silence",K797,0),0)</f>
        <v>0</v>
      </c>
      <c r="M797" s="64" t="str">
        <f t="shared" si="77"/>
        <v/>
      </c>
      <c r="O797" s="43" t="str">
        <f t="shared" si="72"/>
        <v/>
      </c>
    </row>
    <row r="798" spans="1:15" x14ac:dyDescent="0.25">
      <c r="A798" s="52"/>
      <c r="B798" s="43">
        <f t="shared" si="73"/>
        <v>0</v>
      </c>
      <c r="C798" s="52"/>
      <c r="D798" s="43">
        <f t="shared" si="74"/>
        <v>0</v>
      </c>
      <c r="E798" s="52"/>
      <c r="F798" s="43">
        <f t="shared" si="75"/>
        <v>32768</v>
      </c>
      <c r="G798" s="43" t="str">
        <f t="shared" si="76"/>
        <v/>
      </c>
      <c r="H798" s="43"/>
      <c r="I798" s="52"/>
      <c r="J798" s="52"/>
      <c r="K798" s="52"/>
      <c r="L798" s="66">
        <f>IF(J798&lt;&gt;"",VLOOKUP(J798,notes!$B$2:$C$65,2,FALSE)+IF(J798&lt;&gt;"Silence",K798,0),0)</f>
        <v>0</v>
      </c>
      <c r="M798" s="64" t="str">
        <f t="shared" si="77"/>
        <v/>
      </c>
      <c r="O798" s="43" t="str">
        <f t="shared" si="72"/>
        <v/>
      </c>
    </row>
    <row r="799" spans="1:15" x14ac:dyDescent="0.25">
      <c r="A799" s="52"/>
      <c r="B799" s="43">
        <f t="shared" si="73"/>
        <v>0</v>
      </c>
      <c r="C799" s="52"/>
      <c r="D799" s="43">
        <f t="shared" si="74"/>
        <v>0</v>
      </c>
      <c r="E799" s="52"/>
      <c r="F799" s="43">
        <f t="shared" si="75"/>
        <v>32768</v>
      </c>
      <c r="G799" s="43" t="str">
        <f t="shared" si="76"/>
        <v/>
      </c>
      <c r="H799" s="43"/>
      <c r="I799" s="52"/>
      <c r="J799" s="52"/>
      <c r="K799" s="52"/>
      <c r="L799" s="66">
        <f>IF(J799&lt;&gt;"",VLOOKUP(J799,notes!$B$2:$C$65,2,FALSE)+IF(J799&lt;&gt;"Silence",K799,0),0)</f>
        <v>0</v>
      </c>
      <c r="M799" s="64" t="str">
        <f t="shared" si="77"/>
        <v/>
      </c>
      <c r="O799" s="43" t="str">
        <f t="shared" si="72"/>
        <v/>
      </c>
    </row>
    <row r="800" spans="1:15" x14ac:dyDescent="0.25">
      <c r="A800" s="52"/>
      <c r="B800" s="43">
        <f t="shared" si="73"/>
        <v>0</v>
      </c>
      <c r="C800" s="52"/>
      <c r="D800" s="43">
        <f t="shared" si="74"/>
        <v>0</v>
      </c>
      <c r="E800" s="52"/>
      <c r="F800" s="43">
        <f t="shared" si="75"/>
        <v>32768</v>
      </c>
      <c r="G800" s="43" t="str">
        <f t="shared" si="76"/>
        <v/>
      </c>
      <c r="H800" s="43"/>
      <c r="I800" s="52"/>
      <c r="J800" s="52"/>
      <c r="K800" s="52"/>
      <c r="L800" s="66">
        <f>IF(J800&lt;&gt;"",VLOOKUP(J800,notes!$B$2:$C$65,2,FALSE)+IF(J800&lt;&gt;"Silence",K800,0),0)</f>
        <v>0</v>
      </c>
      <c r="M800" s="64" t="str">
        <f t="shared" si="77"/>
        <v/>
      </c>
      <c r="O800" s="43" t="str">
        <f t="shared" si="72"/>
        <v/>
      </c>
    </row>
    <row r="801" spans="1:15" x14ac:dyDescent="0.25">
      <c r="A801" s="52"/>
      <c r="B801" s="43">
        <f t="shared" si="73"/>
        <v>0</v>
      </c>
      <c r="C801" s="52"/>
      <c r="D801" s="43">
        <f t="shared" si="74"/>
        <v>0</v>
      </c>
      <c r="E801" s="52"/>
      <c r="F801" s="43">
        <f t="shared" si="75"/>
        <v>32768</v>
      </c>
      <c r="G801" s="43" t="str">
        <f t="shared" si="76"/>
        <v/>
      </c>
      <c r="H801" s="43"/>
      <c r="I801" s="52"/>
      <c r="J801" s="52"/>
      <c r="K801" s="52"/>
      <c r="L801" s="66">
        <f>IF(J801&lt;&gt;"",VLOOKUP(J801,notes!$B$2:$C$65,2,FALSE)+IF(J801&lt;&gt;"Silence",K801,0),0)</f>
        <v>0</v>
      </c>
      <c r="M801" s="64" t="str">
        <f t="shared" si="77"/>
        <v/>
      </c>
      <c r="O801" s="43" t="str">
        <f t="shared" si="72"/>
        <v/>
      </c>
    </row>
    <row r="802" spans="1:15" x14ac:dyDescent="0.25">
      <c r="A802" s="52"/>
      <c r="B802" s="43">
        <f t="shared" si="73"/>
        <v>0</v>
      </c>
      <c r="C802" s="52"/>
      <c r="D802" s="43">
        <f t="shared" si="74"/>
        <v>0</v>
      </c>
      <c r="E802" s="52"/>
      <c r="F802" s="43">
        <f t="shared" si="75"/>
        <v>32768</v>
      </c>
      <c r="G802" s="43" t="str">
        <f t="shared" si="76"/>
        <v/>
      </c>
      <c r="H802" s="43"/>
      <c r="I802" s="52"/>
      <c r="J802" s="52"/>
      <c r="K802" s="52"/>
      <c r="L802" s="66">
        <f>IF(J802&lt;&gt;"",VLOOKUP(J802,notes!$B$2:$C$65,2,FALSE)+IF(J802&lt;&gt;"Silence",K802,0),0)</f>
        <v>0</v>
      </c>
      <c r="M802" s="64" t="str">
        <f t="shared" si="77"/>
        <v/>
      </c>
      <c r="O802" s="43" t="str">
        <f t="shared" si="72"/>
        <v/>
      </c>
    </row>
    <row r="803" spans="1:15" x14ac:dyDescent="0.25">
      <c r="A803" s="52"/>
      <c r="B803" s="43">
        <f t="shared" si="73"/>
        <v>0</v>
      </c>
      <c r="C803" s="52"/>
      <c r="D803" s="43">
        <f t="shared" si="74"/>
        <v>0</v>
      </c>
      <c r="E803" s="52"/>
      <c r="F803" s="43">
        <f t="shared" si="75"/>
        <v>32768</v>
      </c>
      <c r="G803" s="43" t="str">
        <f t="shared" si="76"/>
        <v/>
      </c>
      <c r="H803" s="43"/>
      <c r="I803" s="52"/>
      <c r="J803" s="52"/>
      <c r="K803" s="52"/>
      <c r="L803" s="66">
        <f>IF(J803&lt;&gt;"",VLOOKUP(J803,notes!$B$2:$C$65,2,FALSE)+IF(J803&lt;&gt;"Silence",K803,0),0)</f>
        <v>0</v>
      </c>
      <c r="M803" s="64" t="str">
        <f t="shared" si="77"/>
        <v/>
      </c>
      <c r="O803" s="43" t="str">
        <f t="shared" si="72"/>
        <v/>
      </c>
    </row>
    <row r="804" spans="1:15" x14ac:dyDescent="0.25">
      <c r="A804" s="52"/>
      <c r="B804" s="43">
        <f t="shared" si="73"/>
        <v>0</v>
      </c>
      <c r="C804" s="52"/>
      <c r="D804" s="43">
        <f t="shared" si="74"/>
        <v>0</v>
      </c>
      <c r="E804" s="52"/>
      <c r="F804" s="43">
        <f t="shared" si="75"/>
        <v>32768</v>
      </c>
      <c r="G804" s="43" t="str">
        <f t="shared" si="76"/>
        <v/>
      </c>
      <c r="H804" s="43"/>
      <c r="I804" s="52"/>
      <c r="J804" s="52"/>
      <c r="K804" s="52"/>
      <c r="L804" s="66">
        <f>IF(J804&lt;&gt;"",VLOOKUP(J804,notes!$B$2:$C$65,2,FALSE)+IF(J804&lt;&gt;"Silence",K804,0),0)</f>
        <v>0</v>
      </c>
      <c r="M804" s="64" t="str">
        <f t="shared" si="77"/>
        <v/>
      </c>
      <c r="O804" s="43" t="str">
        <f t="shared" si="72"/>
        <v/>
      </c>
    </row>
    <row r="805" spans="1:15" x14ac:dyDescent="0.25">
      <c r="A805" s="52"/>
      <c r="B805" s="43">
        <f t="shared" si="73"/>
        <v>0</v>
      </c>
      <c r="C805" s="52"/>
      <c r="D805" s="43">
        <f t="shared" si="74"/>
        <v>0</v>
      </c>
      <c r="E805" s="52"/>
      <c r="F805" s="43">
        <f t="shared" si="75"/>
        <v>32768</v>
      </c>
      <c r="G805" s="43" t="str">
        <f t="shared" si="76"/>
        <v/>
      </c>
      <c r="H805" s="43"/>
      <c r="I805" s="52"/>
      <c r="J805" s="52"/>
      <c r="K805" s="52"/>
      <c r="L805" s="66">
        <f>IF(J805&lt;&gt;"",VLOOKUP(J805,notes!$B$2:$C$65,2,FALSE)+IF(J805&lt;&gt;"Silence",K805,0),0)</f>
        <v>0</v>
      </c>
      <c r="M805" s="64" t="str">
        <f t="shared" si="77"/>
        <v/>
      </c>
      <c r="O805" s="43" t="str">
        <f t="shared" si="72"/>
        <v/>
      </c>
    </row>
    <row r="806" spans="1:15" x14ac:dyDescent="0.25">
      <c r="A806" s="52"/>
      <c r="B806" s="43">
        <f t="shared" si="73"/>
        <v>0</v>
      </c>
      <c r="C806" s="52"/>
      <c r="D806" s="43">
        <f t="shared" si="74"/>
        <v>0</v>
      </c>
      <c r="E806" s="52"/>
      <c r="F806" s="43">
        <f t="shared" si="75"/>
        <v>32768</v>
      </c>
      <c r="G806" s="43" t="str">
        <f t="shared" si="76"/>
        <v/>
      </c>
      <c r="H806" s="43"/>
      <c r="I806" s="52"/>
      <c r="J806" s="52"/>
      <c r="K806" s="52"/>
      <c r="L806" s="66">
        <f>IF(J806&lt;&gt;"",VLOOKUP(J806,notes!$B$2:$C$65,2,FALSE)+IF(J806&lt;&gt;"Silence",K806,0),0)</f>
        <v>0</v>
      </c>
      <c r="M806" s="64" t="str">
        <f t="shared" si="77"/>
        <v/>
      </c>
      <c r="O806" s="43" t="str">
        <f t="shared" si="72"/>
        <v/>
      </c>
    </row>
    <row r="807" spans="1:15" x14ac:dyDescent="0.25">
      <c r="A807" s="52"/>
      <c r="B807" s="43">
        <f t="shared" si="73"/>
        <v>0</v>
      </c>
      <c r="C807" s="52"/>
      <c r="D807" s="43">
        <f t="shared" si="74"/>
        <v>0</v>
      </c>
      <c r="E807" s="52"/>
      <c r="F807" s="43">
        <f t="shared" si="75"/>
        <v>32768</v>
      </c>
      <c r="G807" s="43" t="str">
        <f t="shared" si="76"/>
        <v/>
      </c>
      <c r="H807" s="43"/>
      <c r="I807" s="52"/>
      <c r="J807" s="52"/>
      <c r="K807" s="52"/>
      <c r="L807" s="66">
        <f>IF(J807&lt;&gt;"",VLOOKUP(J807,notes!$B$2:$C$65,2,FALSE)+IF(J807&lt;&gt;"Silence",K807,0),0)</f>
        <v>0</v>
      </c>
      <c r="M807" s="64" t="str">
        <f t="shared" si="77"/>
        <v/>
      </c>
      <c r="O807" s="43" t="str">
        <f t="shared" si="72"/>
        <v/>
      </c>
    </row>
    <row r="808" spans="1:15" x14ac:dyDescent="0.25">
      <c r="A808" s="52"/>
      <c r="B808" s="43">
        <f t="shared" si="73"/>
        <v>0</v>
      </c>
      <c r="C808" s="52"/>
      <c r="D808" s="43">
        <f t="shared" si="74"/>
        <v>0</v>
      </c>
      <c r="E808" s="52"/>
      <c r="F808" s="43">
        <f t="shared" si="75"/>
        <v>32768</v>
      </c>
      <c r="G808" s="43" t="str">
        <f t="shared" si="76"/>
        <v/>
      </c>
      <c r="H808" s="43"/>
      <c r="I808" s="52"/>
      <c r="J808" s="52"/>
      <c r="K808" s="52"/>
      <c r="L808" s="66">
        <f>IF(J808&lt;&gt;"",VLOOKUP(J808,notes!$B$2:$C$65,2,FALSE)+IF(J808&lt;&gt;"Silence",K808,0),0)</f>
        <v>0</v>
      </c>
      <c r="M808" s="64" t="str">
        <f t="shared" si="77"/>
        <v/>
      </c>
      <c r="O808" s="43" t="str">
        <f t="shared" si="72"/>
        <v/>
      </c>
    </row>
    <row r="809" spans="1:15" x14ac:dyDescent="0.25">
      <c r="A809" s="52"/>
      <c r="B809" s="43">
        <f t="shared" si="73"/>
        <v>0</v>
      </c>
      <c r="C809" s="52"/>
      <c r="D809" s="43">
        <f t="shared" si="74"/>
        <v>0</v>
      </c>
      <c r="E809" s="52"/>
      <c r="F809" s="43">
        <f t="shared" si="75"/>
        <v>32768</v>
      </c>
      <c r="G809" s="43" t="str">
        <f t="shared" si="76"/>
        <v/>
      </c>
      <c r="H809" s="43"/>
      <c r="I809" s="52"/>
      <c r="J809" s="52"/>
      <c r="K809" s="52"/>
      <c r="L809" s="66">
        <f>IF(J809&lt;&gt;"",VLOOKUP(J809,notes!$B$2:$C$65,2,FALSE)+IF(J809&lt;&gt;"Silence",K809,0),0)</f>
        <v>0</v>
      </c>
      <c r="M809" s="64" t="str">
        <f t="shared" si="77"/>
        <v/>
      </c>
      <c r="O809" s="43" t="str">
        <f t="shared" si="72"/>
        <v/>
      </c>
    </row>
    <row r="810" spans="1:15" x14ac:dyDescent="0.25">
      <c r="A810" s="52"/>
      <c r="B810" s="43">
        <f t="shared" si="73"/>
        <v>0</v>
      </c>
      <c r="C810" s="52"/>
      <c r="D810" s="43">
        <f t="shared" si="74"/>
        <v>0</v>
      </c>
      <c r="E810" s="52"/>
      <c r="F810" s="43">
        <f t="shared" si="75"/>
        <v>32768</v>
      </c>
      <c r="G810" s="43" t="str">
        <f t="shared" si="76"/>
        <v/>
      </c>
      <c r="H810" s="43"/>
      <c r="I810" s="52"/>
      <c r="J810" s="52"/>
      <c r="K810" s="52"/>
      <c r="L810" s="66">
        <f>IF(J810&lt;&gt;"",VLOOKUP(J810,notes!$B$2:$C$65,2,FALSE)+IF(J810&lt;&gt;"Silence",K810,0),0)</f>
        <v>0</v>
      </c>
      <c r="M810" s="64" t="str">
        <f t="shared" si="77"/>
        <v/>
      </c>
      <c r="O810" s="43" t="str">
        <f t="shared" si="72"/>
        <v/>
      </c>
    </row>
    <row r="811" spans="1:15" x14ac:dyDescent="0.25">
      <c r="A811" s="52"/>
      <c r="B811" s="43">
        <f t="shared" si="73"/>
        <v>0</v>
      </c>
      <c r="C811" s="52"/>
      <c r="D811" s="43">
        <f t="shared" si="74"/>
        <v>0</v>
      </c>
      <c r="E811" s="52"/>
      <c r="F811" s="43">
        <f t="shared" si="75"/>
        <v>32768</v>
      </c>
      <c r="G811" s="43" t="str">
        <f t="shared" si="76"/>
        <v/>
      </c>
      <c r="H811" s="43"/>
      <c r="I811" s="52"/>
      <c r="J811" s="52"/>
      <c r="K811" s="52"/>
      <c r="L811" s="66">
        <f>IF(J811&lt;&gt;"",VLOOKUP(J811,notes!$B$2:$C$65,2,FALSE)+IF(J811&lt;&gt;"Silence",K811,0),0)</f>
        <v>0</v>
      </c>
      <c r="M811" s="64" t="str">
        <f t="shared" si="77"/>
        <v/>
      </c>
      <c r="O811" s="43" t="str">
        <f t="shared" si="72"/>
        <v/>
      </c>
    </row>
    <row r="812" spans="1:15" x14ac:dyDescent="0.25">
      <c r="A812" s="52"/>
      <c r="B812" s="43">
        <f t="shared" si="73"/>
        <v>0</v>
      </c>
      <c r="C812" s="52"/>
      <c r="D812" s="43">
        <f t="shared" si="74"/>
        <v>0</v>
      </c>
      <c r="E812" s="52"/>
      <c r="F812" s="43">
        <f t="shared" si="75"/>
        <v>32768</v>
      </c>
      <c r="G812" s="43" t="str">
        <f t="shared" si="76"/>
        <v/>
      </c>
      <c r="H812" s="43"/>
      <c r="I812" s="52"/>
      <c r="J812" s="52"/>
      <c r="K812" s="52"/>
      <c r="L812" s="66">
        <f>IF(J812&lt;&gt;"",VLOOKUP(J812,notes!$B$2:$C$65,2,FALSE)+IF(J812&lt;&gt;"Silence",K812,0),0)</f>
        <v>0</v>
      </c>
      <c r="M812" s="64" t="str">
        <f t="shared" si="77"/>
        <v/>
      </c>
      <c r="O812" s="43" t="str">
        <f t="shared" si="72"/>
        <v/>
      </c>
    </row>
    <row r="813" spans="1:15" x14ac:dyDescent="0.25">
      <c r="A813" s="52"/>
      <c r="B813" s="43">
        <f t="shared" si="73"/>
        <v>0</v>
      </c>
      <c r="C813" s="52"/>
      <c r="D813" s="43">
        <f t="shared" si="74"/>
        <v>0</v>
      </c>
      <c r="E813" s="52"/>
      <c r="F813" s="43">
        <f t="shared" si="75"/>
        <v>32768</v>
      </c>
      <c r="G813" s="43" t="str">
        <f t="shared" si="76"/>
        <v/>
      </c>
      <c r="H813" s="43"/>
      <c r="I813" s="52"/>
      <c r="J813" s="52"/>
      <c r="K813" s="52"/>
      <c r="L813" s="66">
        <f>IF(J813&lt;&gt;"",VLOOKUP(J813,notes!$B$2:$C$65,2,FALSE)+IF(J813&lt;&gt;"Silence",K813,0),0)</f>
        <v>0</v>
      </c>
      <c r="M813" s="64" t="str">
        <f t="shared" si="77"/>
        <v/>
      </c>
      <c r="O813" s="43" t="str">
        <f t="shared" si="72"/>
        <v/>
      </c>
    </row>
    <row r="814" spans="1:15" x14ac:dyDescent="0.25">
      <c r="A814" s="52"/>
      <c r="B814" s="43">
        <f t="shared" si="73"/>
        <v>0</v>
      </c>
      <c r="C814" s="52"/>
      <c r="D814" s="43">
        <f t="shared" si="74"/>
        <v>0</v>
      </c>
      <c r="E814" s="52"/>
      <c r="F814" s="43">
        <f t="shared" si="75"/>
        <v>32768</v>
      </c>
      <c r="G814" s="43" t="str">
        <f t="shared" si="76"/>
        <v/>
      </c>
      <c r="H814" s="43"/>
      <c r="I814" s="52"/>
      <c r="J814" s="52"/>
      <c r="K814" s="52"/>
      <c r="L814" s="66">
        <f>IF(J814&lt;&gt;"",VLOOKUP(J814,notes!$B$2:$C$65,2,FALSE)+IF(J814&lt;&gt;"Silence",K814,0),0)</f>
        <v>0</v>
      </c>
      <c r="M814" s="64" t="str">
        <f t="shared" si="77"/>
        <v/>
      </c>
      <c r="O814" s="43" t="str">
        <f t="shared" si="72"/>
        <v/>
      </c>
    </row>
    <row r="815" spans="1:15" x14ac:dyDescent="0.25">
      <c r="A815" s="52"/>
      <c r="B815" s="43">
        <f t="shared" si="73"/>
        <v>0</v>
      </c>
      <c r="C815" s="52"/>
      <c r="D815" s="43">
        <f t="shared" si="74"/>
        <v>0</v>
      </c>
      <c r="E815" s="52"/>
      <c r="F815" s="43">
        <f t="shared" si="75"/>
        <v>32768</v>
      </c>
      <c r="G815" s="43" t="str">
        <f t="shared" si="76"/>
        <v/>
      </c>
      <c r="H815" s="43"/>
      <c r="I815" s="52"/>
      <c r="J815" s="52"/>
      <c r="K815" s="52"/>
      <c r="L815" s="66">
        <f>IF(J815&lt;&gt;"",VLOOKUP(J815,notes!$B$2:$C$65,2,FALSE)+IF(J815&lt;&gt;"Silence",K815,0),0)</f>
        <v>0</v>
      </c>
      <c r="M815" s="64" t="str">
        <f t="shared" si="77"/>
        <v/>
      </c>
      <c r="O815" s="43" t="str">
        <f t="shared" si="72"/>
        <v/>
      </c>
    </row>
    <row r="816" spans="1:15" x14ac:dyDescent="0.25">
      <c r="A816" s="52"/>
      <c r="B816" s="43">
        <f t="shared" si="73"/>
        <v>0</v>
      </c>
      <c r="C816" s="52"/>
      <c r="D816" s="43">
        <f t="shared" si="74"/>
        <v>0</v>
      </c>
      <c r="E816" s="52"/>
      <c r="F816" s="43">
        <f t="shared" si="75"/>
        <v>32768</v>
      </c>
      <c r="G816" s="43" t="str">
        <f t="shared" si="76"/>
        <v/>
      </c>
      <c r="H816" s="43"/>
      <c r="I816" s="52"/>
      <c r="J816" s="52"/>
      <c r="K816" s="52"/>
      <c r="L816" s="66">
        <f>IF(J816&lt;&gt;"",VLOOKUP(J816,notes!$B$2:$C$65,2,FALSE)+IF(J816&lt;&gt;"Silence",K816,0),0)</f>
        <v>0</v>
      </c>
      <c r="M816" s="64" t="str">
        <f t="shared" si="77"/>
        <v/>
      </c>
      <c r="O816" s="43" t="str">
        <f t="shared" si="72"/>
        <v/>
      </c>
    </row>
    <row r="817" spans="1:15" x14ac:dyDescent="0.25">
      <c r="A817" s="52"/>
      <c r="B817" s="43">
        <f t="shared" si="73"/>
        <v>0</v>
      </c>
      <c r="C817" s="52"/>
      <c r="D817" s="43">
        <f t="shared" si="74"/>
        <v>0</v>
      </c>
      <c r="E817" s="52"/>
      <c r="F817" s="43">
        <f t="shared" si="75"/>
        <v>32768</v>
      </c>
      <c r="G817" s="43" t="str">
        <f t="shared" si="76"/>
        <v/>
      </c>
      <c r="H817" s="43"/>
      <c r="I817" s="52"/>
      <c r="J817" s="52"/>
      <c r="K817" s="52"/>
      <c r="L817" s="66">
        <f>IF(J817&lt;&gt;"",VLOOKUP(J817,notes!$B$2:$C$65,2,FALSE)+IF(J817&lt;&gt;"Silence",K817,0),0)</f>
        <v>0</v>
      </c>
      <c r="M817" s="64" t="str">
        <f t="shared" si="77"/>
        <v/>
      </c>
      <c r="O817" s="43" t="str">
        <f t="shared" si="72"/>
        <v/>
      </c>
    </row>
    <row r="818" spans="1:15" x14ac:dyDescent="0.25">
      <c r="A818" s="52"/>
      <c r="B818" s="43">
        <f t="shared" si="73"/>
        <v>0</v>
      </c>
      <c r="C818" s="52"/>
      <c r="D818" s="43">
        <f t="shared" si="74"/>
        <v>0</v>
      </c>
      <c r="E818" s="52"/>
      <c r="F818" s="43">
        <f t="shared" si="75"/>
        <v>32768</v>
      </c>
      <c r="G818" s="43" t="str">
        <f t="shared" si="76"/>
        <v/>
      </c>
      <c r="H818" s="43"/>
      <c r="I818" s="52"/>
      <c r="J818" s="52"/>
      <c r="K818" s="52"/>
      <c r="L818" s="66">
        <f>IF(J818&lt;&gt;"",VLOOKUP(J818,notes!$B$2:$C$65,2,FALSE)+IF(J818&lt;&gt;"Silence",K818,0),0)</f>
        <v>0</v>
      </c>
      <c r="M818" s="64" t="str">
        <f t="shared" si="77"/>
        <v/>
      </c>
      <c r="O818" s="43" t="str">
        <f t="shared" si="72"/>
        <v/>
      </c>
    </row>
    <row r="819" spans="1:15" x14ac:dyDescent="0.25">
      <c r="A819" s="52"/>
      <c r="B819" s="43">
        <f t="shared" si="73"/>
        <v>0</v>
      </c>
      <c r="C819" s="52"/>
      <c r="D819" s="43">
        <f t="shared" si="74"/>
        <v>0</v>
      </c>
      <c r="E819" s="52"/>
      <c r="F819" s="43">
        <f t="shared" si="75"/>
        <v>32768</v>
      </c>
      <c r="G819" s="43" t="str">
        <f t="shared" si="76"/>
        <v/>
      </c>
      <c r="H819" s="43"/>
      <c r="I819" s="52"/>
      <c r="J819" s="52"/>
      <c r="K819" s="52"/>
      <c r="L819" s="66">
        <f>IF(J819&lt;&gt;"",VLOOKUP(J819,notes!$B$2:$C$65,2,FALSE)+IF(J819&lt;&gt;"Silence",K819,0),0)</f>
        <v>0</v>
      </c>
      <c r="M819" s="64" t="str">
        <f t="shared" si="77"/>
        <v/>
      </c>
      <c r="O819" s="43" t="str">
        <f t="shared" si="72"/>
        <v/>
      </c>
    </row>
    <row r="820" spans="1:15" x14ac:dyDescent="0.25">
      <c r="A820" s="52"/>
      <c r="B820" s="43">
        <f t="shared" si="73"/>
        <v>0</v>
      </c>
      <c r="C820" s="52"/>
      <c r="D820" s="43">
        <f t="shared" si="74"/>
        <v>0</v>
      </c>
      <c r="E820" s="52"/>
      <c r="F820" s="43">
        <f t="shared" si="75"/>
        <v>32768</v>
      </c>
      <c r="G820" s="43" t="str">
        <f t="shared" si="76"/>
        <v/>
      </c>
      <c r="H820" s="43"/>
      <c r="I820" s="52"/>
      <c r="J820" s="52"/>
      <c r="K820" s="52"/>
      <c r="L820" s="66">
        <f>IF(J820&lt;&gt;"",VLOOKUP(J820,notes!$B$2:$C$65,2,FALSE)+IF(J820&lt;&gt;"Silence",K820,0),0)</f>
        <v>0</v>
      </c>
      <c r="M820" s="64" t="str">
        <f t="shared" si="77"/>
        <v/>
      </c>
      <c r="O820" s="43" t="str">
        <f t="shared" si="72"/>
        <v/>
      </c>
    </row>
    <row r="821" spans="1:15" x14ac:dyDescent="0.25">
      <c r="A821" s="52"/>
      <c r="B821" s="43">
        <f t="shared" si="73"/>
        <v>0</v>
      </c>
      <c r="C821" s="52"/>
      <c r="D821" s="43">
        <f t="shared" si="74"/>
        <v>0</v>
      </c>
      <c r="E821" s="52"/>
      <c r="F821" s="43">
        <f t="shared" si="75"/>
        <v>32768</v>
      </c>
      <c r="G821" s="43" t="str">
        <f t="shared" si="76"/>
        <v/>
      </c>
      <c r="H821" s="43"/>
      <c r="I821" s="52"/>
      <c r="J821" s="52"/>
      <c r="K821" s="52"/>
      <c r="L821" s="66">
        <f>IF(J821&lt;&gt;"",VLOOKUP(J821,notes!$B$2:$C$65,2,FALSE)+IF(J821&lt;&gt;"Silence",K821,0),0)</f>
        <v>0</v>
      </c>
      <c r="M821" s="64" t="str">
        <f t="shared" si="77"/>
        <v/>
      </c>
      <c r="O821" s="43" t="str">
        <f t="shared" si="72"/>
        <v/>
      </c>
    </row>
    <row r="822" spans="1:15" x14ac:dyDescent="0.25">
      <c r="A822" s="52"/>
      <c r="B822" s="43">
        <f t="shared" si="73"/>
        <v>0</v>
      </c>
      <c r="C822" s="52"/>
      <c r="D822" s="43">
        <f t="shared" si="74"/>
        <v>0</v>
      </c>
      <c r="E822" s="52"/>
      <c r="F822" s="43">
        <f t="shared" si="75"/>
        <v>32768</v>
      </c>
      <c r="G822" s="43" t="str">
        <f t="shared" si="76"/>
        <v/>
      </c>
      <c r="H822" s="43"/>
      <c r="I822" s="52"/>
      <c r="J822" s="52"/>
      <c r="K822" s="52"/>
      <c r="L822" s="66">
        <f>IF(J822&lt;&gt;"",VLOOKUP(J822,notes!$B$2:$C$65,2,FALSE)+IF(J822&lt;&gt;"Silence",K822,0),0)</f>
        <v>0</v>
      </c>
      <c r="M822" s="64" t="str">
        <f t="shared" si="77"/>
        <v/>
      </c>
      <c r="O822" s="43" t="str">
        <f t="shared" si="72"/>
        <v/>
      </c>
    </row>
    <row r="823" spans="1:15" x14ac:dyDescent="0.25">
      <c r="A823" s="52"/>
      <c r="B823" s="43">
        <f t="shared" si="73"/>
        <v>0</v>
      </c>
      <c r="C823" s="52"/>
      <c r="D823" s="43">
        <f t="shared" si="74"/>
        <v>0</v>
      </c>
      <c r="E823" s="52"/>
      <c r="F823" s="43">
        <f t="shared" si="75"/>
        <v>32768</v>
      </c>
      <c r="G823" s="43" t="str">
        <f t="shared" si="76"/>
        <v/>
      </c>
      <c r="H823" s="43"/>
      <c r="I823" s="52"/>
      <c r="J823" s="52"/>
      <c r="K823" s="52"/>
      <c r="L823" s="66">
        <f>IF(J823&lt;&gt;"",VLOOKUP(J823,notes!$B$2:$C$65,2,FALSE)+IF(J823&lt;&gt;"Silence",K823,0),0)</f>
        <v>0</v>
      </c>
      <c r="M823" s="64" t="str">
        <f t="shared" si="77"/>
        <v/>
      </c>
      <c r="O823" s="43" t="str">
        <f t="shared" si="72"/>
        <v/>
      </c>
    </row>
    <row r="824" spans="1:15" x14ac:dyDescent="0.25">
      <c r="A824" s="52"/>
      <c r="B824" s="43">
        <f t="shared" si="73"/>
        <v>0</v>
      </c>
      <c r="C824" s="52"/>
      <c r="D824" s="43">
        <f t="shared" si="74"/>
        <v>0</v>
      </c>
      <c r="E824" s="52"/>
      <c r="F824" s="43">
        <f t="shared" si="75"/>
        <v>32768</v>
      </c>
      <c r="G824" s="43" t="str">
        <f t="shared" si="76"/>
        <v/>
      </c>
      <c r="H824" s="43"/>
      <c r="I824" s="52"/>
      <c r="J824" s="52"/>
      <c r="K824" s="52"/>
      <c r="L824" s="66">
        <f>IF(J824&lt;&gt;"",VLOOKUP(J824,notes!$B$2:$C$65,2,FALSE)+IF(J824&lt;&gt;"Silence",K824,0),0)</f>
        <v>0</v>
      </c>
      <c r="M824" s="64" t="str">
        <f t="shared" si="77"/>
        <v/>
      </c>
      <c r="O824" s="43" t="str">
        <f t="shared" si="72"/>
        <v/>
      </c>
    </row>
    <row r="825" spans="1:15" x14ac:dyDescent="0.25">
      <c r="A825" s="52"/>
      <c r="B825" s="43">
        <f t="shared" si="73"/>
        <v>0</v>
      </c>
      <c r="C825" s="52"/>
      <c r="D825" s="43">
        <f t="shared" si="74"/>
        <v>0</v>
      </c>
      <c r="E825" s="52"/>
      <c r="F825" s="43">
        <f t="shared" si="75"/>
        <v>32768</v>
      </c>
      <c r="G825" s="43" t="str">
        <f t="shared" si="76"/>
        <v/>
      </c>
      <c r="H825" s="43"/>
      <c r="I825" s="52"/>
      <c r="J825" s="52"/>
      <c r="K825" s="52"/>
      <c r="L825" s="66">
        <f>IF(J825&lt;&gt;"",VLOOKUP(J825,notes!$B$2:$C$65,2,FALSE)+IF(J825&lt;&gt;"Silence",K825,0),0)</f>
        <v>0</v>
      </c>
      <c r="M825" s="64" t="str">
        <f t="shared" si="77"/>
        <v/>
      </c>
      <c r="O825" s="43" t="str">
        <f t="shared" si="72"/>
        <v/>
      </c>
    </row>
    <row r="826" spans="1:15" x14ac:dyDescent="0.25">
      <c r="A826" s="52"/>
      <c r="B826" s="43">
        <f t="shared" si="73"/>
        <v>0</v>
      </c>
      <c r="C826" s="52"/>
      <c r="D826" s="43">
        <f t="shared" si="74"/>
        <v>0</v>
      </c>
      <c r="E826" s="52"/>
      <c r="F826" s="43">
        <f t="shared" si="75"/>
        <v>32768</v>
      </c>
      <c r="G826" s="43" t="str">
        <f t="shared" si="76"/>
        <v/>
      </c>
      <c r="H826" s="43"/>
      <c r="I826" s="52"/>
      <c r="J826" s="52"/>
      <c r="K826" s="52"/>
      <c r="L826" s="66">
        <f>IF(J826&lt;&gt;"",VLOOKUP(J826,notes!$B$2:$C$65,2,FALSE)+IF(J826&lt;&gt;"Silence",K826,0),0)</f>
        <v>0</v>
      </c>
      <c r="M826" s="64" t="str">
        <f t="shared" si="77"/>
        <v/>
      </c>
      <c r="O826" s="43" t="str">
        <f t="shared" si="72"/>
        <v/>
      </c>
    </row>
    <row r="827" spans="1:15" x14ac:dyDescent="0.25">
      <c r="A827" s="52"/>
      <c r="B827" s="43">
        <f t="shared" si="73"/>
        <v>0</v>
      </c>
      <c r="C827" s="52"/>
      <c r="D827" s="43">
        <f t="shared" si="74"/>
        <v>0</v>
      </c>
      <c r="E827" s="52"/>
      <c r="F827" s="43">
        <f t="shared" si="75"/>
        <v>32768</v>
      </c>
      <c r="G827" s="43" t="str">
        <f t="shared" si="76"/>
        <v/>
      </c>
      <c r="H827" s="43"/>
      <c r="I827" s="52"/>
      <c r="J827" s="52"/>
      <c r="K827" s="52"/>
      <c r="L827" s="66">
        <f>IF(J827&lt;&gt;"",VLOOKUP(J827,notes!$B$2:$C$65,2,FALSE)+IF(J827&lt;&gt;"Silence",K827,0),0)</f>
        <v>0</v>
      </c>
      <c r="M827" s="64" t="str">
        <f t="shared" si="77"/>
        <v/>
      </c>
      <c r="O827" s="43" t="str">
        <f t="shared" si="72"/>
        <v/>
      </c>
    </row>
    <row r="828" spans="1:15" x14ac:dyDescent="0.25">
      <c r="A828" s="52"/>
      <c r="B828" s="43">
        <f t="shared" si="73"/>
        <v>0</v>
      </c>
      <c r="C828" s="52"/>
      <c r="D828" s="43">
        <f t="shared" si="74"/>
        <v>0</v>
      </c>
      <c r="E828" s="52"/>
      <c r="F828" s="43">
        <f t="shared" si="75"/>
        <v>32768</v>
      </c>
      <c r="G828" s="43" t="str">
        <f t="shared" si="76"/>
        <v/>
      </c>
      <c r="H828" s="43"/>
      <c r="I828" s="52"/>
      <c r="J828" s="52"/>
      <c r="K828" s="52"/>
      <c r="L828" s="66">
        <f>IF(J828&lt;&gt;"",VLOOKUP(J828,notes!$B$2:$C$65,2,FALSE)+IF(J828&lt;&gt;"Silence",K828,0),0)</f>
        <v>0</v>
      </c>
      <c r="M828" s="64" t="str">
        <f t="shared" si="77"/>
        <v/>
      </c>
      <c r="O828" s="43" t="str">
        <f t="shared" si="72"/>
        <v/>
      </c>
    </row>
    <row r="829" spans="1:15" x14ac:dyDescent="0.25">
      <c r="A829" s="52"/>
      <c r="B829" s="43">
        <f t="shared" si="73"/>
        <v>0</v>
      </c>
      <c r="C829" s="52"/>
      <c r="D829" s="43">
        <f t="shared" si="74"/>
        <v>0</v>
      </c>
      <c r="E829" s="52"/>
      <c r="F829" s="43">
        <f t="shared" si="75"/>
        <v>32768</v>
      </c>
      <c r="G829" s="43" t="str">
        <f t="shared" si="76"/>
        <v/>
      </c>
      <c r="H829" s="43"/>
      <c r="I829" s="52"/>
      <c r="J829" s="52"/>
      <c r="K829" s="52"/>
      <c r="L829" s="66">
        <f>IF(J829&lt;&gt;"",VLOOKUP(J829,notes!$B$2:$C$65,2,FALSE)+IF(J829&lt;&gt;"Silence",K829,0),0)</f>
        <v>0</v>
      </c>
      <c r="M829" s="64" t="str">
        <f t="shared" si="77"/>
        <v/>
      </c>
      <c r="O829" s="43" t="str">
        <f t="shared" si="72"/>
        <v/>
      </c>
    </row>
    <row r="830" spans="1:15" x14ac:dyDescent="0.25">
      <c r="A830" s="52"/>
      <c r="B830" s="43">
        <f t="shared" si="73"/>
        <v>0</v>
      </c>
      <c r="C830" s="52"/>
      <c r="D830" s="43">
        <f t="shared" si="74"/>
        <v>0</v>
      </c>
      <c r="E830" s="52"/>
      <c r="F830" s="43">
        <f t="shared" si="75"/>
        <v>32768</v>
      </c>
      <c r="G830" s="43" t="str">
        <f t="shared" si="76"/>
        <v/>
      </c>
      <c r="H830" s="43"/>
      <c r="I830" s="52"/>
      <c r="J830" s="52"/>
      <c r="K830" s="52"/>
      <c r="L830" s="66">
        <f>IF(J830&lt;&gt;"",VLOOKUP(J830,notes!$B$2:$C$65,2,FALSE)+IF(J830&lt;&gt;"Silence",K830,0),0)</f>
        <v>0</v>
      </c>
      <c r="M830" s="64" t="str">
        <f t="shared" si="77"/>
        <v/>
      </c>
      <c r="O830" s="43" t="str">
        <f t="shared" si="72"/>
        <v/>
      </c>
    </row>
    <row r="831" spans="1:15" x14ac:dyDescent="0.25">
      <c r="A831" s="52"/>
      <c r="B831" s="43">
        <f t="shared" si="73"/>
        <v>0</v>
      </c>
      <c r="C831" s="52"/>
      <c r="D831" s="43">
        <f t="shared" si="74"/>
        <v>0</v>
      </c>
      <c r="E831" s="52"/>
      <c r="F831" s="43">
        <f t="shared" si="75"/>
        <v>32768</v>
      </c>
      <c r="G831" s="43" t="str">
        <f t="shared" si="76"/>
        <v/>
      </c>
      <c r="H831" s="43"/>
      <c r="I831" s="52"/>
      <c r="J831" s="52"/>
      <c r="K831" s="52"/>
      <c r="L831" s="66">
        <f>IF(J831&lt;&gt;"",VLOOKUP(J831,notes!$B$2:$C$65,2,FALSE)+IF(J831&lt;&gt;"Silence",K831,0),0)</f>
        <v>0</v>
      </c>
      <c r="M831" s="64" t="str">
        <f t="shared" si="77"/>
        <v/>
      </c>
      <c r="O831" s="43" t="str">
        <f t="shared" si="72"/>
        <v/>
      </c>
    </row>
    <row r="832" spans="1:15" x14ac:dyDescent="0.25">
      <c r="A832" s="52"/>
      <c r="B832" s="43">
        <f t="shared" si="73"/>
        <v>0</v>
      </c>
      <c r="C832" s="52"/>
      <c r="D832" s="43">
        <f t="shared" si="74"/>
        <v>0</v>
      </c>
      <c r="E832" s="52"/>
      <c r="F832" s="43">
        <f t="shared" si="75"/>
        <v>32768</v>
      </c>
      <c r="G832" s="43" t="str">
        <f t="shared" si="76"/>
        <v/>
      </c>
      <c r="H832" s="43"/>
      <c r="I832" s="52"/>
      <c r="J832" s="52"/>
      <c r="K832" s="52"/>
      <c r="L832" s="66">
        <f>IF(J832&lt;&gt;"",VLOOKUP(J832,notes!$B$2:$C$65,2,FALSE)+IF(J832&lt;&gt;"Silence",K832,0),0)</f>
        <v>0</v>
      </c>
      <c r="M832" s="64" t="str">
        <f t="shared" si="77"/>
        <v/>
      </c>
      <c r="O832" s="43" t="str">
        <f t="shared" si="72"/>
        <v/>
      </c>
    </row>
    <row r="833" spans="1:15" x14ac:dyDescent="0.25">
      <c r="A833" s="52"/>
      <c r="B833" s="43">
        <f t="shared" si="73"/>
        <v>0</v>
      </c>
      <c r="C833" s="52"/>
      <c r="D833" s="43">
        <f t="shared" si="74"/>
        <v>0</v>
      </c>
      <c r="E833" s="52"/>
      <c r="F833" s="43">
        <f t="shared" si="75"/>
        <v>32768</v>
      </c>
      <c r="G833" s="43" t="str">
        <f t="shared" si="76"/>
        <v/>
      </c>
      <c r="H833" s="43"/>
      <c r="I833" s="52"/>
      <c r="J833" s="52"/>
      <c r="K833" s="52"/>
      <c r="L833" s="66">
        <f>IF(J833&lt;&gt;"",VLOOKUP(J833,notes!$B$2:$C$65,2,FALSE)+IF(J833&lt;&gt;"Silence",K833,0),0)</f>
        <v>0</v>
      </c>
      <c r="M833" s="64" t="str">
        <f t="shared" si="77"/>
        <v/>
      </c>
      <c r="O833" s="43" t="str">
        <f t="shared" si="72"/>
        <v/>
      </c>
    </row>
    <row r="834" spans="1:15" x14ac:dyDescent="0.25">
      <c r="A834" s="52"/>
      <c r="B834" s="43">
        <f t="shared" si="73"/>
        <v>0</v>
      </c>
      <c r="C834" s="52"/>
      <c r="D834" s="43">
        <f t="shared" si="74"/>
        <v>0</v>
      </c>
      <c r="E834" s="52"/>
      <c r="F834" s="43">
        <f t="shared" si="75"/>
        <v>32768</v>
      </c>
      <c r="G834" s="43" t="str">
        <f t="shared" si="76"/>
        <v/>
      </c>
      <c r="H834" s="43"/>
      <c r="I834" s="52"/>
      <c r="J834" s="52"/>
      <c r="K834" s="52"/>
      <c r="L834" s="66">
        <f>IF(J834&lt;&gt;"",VLOOKUP(J834,notes!$B$2:$C$65,2,FALSE)+IF(J834&lt;&gt;"Silence",K834,0),0)</f>
        <v>0</v>
      </c>
      <c r="M834" s="64" t="str">
        <f t="shared" si="77"/>
        <v/>
      </c>
      <c r="O834" s="43" t="str">
        <f t="shared" ref="O834:O897" si="78">CONCATENATE(G834,M834)</f>
        <v/>
      </c>
    </row>
    <row r="835" spans="1:15" x14ac:dyDescent="0.25">
      <c r="A835" s="52"/>
      <c r="B835" s="43">
        <f t="shared" ref="B835:B898" si="79">POWER(2,2)*A835</f>
        <v>0</v>
      </c>
      <c r="C835" s="52"/>
      <c r="D835" s="43">
        <f t="shared" ref="D835:D898" si="80">POWER(2,6)*C835</f>
        <v>0</v>
      </c>
      <c r="E835" s="52"/>
      <c r="F835" s="43">
        <f t="shared" ref="F835:F898" si="81">POWER(2,11)*(E835+16)</f>
        <v>32768</v>
      </c>
      <c r="G835" s="43" t="str">
        <f t="shared" ref="G835:G898" si="82">IF(A835&lt;&gt;"",CONCATENATE("0x",DEC2HEX(1+B835+D835+F835),","),"")</f>
        <v/>
      </c>
      <c r="H835" s="43"/>
      <c r="I835" s="52"/>
      <c r="J835" s="52"/>
      <c r="K835" s="52"/>
      <c r="L835" s="66">
        <f>IF(J835&lt;&gt;"",VLOOKUP(J835,notes!$B$2:$C$65,2,FALSE)+IF(J835&lt;&gt;"Silence",K835,0),0)</f>
        <v>0</v>
      </c>
      <c r="M835" s="64" t="str">
        <f t="shared" ref="M835:M898" si="83">IF(I835&lt;&gt;"",CONCATENATE("0x",DEC2HEX(0+POWER(2,2)*L835+POWER(2,8)*I835),","),"")</f>
        <v/>
      </c>
      <c r="O835" s="43" t="str">
        <f t="shared" si="78"/>
        <v/>
      </c>
    </row>
    <row r="836" spans="1:15" x14ac:dyDescent="0.25">
      <c r="A836" s="52"/>
      <c r="B836" s="43">
        <f t="shared" si="79"/>
        <v>0</v>
      </c>
      <c r="C836" s="52"/>
      <c r="D836" s="43">
        <f t="shared" si="80"/>
        <v>0</v>
      </c>
      <c r="E836" s="52"/>
      <c r="F836" s="43">
        <f t="shared" si="81"/>
        <v>32768</v>
      </c>
      <c r="G836" s="43" t="str">
        <f t="shared" si="82"/>
        <v/>
      </c>
      <c r="H836" s="43"/>
      <c r="I836" s="52"/>
      <c r="J836" s="52"/>
      <c r="K836" s="52"/>
      <c r="L836" s="66">
        <f>IF(J836&lt;&gt;"",VLOOKUP(J836,notes!$B$2:$C$65,2,FALSE)+IF(J836&lt;&gt;"Silence",K836,0),0)</f>
        <v>0</v>
      </c>
      <c r="M836" s="64" t="str">
        <f t="shared" si="83"/>
        <v/>
      </c>
      <c r="O836" s="43" t="str">
        <f t="shared" si="78"/>
        <v/>
      </c>
    </row>
    <row r="837" spans="1:15" x14ac:dyDescent="0.25">
      <c r="A837" s="52"/>
      <c r="B837" s="43">
        <f t="shared" si="79"/>
        <v>0</v>
      </c>
      <c r="C837" s="52"/>
      <c r="D837" s="43">
        <f t="shared" si="80"/>
        <v>0</v>
      </c>
      <c r="E837" s="52"/>
      <c r="F837" s="43">
        <f t="shared" si="81"/>
        <v>32768</v>
      </c>
      <c r="G837" s="43" t="str">
        <f t="shared" si="82"/>
        <v/>
      </c>
      <c r="H837" s="43"/>
      <c r="I837" s="52"/>
      <c r="J837" s="52"/>
      <c r="K837" s="52"/>
      <c r="L837" s="66">
        <f>IF(J837&lt;&gt;"",VLOOKUP(J837,notes!$B$2:$C$65,2,FALSE)+IF(J837&lt;&gt;"Silence",K837,0),0)</f>
        <v>0</v>
      </c>
      <c r="M837" s="64" t="str">
        <f t="shared" si="83"/>
        <v/>
      </c>
      <c r="O837" s="43" t="str">
        <f t="shared" si="78"/>
        <v/>
      </c>
    </row>
    <row r="838" spans="1:15" x14ac:dyDescent="0.25">
      <c r="A838" s="52"/>
      <c r="B838" s="43">
        <f t="shared" si="79"/>
        <v>0</v>
      </c>
      <c r="C838" s="52"/>
      <c r="D838" s="43">
        <f t="shared" si="80"/>
        <v>0</v>
      </c>
      <c r="E838" s="52"/>
      <c r="F838" s="43">
        <f t="shared" si="81"/>
        <v>32768</v>
      </c>
      <c r="G838" s="43" t="str">
        <f t="shared" si="82"/>
        <v/>
      </c>
      <c r="H838" s="43"/>
      <c r="I838" s="52"/>
      <c r="J838" s="52"/>
      <c r="K838" s="52"/>
      <c r="L838" s="66">
        <f>IF(J838&lt;&gt;"",VLOOKUP(J838,notes!$B$2:$C$65,2,FALSE)+IF(J838&lt;&gt;"Silence",K838,0),0)</f>
        <v>0</v>
      </c>
      <c r="M838" s="64" t="str">
        <f t="shared" si="83"/>
        <v/>
      </c>
      <c r="O838" s="43" t="str">
        <f t="shared" si="78"/>
        <v/>
      </c>
    </row>
    <row r="839" spans="1:15" x14ac:dyDescent="0.25">
      <c r="A839" s="52"/>
      <c r="B839" s="43">
        <f t="shared" si="79"/>
        <v>0</v>
      </c>
      <c r="C839" s="52"/>
      <c r="D839" s="43">
        <f t="shared" si="80"/>
        <v>0</v>
      </c>
      <c r="E839" s="52"/>
      <c r="F839" s="43">
        <f t="shared" si="81"/>
        <v>32768</v>
      </c>
      <c r="G839" s="43" t="str">
        <f t="shared" si="82"/>
        <v/>
      </c>
      <c r="H839" s="43"/>
      <c r="I839" s="52"/>
      <c r="J839" s="52"/>
      <c r="K839" s="52"/>
      <c r="L839" s="66">
        <f>IF(J839&lt;&gt;"",VLOOKUP(J839,notes!$B$2:$C$65,2,FALSE)+IF(J839&lt;&gt;"Silence",K839,0),0)</f>
        <v>0</v>
      </c>
      <c r="M839" s="64" t="str">
        <f t="shared" si="83"/>
        <v/>
      </c>
      <c r="O839" s="43" t="str">
        <f t="shared" si="78"/>
        <v/>
      </c>
    </row>
    <row r="840" spans="1:15" x14ac:dyDescent="0.25">
      <c r="A840" s="52"/>
      <c r="B840" s="43">
        <f t="shared" si="79"/>
        <v>0</v>
      </c>
      <c r="C840" s="52"/>
      <c r="D840" s="43">
        <f t="shared" si="80"/>
        <v>0</v>
      </c>
      <c r="E840" s="52"/>
      <c r="F840" s="43">
        <f t="shared" si="81"/>
        <v>32768</v>
      </c>
      <c r="G840" s="43" t="str">
        <f t="shared" si="82"/>
        <v/>
      </c>
      <c r="H840" s="43"/>
      <c r="I840" s="52"/>
      <c r="J840" s="52"/>
      <c r="K840" s="52"/>
      <c r="L840" s="66">
        <f>IF(J840&lt;&gt;"",VLOOKUP(J840,notes!$B$2:$C$65,2,FALSE)+IF(J840&lt;&gt;"Silence",K840,0),0)</f>
        <v>0</v>
      </c>
      <c r="M840" s="64" t="str">
        <f t="shared" si="83"/>
        <v/>
      </c>
      <c r="O840" s="43" t="str">
        <f t="shared" si="78"/>
        <v/>
      </c>
    </row>
    <row r="841" spans="1:15" x14ac:dyDescent="0.25">
      <c r="A841" s="52"/>
      <c r="B841" s="43">
        <f t="shared" si="79"/>
        <v>0</v>
      </c>
      <c r="C841" s="52"/>
      <c r="D841" s="43">
        <f t="shared" si="80"/>
        <v>0</v>
      </c>
      <c r="E841" s="52"/>
      <c r="F841" s="43">
        <f t="shared" si="81"/>
        <v>32768</v>
      </c>
      <c r="G841" s="43" t="str">
        <f t="shared" si="82"/>
        <v/>
      </c>
      <c r="H841" s="43"/>
      <c r="I841" s="52"/>
      <c r="J841" s="52"/>
      <c r="K841" s="52"/>
      <c r="L841" s="66">
        <f>IF(J841&lt;&gt;"",VLOOKUP(J841,notes!$B$2:$C$65,2,FALSE)+IF(J841&lt;&gt;"Silence",K841,0),0)</f>
        <v>0</v>
      </c>
      <c r="M841" s="64" t="str">
        <f t="shared" si="83"/>
        <v/>
      </c>
      <c r="O841" s="43" t="str">
        <f t="shared" si="78"/>
        <v/>
      </c>
    </row>
    <row r="842" spans="1:15" x14ac:dyDescent="0.25">
      <c r="A842" s="52"/>
      <c r="B842" s="43">
        <f t="shared" si="79"/>
        <v>0</v>
      </c>
      <c r="C842" s="52"/>
      <c r="D842" s="43">
        <f t="shared" si="80"/>
        <v>0</v>
      </c>
      <c r="E842" s="52"/>
      <c r="F842" s="43">
        <f t="shared" si="81"/>
        <v>32768</v>
      </c>
      <c r="G842" s="43" t="str">
        <f t="shared" si="82"/>
        <v/>
      </c>
      <c r="H842" s="43"/>
      <c r="I842" s="52"/>
      <c r="J842" s="52"/>
      <c r="K842" s="52"/>
      <c r="L842" s="66">
        <f>IF(J842&lt;&gt;"",VLOOKUP(J842,notes!$B$2:$C$65,2,FALSE)+IF(J842&lt;&gt;"Silence",K842,0),0)</f>
        <v>0</v>
      </c>
      <c r="M842" s="64" t="str">
        <f t="shared" si="83"/>
        <v/>
      </c>
      <c r="O842" s="43" t="str">
        <f t="shared" si="78"/>
        <v/>
      </c>
    </row>
    <row r="843" spans="1:15" x14ac:dyDescent="0.25">
      <c r="A843" s="52"/>
      <c r="B843" s="43">
        <f t="shared" si="79"/>
        <v>0</v>
      </c>
      <c r="C843" s="52"/>
      <c r="D843" s="43">
        <f t="shared" si="80"/>
        <v>0</v>
      </c>
      <c r="E843" s="52"/>
      <c r="F843" s="43">
        <f t="shared" si="81"/>
        <v>32768</v>
      </c>
      <c r="G843" s="43" t="str">
        <f t="shared" si="82"/>
        <v/>
      </c>
      <c r="H843" s="43"/>
      <c r="I843" s="52"/>
      <c r="J843" s="52"/>
      <c r="K843" s="52"/>
      <c r="L843" s="66">
        <f>IF(J843&lt;&gt;"",VLOOKUP(J843,notes!$B$2:$C$65,2,FALSE)+IF(J843&lt;&gt;"Silence",K843,0),0)</f>
        <v>0</v>
      </c>
      <c r="M843" s="64" t="str">
        <f t="shared" si="83"/>
        <v/>
      </c>
      <c r="O843" s="43" t="str">
        <f t="shared" si="78"/>
        <v/>
      </c>
    </row>
    <row r="844" spans="1:15" x14ac:dyDescent="0.25">
      <c r="A844" s="52"/>
      <c r="B844" s="43">
        <f t="shared" si="79"/>
        <v>0</v>
      </c>
      <c r="C844" s="52"/>
      <c r="D844" s="43">
        <f t="shared" si="80"/>
        <v>0</v>
      </c>
      <c r="E844" s="52"/>
      <c r="F844" s="43">
        <f t="shared" si="81"/>
        <v>32768</v>
      </c>
      <c r="G844" s="43" t="str">
        <f t="shared" si="82"/>
        <v/>
      </c>
      <c r="H844" s="43"/>
      <c r="I844" s="52"/>
      <c r="J844" s="52"/>
      <c r="K844" s="52"/>
      <c r="L844" s="66">
        <f>IF(J844&lt;&gt;"",VLOOKUP(J844,notes!$B$2:$C$65,2,FALSE)+IF(J844&lt;&gt;"Silence",K844,0),0)</f>
        <v>0</v>
      </c>
      <c r="M844" s="64" t="str">
        <f t="shared" si="83"/>
        <v/>
      </c>
      <c r="O844" s="43" t="str">
        <f t="shared" si="78"/>
        <v/>
      </c>
    </row>
    <row r="845" spans="1:15" x14ac:dyDescent="0.25">
      <c r="A845" s="52"/>
      <c r="B845" s="43">
        <f t="shared" si="79"/>
        <v>0</v>
      </c>
      <c r="C845" s="52"/>
      <c r="D845" s="43">
        <f t="shared" si="80"/>
        <v>0</v>
      </c>
      <c r="E845" s="52"/>
      <c r="F845" s="43">
        <f t="shared" si="81"/>
        <v>32768</v>
      </c>
      <c r="G845" s="43" t="str">
        <f t="shared" si="82"/>
        <v/>
      </c>
      <c r="H845" s="43"/>
      <c r="I845" s="52"/>
      <c r="J845" s="52"/>
      <c r="K845" s="52"/>
      <c r="L845" s="66">
        <f>IF(J845&lt;&gt;"",VLOOKUP(J845,notes!$B$2:$C$65,2,FALSE)+IF(J845&lt;&gt;"Silence",K845,0),0)</f>
        <v>0</v>
      </c>
      <c r="M845" s="64" t="str">
        <f t="shared" si="83"/>
        <v/>
      </c>
      <c r="O845" s="43" t="str">
        <f t="shared" si="78"/>
        <v/>
      </c>
    </row>
    <row r="846" spans="1:15" x14ac:dyDescent="0.25">
      <c r="A846" s="52"/>
      <c r="B846" s="43">
        <f t="shared" si="79"/>
        <v>0</v>
      </c>
      <c r="C846" s="52"/>
      <c r="D846" s="43">
        <f t="shared" si="80"/>
        <v>0</v>
      </c>
      <c r="E846" s="52"/>
      <c r="F846" s="43">
        <f t="shared" si="81"/>
        <v>32768</v>
      </c>
      <c r="G846" s="43" t="str">
        <f t="shared" si="82"/>
        <v/>
      </c>
      <c r="H846" s="43"/>
      <c r="I846" s="52"/>
      <c r="J846" s="52"/>
      <c r="K846" s="52"/>
      <c r="L846" s="66">
        <f>IF(J846&lt;&gt;"",VLOOKUP(J846,notes!$B$2:$C$65,2,FALSE)+IF(J846&lt;&gt;"Silence",K846,0),0)</f>
        <v>0</v>
      </c>
      <c r="M846" s="64" t="str">
        <f t="shared" si="83"/>
        <v/>
      </c>
      <c r="O846" s="43" t="str">
        <f t="shared" si="78"/>
        <v/>
      </c>
    </row>
    <row r="847" spans="1:15" x14ac:dyDescent="0.25">
      <c r="A847" s="52"/>
      <c r="B847" s="43">
        <f t="shared" si="79"/>
        <v>0</v>
      </c>
      <c r="C847" s="52"/>
      <c r="D847" s="43">
        <f t="shared" si="80"/>
        <v>0</v>
      </c>
      <c r="E847" s="52"/>
      <c r="F847" s="43">
        <f t="shared" si="81"/>
        <v>32768</v>
      </c>
      <c r="G847" s="43" t="str">
        <f t="shared" si="82"/>
        <v/>
      </c>
      <c r="H847" s="43"/>
      <c r="I847" s="52"/>
      <c r="J847" s="52"/>
      <c r="K847" s="52"/>
      <c r="L847" s="66">
        <f>IF(J847&lt;&gt;"",VLOOKUP(J847,notes!$B$2:$C$65,2,FALSE)+IF(J847&lt;&gt;"Silence",K847,0),0)</f>
        <v>0</v>
      </c>
      <c r="M847" s="64" t="str">
        <f t="shared" si="83"/>
        <v/>
      </c>
      <c r="O847" s="43" t="str">
        <f t="shared" si="78"/>
        <v/>
      </c>
    </row>
    <row r="848" spans="1:15" x14ac:dyDescent="0.25">
      <c r="A848" s="52"/>
      <c r="B848" s="43">
        <f t="shared" si="79"/>
        <v>0</v>
      </c>
      <c r="C848" s="52"/>
      <c r="D848" s="43">
        <f t="shared" si="80"/>
        <v>0</v>
      </c>
      <c r="E848" s="52"/>
      <c r="F848" s="43">
        <f t="shared" si="81"/>
        <v>32768</v>
      </c>
      <c r="G848" s="43" t="str">
        <f t="shared" si="82"/>
        <v/>
      </c>
      <c r="H848" s="43"/>
      <c r="I848" s="52"/>
      <c r="J848" s="52"/>
      <c r="K848" s="52"/>
      <c r="L848" s="66">
        <f>IF(J848&lt;&gt;"",VLOOKUP(J848,notes!$B$2:$C$65,2,FALSE)+IF(J848&lt;&gt;"Silence",K848,0),0)</f>
        <v>0</v>
      </c>
      <c r="M848" s="64" t="str">
        <f t="shared" si="83"/>
        <v/>
      </c>
      <c r="O848" s="43" t="str">
        <f t="shared" si="78"/>
        <v/>
      </c>
    </row>
    <row r="849" spans="1:15" x14ac:dyDescent="0.25">
      <c r="A849" s="52"/>
      <c r="B849" s="43">
        <f t="shared" si="79"/>
        <v>0</v>
      </c>
      <c r="C849" s="52"/>
      <c r="D849" s="43">
        <f t="shared" si="80"/>
        <v>0</v>
      </c>
      <c r="E849" s="52"/>
      <c r="F849" s="43">
        <f t="shared" si="81"/>
        <v>32768</v>
      </c>
      <c r="G849" s="43" t="str">
        <f t="shared" si="82"/>
        <v/>
      </c>
      <c r="H849" s="43"/>
      <c r="I849" s="52"/>
      <c r="J849" s="52"/>
      <c r="K849" s="52"/>
      <c r="L849" s="66">
        <f>IF(J849&lt;&gt;"",VLOOKUP(J849,notes!$B$2:$C$65,2,FALSE)+IF(J849&lt;&gt;"Silence",K849,0),0)</f>
        <v>0</v>
      </c>
      <c r="M849" s="64" t="str">
        <f t="shared" si="83"/>
        <v/>
      </c>
      <c r="O849" s="43" t="str">
        <f t="shared" si="78"/>
        <v/>
      </c>
    </row>
    <row r="850" spans="1:15" x14ac:dyDescent="0.25">
      <c r="A850" s="52"/>
      <c r="B850" s="43">
        <f t="shared" si="79"/>
        <v>0</v>
      </c>
      <c r="C850" s="52"/>
      <c r="D850" s="43">
        <f t="shared" si="80"/>
        <v>0</v>
      </c>
      <c r="E850" s="52"/>
      <c r="F850" s="43">
        <f t="shared" si="81"/>
        <v>32768</v>
      </c>
      <c r="G850" s="43" t="str">
        <f t="shared" si="82"/>
        <v/>
      </c>
      <c r="H850" s="43"/>
      <c r="I850" s="52"/>
      <c r="J850" s="52"/>
      <c r="K850" s="52"/>
      <c r="L850" s="66">
        <f>IF(J850&lt;&gt;"",VLOOKUP(J850,notes!$B$2:$C$65,2,FALSE)+IF(J850&lt;&gt;"Silence",K850,0),0)</f>
        <v>0</v>
      </c>
      <c r="M850" s="64" t="str">
        <f t="shared" si="83"/>
        <v/>
      </c>
      <c r="O850" s="43" t="str">
        <f t="shared" si="78"/>
        <v/>
      </c>
    </row>
    <row r="851" spans="1:15" x14ac:dyDescent="0.25">
      <c r="A851" s="52"/>
      <c r="B851" s="43">
        <f t="shared" si="79"/>
        <v>0</v>
      </c>
      <c r="C851" s="52"/>
      <c r="D851" s="43">
        <f t="shared" si="80"/>
        <v>0</v>
      </c>
      <c r="E851" s="52"/>
      <c r="F851" s="43">
        <f t="shared" si="81"/>
        <v>32768</v>
      </c>
      <c r="G851" s="43" t="str">
        <f t="shared" si="82"/>
        <v/>
      </c>
      <c r="H851" s="43"/>
      <c r="I851" s="52"/>
      <c r="J851" s="52"/>
      <c r="K851" s="52"/>
      <c r="L851" s="66">
        <f>IF(J851&lt;&gt;"",VLOOKUP(J851,notes!$B$2:$C$65,2,FALSE)+IF(J851&lt;&gt;"Silence",K851,0),0)</f>
        <v>0</v>
      </c>
      <c r="M851" s="64" t="str">
        <f t="shared" si="83"/>
        <v/>
      </c>
      <c r="O851" s="43" t="str">
        <f t="shared" si="78"/>
        <v/>
      </c>
    </row>
    <row r="852" spans="1:15" x14ac:dyDescent="0.25">
      <c r="A852" s="52"/>
      <c r="B852" s="43">
        <f t="shared" si="79"/>
        <v>0</v>
      </c>
      <c r="C852" s="52"/>
      <c r="D852" s="43">
        <f t="shared" si="80"/>
        <v>0</v>
      </c>
      <c r="E852" s="52"/>
      <c r="F852" s="43">
        <f t="shared" si="81"/>
        <v>32768</v>
      </c>
      <c r="G852" s="43" t="str">
        <f t="shared" si="82"/>
        <v/>
      </c>
      <c r="H852" s="43"/>
      <c r="I852" s="52"/>
      <c r="J852" s="52"/>
      <c r="K852" s="52"/>
      <c r="L852" s="66">
        <f>IF(J852&lt;&gt;"",VLOOKUP(J852,notes!$B$2:$C$65,2,FALSE)+IF(J852&lt;&gt;"Silence",K852,0),0)</f>
        <v>0</v>
      </c>
      <c r="M852" s="64" t="str">
        <f t="shared" si="83"/>
        <v/>
      </c>
      <c r="O852" s="43" t="str">
        <f t="shared" si="78"/>
        <v/>
      </c>
    </row>
    <row r="853" spans="1:15" x14ac:dyDescent="0.25">
      <c r="A853" s="52"/>
      <c r="B853" s="43">
        <f t="shared" si="79"/>
        <v>0</v>
      </c>
      <c r="C853" s="52"/>
      <c r="D853" s="43">
        <f t="shared" si="80"/>
        <v>0</v>
      </c>
      <c r="E853" s="52"/>
      <c r="F853" s="43">
        <f t="shared" si="81"/>
        <v>32768</v>
      </c>
      <c r="G853" s="43" t="str">
        <f t="shared" si="82"/>
        <v/>
      </c>
      <c r="H853" s="43"/>
      <c r="I853" s="52"/>
      <c r="J853" s="52"/>
      <c r="K853" s="52"/>
      <c r="L853" s="66">
        <f>IF(J853&lt;&gt;"",VLOOKUP(J853,notes!$B$2:$C$65,2,FALSE)+IF(J853&lt;&gt;"Silence",K853,0),0)</f>
        <v>0</v>
      </c>
      <c r="M853" s="64" t="str">
        <f t="shared" si="83"/>
        <v/>
      </c>
      <c r="O853" s="43" t="str">
        <f t="shared" si="78"/>
        <v/>
      </c>
    </row>
    <row r="854" spans="1:15" x14ac:dyDescent="0.25">
      <c r="A854" s="52"/>
      <c r="B854" s="43">
        <f t="shared" si="79"/>
        <v>0</v>
      </c>
      <c r="C854" s="52"/>
      <c r="D854" s="43">
        <f t="shared" si="80"/>
        <v>0</v>
      </c>
      <c r="E854" s="52"/>
      <c r="F854" s="43">
        <f t="shared" si="81"/>
        <v>32768</v>
      </c>
      <c r="G854" s="43" t="str">
        <f t="shared" si="82"/>
        <v/>
      </c>
      <c r="H854" s="43"/>
      <c r="I854" s="52"/>
      <c r="J854" s="52"/>
      <c r="K854" s="52"/>
      <c r="L854" s="66">
        <f>IF(J854&lt;&gt;"",VLOOKUP(J854,notes!$B$2:$C$65,2,FALSE)+IF(J854&lt;&gt;"Silence",K854,0),0)</f>
        <v>0</v>
      </c>
      <c r="M854" s="64" t="str">
        <f t="shared" si="83"/>
        <v/>
      </c>
      <c r="O854" s="43" t="str">
        <f t="shared" si="78"/>
        <v/>
      </c>
    </row>
    <row r="855" spans="1:15" x14ac:dyDescent="0.25">
      <c r="A855" s="52"/>
      <c r="B855" s="43">
        <f t="shared" si="79"/>
        <v>0</v>
      </c>
      <c r="C855" s="52"/>
      <c r="D855" s="43">
        <f t="shared" si="80"/>
        <v>0</v>
      </c>
      <c r="E855" s="52"/>
      <c r="F855" s="43">
        <f t="shared" si="81"/>
        <v>32768</v>
      </c>
      <c r="G855" s="43" t="str">
        <f t="shared" si="82"/>
        <v/>
      </c>
      <c r="H855" s="43"/>
      <c r="I855" s="52"/>
      <c r="J855" s="52"/>
      <c r="K855" s="52"/>
      <c r="L855" s="66">
        <f>IF(J855&lt;&gt;"",VLOOKUP(J855,notes!$B$2:$C$65,2,FALSE)+IF(J855&lt;&gt;"Silence",K855,0),0)</f>
        <v>0</v>
      </c>
      <c r="M855" s="64" t="str">
        <f t="shared" si="83"/>
        <v/>
      </c>
      <c r="O855" s="43" t="str">
        <f t="shared" si="78"/>
        <v/>
      </c>
    </row>
    <row r="856" spans="1:15" x14ac:dyDescent="0.25">
      <c r="A856" s="52"/>
      <c r="B856" s="43">
        <f t="shared" si="79"/>
        <v>0</v>
      </c>
      <c r="C856" s="52"/>
      <c r="D856" s="43">
        <f t="shared" si="80"/>
        <v>0</v>
      </c>
      <c r="E856" s="52"/>
      <c r="F856" s="43">
        <f t="shared" si="81"/>
        <v>32768</v>
      </c>
      <c r="G856" s="43" t="str">
        <f t="shared" si="82"/>
        <v/>
      </c>
      <c r="H856" s="43"/>
      <c r="I856" s="52"/>
      <c r="J856" s="52"/>
      <c r="K856" s="52"/>
      <c r="L856" s="66">
        <f>IF(J856&lt;&gt;"",VLOOKUP(J856,notes!$B$2:$C$65,2,FALSE)+IF(J856&lt;&gt;"Silence",K856,0),0)</f>
        <v>0</v>
      </c>
      <c r="M856" s="64" t="str">
        <f t="shared" si="83"/>
        <v/>
      </c>
      <c r="O856" s="43" t="str">
        <f t="shared" si="78"/>
        <v/>
      </c>
    </row>
    <row r="857" spans="1:15" x14ac:dyDescent="0.25">
      <c r="A857" s="52"/>
      <c r="B857" s="43">
        <f t="shared" si="79"/>
        <v>0</v>
      </c>
      <c r="C857" s="52"/>
      <c r="D857" s="43">
        <f t="shared" si="80"/>
        <v>0</v>
      </c>
      <c r="E857" s="52"/>
      <c r="F857" s="43">
        <f t="shared" si="81"/>
        <v>32768</v>
      </c>
      <c r="G857" s="43" t="str">
        <f t="shared" si="82"/>
        <v/>
      </c>
      <c r="H857" s="43"/>
      <c r="I857" s="52"/>
      <c r="J857" s="52"/>
      <c r="K857" s="52"/>
      <c r="L857" s="66">
        <f>IF(J857&lt;&gt;"",VLOOKUP(J857,notes!$B$2:$C$65,2,FALSE)+IF(J857&lt;&gt;"Silence",K857,0),0)</f>
        <v>0</v>
      </c>
      <c r="M857" s="64" t="str">
        <f t="shared" si="83"/>
        <v/>
      </c>
      <c r="O857" s="43" t="str">
        <f t="shared" si="78"/>
        <v/>
      </c>
    </row>
    <row r="858" spans="1:15" x14ac:dyDescent="0.25">
      <c r="A858" s="52"/>
      <c r="B858" s="43">
        <f t="shared" si="79"/>
        <v>0</v>
      </c>
      <c r="C858" s="52"/>
      <c r="D858" s="43">
        <f t="shared" si="80"/>
        <v>0</v>
      </c>
      <c r="E858" s="52"/>
      <c r="F858" s="43">
        <f t="shared" si="81"/>
        <v>32768</v>
      </c>
      <c r="G858" s="43" t="str">
        <f t="shared" si="82"/>
        <v/>
      </c>
      <c r="H858" s="43"/>
      <c r="I858" s="52"/>
      <c r="J858" s="52"/>
      <c r="K858" s="52"/>
      <c r="L858" s="66">
        <f>IF(J858&lt;&gt;"",VLOOKUP(J858,notes!$B$2:$C$65,2,FALSE)+IF(J858&lt;&gt;"Silence",K858,0),0)</f>
        <v>0</v>
      </c>
      <c r="M858" s="64" t="str">
        <f t="shared" si="83"/>
        <v/>
      </c>
      <c r="O858" s="43" t="str">
        <f t="shared" si="78"/>
        <v/>
      </c>
    </row>
    <row r="859" spans="1:15" x14ac:dyDescent="0.25">
      <c r="A859" s="52"/>
      <c r="B859" s="43">
        <f t="shared" si="79"/>
        <v>0</v>
      </c>
      <c r="C859" s="52"/>
      <c r="D859" s="43">
        <f t="shared" si="80"/>
        <v>0</v>
      </c>
      <c r="E859" s="52"/>
      <c r="F859" s="43">
        <f t="shared" si="81"/>
        <v>32768</v>
      </c>
      <c r="G859" s="43" t="str">
        <f t="shared" si="82"/>
        <v/>
      </c>
      <c r="H859" s="43"/>
      <c r="I859" s="52"/>
      <c r="J859" s="52"/>
      <c r="K859" s="52"/>
      <c r="L859" s="66">
        <f>IF(J859&lt;&gt;"",VLOOKUP(J859,notes!$B$2:$C$65,2,FALSE)+IF(J859&lt;&gt;"Silence",K859,0),0)</f>
        <v>0</v>
      </c>
      <c r="M859" s="64" t="str">
        <f t="shared" si="83"/>
        <v/>
      </c>
      <c r="O859" s="43" t="str">
        <f t="shared" si="78"/>
        <v/>
      </c>
    </row>
    <row r="860" spans="1:15" x14ac:dyDescent="0.25">
      <c r="A860" s="52"/>
      <c r="B860" s="43">
        <f t="shared" si="79"/>
        <v>0</v>
      </c>
      <c r="C860" s="52"/>
      <c r="D860" s="43">
        <f t="shared" si="80"/>
        <v>0</v>
      </c>
      <c r="E860" s="52"/>
      <c r="F860" s="43">
        <f t="shared" si="81"/>
        <v>32768</v>
      </c>
      <c r="G860" s="43" t="str">
        <f t="shared" si="82"/>
        <v/>
      </c>
      <c r="H860" s="43"/>
      <c r="I860" s="52"/>
      <c r="J860" s="52"/>
      <c r="K860" s="52"/>
      <c r="L860" s="66">
        <f>IF(J860&lt;&gt;"",VLOOKUP(J860,notes!$B$2:$C$65,2,FALSE)+IF(J860&lt;&gt;"Silence",K860,0),0)</f>
        <v>0</v>
      </c>
      <c r="M860" s="64" t="str">
        <f t="shared" si="83"/>
        <v/>
      </c>
      <c r="O860" s="43" t="str">
        <f t="shared" si="78"/>
        <v/>
      </c>
    </row>
    <row r="861" spans="1:15" x14ac:dyDescent="0.25">
      <c r="A861" s="52"/>
      <c r="B861" s="43">
        <f t="shared" si="79"/>
        <v>0</v>
      </c>
      <c r="C861" s="52"/>
      <c r="D861" s="43">
        <f t="shared" si="80"/>
        <v>0</v>
      </c>
      <c r="E861" s="52"/>
      <c r="F861" s="43">
        <f t="shared" si="81"/>
        <v>32768</v>
      </c>
      <c r="G861" s="43" t="str">
        <f t="shared" si="82"/>
        <v/>
      </c>
      <c r="H861" s="43"/>
      <c r="I861" s="52"/>
      <c r="J861" s="52"/>
      <c r="K861" s="52"/>
      <c r="L861" s="66">
        <f>IF(J861&lt;&gt;"",VLOOKUP(J861,notes!$B$2:$C$65,2,FALSE)+IF(J861&lt;&gt;"Silence",K861,0),0)</f>
        <v>0</v>
      </c>
      <c r="M861" s="64" t="str">
        <f t="shared" si="83"/>
        <v/>
      </c>
      <c r="O861" s="43" t="str">
        <f t="shared" si="78"/>
        <v/>
      </c>
    </row>
    <row r="862" spans="1:15" x14ac:dyDescent="0.25">
      <c r="A862" s="52"/>
      <c r="B862" s="43">
        <f t="shared" si="79"/>
        <v>0</v>
      </c>
      <c r="C862" s="52"/>
      <c r="D862" s="43">
        <f t="shared" si="80"/>
        <v>0</v>
      </c>
      <c r="E862" s="52"/>
      <c r="F862" s="43">
        <f t="shared" si="81"/>
        <v>32768</v>
      </c>
      <c r="G862" s="43" t="str">
        <f t="shared" si="82"/>
        <v/>
      </c>
      <c r="H862" s="43"/>
      <c r="I862" s="52"/>
      <c r="J862" s="52"/>
      <c r="K862" s="52"/>
      <c r="L862" s="66">
        <f>IF(J862&lt;&gt;"",VLOOKUP(J862,notes!$B$2:$C$65,2,FALSE)+IF(J862&lt;&gt;"Silence",K862,0),0)</f>
        <v>0</v>
      </c>
      <c r="M862" s="64" t="str">
        <f t="shared" si="83"/>
        <v/>
      </c>
      <c r="O862" s="43" t="str">
        <f t="shared" si="78"/>
        <v/>
      </c>
    </row>
    <row r="863" spans="1:15" x14ac:dyDescent="0.25">
      <c r="A863" s="52"/>
      <c r="B863" s="43">
        <f t="shared" si="79"/>
        <v>0</v>
      </c>
      <c r="C863" s="52"/>
      <c r="D863" s="43">
        <f t="shared" si="80"/>
        <v>0</v>
      </c>
      <c r="E863" s="52"/>
      <c r="F863" s="43">
        <f t="shared" si="81"/>
        <v>32768</v>
      </c>
      <c r="G863" s="43" t="str">
        <f t="shared" si="82"/>
        <v/>
      </c>
      <c r="H863" s="43"/>
      <c r="I863" s="52"/>
      <c r="J863" s="52"/>
      <c r="K863" s="52"/>
      <c r="L863" s="66">
        <f>IF(J863&lt;&gt;"",VLOOKUP(J863,notes!$B$2:$C$65,2,FALSE)+IF(J863&lt;&gt;"Silence",K863,0),0)</f>
        <v>0</v>
      </c>
      <c r="M863" s="64" t="str">
        <f t="shared" si="83"/>
        <v/>
      </c>
      <c r="O863" s="43" t="str">
        <f t="shared" si="78"/>
        <v/>
      </c>
    </row>
    <row r="864" spans="1:15" x14ac:dyDescent="0.25">
      <c r="A864" s="52"/>
      <c r="B864" s="43">
        <f t="shared" si="79"/>
        <v>0</v>
      </c>
      <c r="C864" s="52"/>
      <c r="D864" s="43">
        <f t="shared" si="80"/>
        <v>0</v>
      </c>
      <c r="E864" s="52"/>
      <c r="F864" s="43">
        <f t="shared" si="81"/>
        <v>32768</v>
      </c>
      <c r="G864" s="43" t="str">
        <f t="shared" si="82"/>
        <v/>
      </c>
      <c r="H864" s="43"/>
      <c r="I864" s="52"/>
      <c r="J864" s="52"/>
      <c r="K864" s="52"/>
      <c r="L864" s="66">
        <f>IF(J864&lt;&gt;"",VLOOKUP(J864,notes!$B$2:$C$65,2,FALSE)+IF(J864&lt;&gt;"Silence",K864,0),0)</f>
        <v>0</v>
      </c>
      <c r="M864" s="64" t="str">
        <f t="shared" si="83"/>
        <v/>
      </c>
      <c r="O864" s="43" t="str">
        <f t="shared" si="78"/>
        <v/>
      </c>
    </row>
    <row r="865" spans="1:15" x14ac:dyDescent="0.25">
      <c r="A865" s="52"/>
      <c r="B865" s="43">
        <f t="shared" si="79"/>
        <v>0</v>
      </c>
      <c r="C865" s="52"/>
      <c r="D865" s="43">
        <f t="shared" si="80"/>
        <v>0</v>
      </c>
      <c r="E865" s="52"/>
      <c r="F865" s="43">
        <f t="shared" si="81"/>
        <v>32768</v>
      </c>
      <c r="G865" s="43" t="str">
        <f t="shared" si="82"/>
        <v/>
      </c>
      <c r="H865" s="43"/>
      <c r="I865" s="52"/>
      <c r="J865" s="52"/>
      <c r="K865" s="52"/>
      <c r="L865" s="66">
        <f>IF(J865&lt;&gt;"",VLOOKUP(J865,notes!$B$2:$C$65,2,FALSE)+IF(J865&lt;&gt;"Silence",K865,0),0)</f>
        <v>0</v>
      </c>
      <c r="M865" s="64" t="str">
        <f t="shared" si="83"/>
        <v/>
      </c>
      <c r="O865" s="43" t="str">
        <f t="shared" si="78"/>
        <v/>
      </c>
    </row>
    <row r="866" spans="1:15" x14ac:dyDescent="0.25">
      <c r="A866" s="52"/>
      <c r="B866" s="43">
        <f t="shared" si="79"/>
        <v>0</v>
      </c>
      <c r="C866" s="52"/>
      <c r="D866" s="43">
        <f t="shared" si="80"/>
        <v>0</v>
      </c>
      <c r="E866" s="52"/>
      <c r="F866" s="43">
        <f t="shared" si="81"/>
        <v>32768</v>
      </c>
      <c r="G866" s="43" t="str">
        <f t="shared" si="82"/>
        <v/>
      </c>
      <c r="H866" s="43"/>
      <c r="I866" s="52"/>
      <c r="J866" s="52"/>
      <c r="K866" s="52"/>
      <c r="L866" s="66">
        <f>IF(J866&lt;&gt;"",VLOOKUP(J866,notes!$B$2:$C$65,2,FALSE)+IF(J866&lt;&gt;"Silence",K866,0),0)</f>
        <v>0</v>
      </c>
      <c r="M866" s="64" t="str">
        <f t="shared" si="83"/>
        <v/>
      </c>
      <c r="O866" s="43" t="str">
        <f t="shared" si="78"/>
        <v/>
      </c>
    </row>
    <row r="867" spans="1:15" x14ac:dyDescent="0.25">
      <c r="A867" s="52"/>
      <c r="B867" s="43">
        <f t="shared" si="79"/>
        <v>0</v>
      </c>
      <c r="C867" s="52"/>
      <c r="D867" s="43">
        <f t="shared" si="80"/>
        <v>0</v>
      </c>
      <c r="E867" s="52"/>
      <c r="F867" s="43">
        <f t="shared" si="81"/>
        <v>32768</v>
      </c>
      <c r="G867" s="43" t="str">
        <f t="shared" si="82"/>
        <v/>
      </c>
      <c r="H867" s="43"/>
      <c r="I867" s="52"/>
      <c r="J867" s="52"/>
      <c r="K867" s="52"/>
      <c r="L867" s="66">
        <f>IF(J867&lt;&gt;"",VLOOKUP(J867,notes!$B$2:$C$65,2,FALSE)+IF(J867&lt;&gt;"Silence",K867,0),0)</f>
        <v>0</v>
      </c>
      <c r="M867" s="64" t="str">
        <f t="shared" si="83"/>
        <v/>
      </c>
      <c r="O867" s="43" t="str">
        <f t="shared" si="78"/>
        <v/>
      </c>
    </row>
    <row r="868" spans="1:15" x14ac:dyDescent="0.25">
      <c r="A868" s="52"/>
      <c r="B868" s="43">
        <f t="shared" si="79"/>
        <v>0</v>
      </c>
      <c r="C868" s="52"/>
      <c r="D868" s="43">
        <f t="shared" si="80"/>
        <v>0</v>
      </c>
      <c r="E868" s="52"/>
      <c r="F868" s="43">
        <f t="shared" si="81"/>
        <v>32768</v>
      </c>
      <c r="G868" s="43" t="str">
        <f t="shared" si="82"/>
        <v/>
      </c>
      <c r="H868" s="43"/>
      <c r="I868" s="52"/>
      <c r="J868" s="52"/>
      <c r="K868" s="52"/>
      <c r="L868" s="66">
        <f>IF(J868&lt;&gt;"",VLOOKUP(J868,notes!$B$2:$C$65,2,FALSE)+IF(J868&lt;&gt;"Silence",K868,0),0)</f>
        <v>0</v>
      </c>
      <c r="M868" s="64" t="str">
        <f t="shared" si="83"/>
        <v/>
      </c>
      <c r="O868" s="43" t="str">
        <f t="shared" si="78"/>
        <v/>
      </c>
    </row>
    <row r="869" spans="1:15" x14ac:dyDescent="0.25">
      <c r="A869" s="52"/>
      <c r="B869" s="43">
        <f t="shared" si="79"/>
        <v>0</v>
      </c>
      <c r="C869" s="52"/>
      <c r="D869" s="43">
        <f t="shared" si="80"/>
        <v>0</v>
      </c>
      <c r="E869" s="52"/>
      <c r="F869" s="43">
        <f t="shared" si="81"/>
        <v>32768</v>
      </c>
      <c r="G869" s="43" t="str">
        <f t="shared" si="82"/>
        <v/>
      </c>
      <c r="H869" s="43"/>
      <c r="I869" s="52"/>
      <c r="J869" s="52"/>
      <c r="K869" s="52"/>
      <c r="L869" s="66">
        <f>IF(J869&lt;&gt;"",VLOOKUP(J869,notes!$B$2:$C$65,2,FALSE)+IF(J869&lt;&gt;"Silence",K869,0),0)</f>
        <v>0</v>
      </c>
      <c r="M869" s="64" t="str">
        <f t="shared" si="83"/>
        <v/>
      </c>
      <c r="O869" s="43" t="str">
        <f t="shared" si="78"/>
        <v/>
      </c>
    </row>
    <row r="870" spans="1:15" x14ac:dyDescent="0.25">
      <c r="A870" s="52"/>
      <c r="B870" s="43">
        <f t="shared" si="79"/>
        <v>0</v>
      </c>
      <c r="C870" s="52"/>
      <c r="D870" s="43">
        <f t="shared" si="80"/>
        <v>0</v>
      </c>
      <c r="E870" s="52"/>
      <c r="F870" s="43">
        <f t="shared" si="81"/>
        <v>32768</v>
      </c>
      <c r="G870" s="43" t="str">
        <f t="shared" si="82"/>
        <v/>
      </c>
      <c r="H870" s="43"/>
      <c r="I870" s="52"/>
      <c r="J870" s="52"/>
      <c r="K870" s="52"/>
      <c r="L870" s="66">
        <f>IF(J870&lt;&gt;"",VLOOKUP(J870,notes!$B$2:$C$65,2,FALSE)+IF(J870&lt;&gt;"Silence",K870,0),0)</f>
        <v>0</v>
      </c>
      <c r="M870" s="64" t="str">
        <f t="shared" si="83"/>
        <v/>
      </c>
      <c r="O870" s="43" t="str">
        <f t="shared" si="78"/>
        <v/>
      </c>
    </row>
    <row r="871" spans="1:15" x14ac:dyDescent="0.25">
      <c r="A871" s="52"/>
      <c r="B871" s="43">
        <f t="shared" si="79"/>
        <v>0</v>
      </c>
      <c r="C871" s="52"/>
      <c r="D871" s="43">
        <f t="shared" si="80"/>
        <v>0</v>
      </c>
      <c r="E871" s="52"/>
      <c r="F871" s="43">
        <f t="shared" si="81"/>
        <v>32768</v>
      </c>
      <c r="G871" s="43" t="str">
        <f t="shared" si="82"/>
        <v/>
      </c>
      <c r="H871" s="43"/>
      <c r="I871" s="52"/>
      <c r="J871" s="52"/>
      <c r="K871" s="52"/>
      <c r="L871" s="66">
        <f>IF(J871&lt;&gt;"",VLOOKUP(J871,notes!$B$2:$C$65,2,FALSE)+IF(J871&lt;&gt;"Silence",K871,0),0)</f>
        <v>0</v>
      </c>
      <c r="M871" s="64" t="str">
        <f t="shared" si="83"/>
        <v/>
      </c>
      <c r="O871" s="43" t="str">
        <f t="shared" si="78"/>
        <v/>
      </c>
    </row>
    <row r="872" spans="1:15" x14ac:dyDescent="0.25">
      <c r="A872" s="52"/>
      <c r="B872" s="43">
        <f t="shared" si="79"/>
        <v>0</v>
      </c>
      <c r="C872" s="52"/>
      <c r="D872" s="43">
        <f t="shared" si="80"/>
        <v>0</v>
      </c>
      <c r="E872" s="52"/>
      <c r="F872" s="43">
        <f t="shared" si="81"/>
        <v>32768</v>
      </c>
      <c r="G872" s="43" t="str">
        <f t="shared" si="82"/>
        <v/>
      </c>
      <c r="H872" s="43"/>
      <c r="I872" s="52"/>
      <c r="J872" s="52"/>
      <c r="K872" s="52"/>
      <c r="L872" s="66">
        <f>IF(J872&lt;&gt;"",VLOOKUP(J872,notes!$B$2:$C$65,2,FALSE)+IF(J872&lt;&gt;"Silence",K872,0),0)</f>
        <v>0</v>
      </c>
      <c r="M872" s="64" t="str">
        <f t="shared" si="83"/>
        <v/>
      </c>
      <c r="O872" s="43" t="str">
        <f t="shared" si="78"/>
        <v/>
      </c>
    </row>
    <row r="873" spans="1:15" x14ac:dyDescent="0.25">
      <c r="A873" s="52"/>
      <c r="B873" s="43">
        <f t="shared" si="79"/>
        <v>0</v>
      </c>
      <c r="C873" s="52"/>
      <c r="D873" s="43">
        <f t="shared" si="80"/>
        <v>0</v>
      </c>
      <c r="E873" s="52"/>
      <c r="F873" s="43">
        <f t="shared" si="81"/>
        <v>32768</v>
      </c>
      <c r="G873" s="43" t="str">
        <f t="shared" si="82"/>
        <v/>
      </c>
      <c r="H873" s="43"/>
      <c r="I873" s="52"/>
      <c r="J873" s="52"/>
      <c r="K873" s="52"/>
      <c r="L873" s="66">
        <f>IF(J873&lt;&gt;"",VLOOKUP(J873,notes!$B$2:$C$65,2,FALSE)+IF(J873&lt;&gt;"Silence",K873,0),0)</f>
        <v>0</v>
      </c>
      <c r="M873" s="64" t="str">
        <f t="shared" si="83"/>
        <v/>
      </c>
      <c r="O873" s="43" t="str">
        <f t="shared" si="78"/>
        <v/>
      </c>
    </row>
    <row r="874" spans="1:15" x14ac:dyDescent="0.25">
      <c r="A874" s="52"/>
      <c r="B874" s="43">
        <f t="shared" si="79"/>
        <v>0</v>
      </c>
      <c r="C874" s="52"/>
      <c r="D874" s="43">
        <f t="shared" si="80"/>
        <v>0</v>
      </c>
      <c r="E874" s="52"/>
      <c r="F874" s="43">
        <f t="shared" si="81"/>
        <v>32768</v>
      </c>
      <c r="G874" s="43" t="str">
        <f t="shared" si="82"/>
        <v/>
      </c>
      <c r="H874" s="43"/>
      <c r="I874" s="52"/>
      <c r="J874" s="52"/>
      <c r="K874" s="52"/>
      <c r="L874" s="66">
        <f>IF(J874&lt;&gt;"",VLOOKUP(J874,notes!$B$2:$C$65,2,FALSE)+IF(J874&lt;&gt;"Silence",K874,0),0)</f>
        <v>0</v>
      </c>
      <c r="M874" s="64" t="str">
        <f t="shared" si="83"/>
        <v/>
      </c>
      <c r="O874" s="43" t="str">
        <f t="shared" si="78"/>
        <v/>
      </c>
    </row>
    <row r="875" spans="1:15" x14ac:dyDescent="0.25">
      <c r="A875" s="52"/>
      <c r="B875" s="43">
        <f t="shared" si="79"/>
        <v>0</v>
      </c>
      <c r="C875" s="52"/>
      <c r="D875" s="43">
        <f t="shared" si="80"/>
        <v>0</v>
      </c>
      <c r="E875" s="52"/>
      <c r="F875" s="43">
        <f t="shared" si="81"/>
        <v>32768</v>
      </c>
      <c r="G875" s="43" t="str">
        <f t="shared" si="82"/>
        <v/>
      </c>
      <c r="H875" s="43"/>
      <c r="I875" s="52"/>
      <c r="J875" s="52"/>
      <c r="K875" s="52"/>
      <c r="L875" s="66">
        <f>IF(J875&lt;&gt;"",VLOOKUP(J875,notes!$B$2:$C$65,2,FALSE)+IF(J875&lt;&gt;"Silence",K875,0),0)</f>
        <v>0</v>
      </c>
      <c r="M875" s="64" t="str">
        <f t="shared" si="83"/>
        <v/>
      </c>
      <c r="O875" s="43" t="str">
        <f t="shared" si="78"/>
        <v/>
      </c>
    </row>
    <row r="876" spans="1:15" x14ac:dyDescent="0.25">
      <c r="A876" s="52"/>
      <c r="B876" s="43">
        <f t="shared" si="79"/>
        <v>0</v>
      </c>
      <c r="C876" s="52"/>
      <c r="D876" s="43">
        <f t="shared" si="80"/>
        <v>0</v>
      </c>
      <c r="E876" s="52"/>
      <c r="F876" s="43">
        <f t="shared" si="81"/>
        <v>32768</v>
      </c>
      <c r="G876" s="43" t="str">
        <f t="shared" si="82"/>
        <v/>
      </c>
      <c r="H876" s="43"/>
      <c r="I876" s="52"/>
      <c r="J876" s="52"/>
      <c r="K876" s="52"/>
      <c r="L876" s="66">
        <f>IF(J876&lt;&gt;"",VLOOKUP(J876,notes!$B$2:$C$65,2,FALSE)+IF(J876&lt;&gt;"Silence",K876,0),0)</f>
        <v>0</v>
      </c>
      <c r="M876" s="64" t="str">
        <f t="shared" si="83"/>
        <v/>
      </c>
      <c r="O876" s="43" t="str">
        <f t="shared" si="78"/>
        <v/>
      </c>
    </row>
    <row r="877" spans="1:15" x14ac:dyDescent="0.25">
      <c r="A877" s="52"/>
      <c r="B877" s="43">
        <f t="shared" si="79"/>
        <v>0</v>
      </c>
      <c r="C877" s="52"/>
      <c r="D877" s="43">
        <f t="shared" si="80"/>
        <v>0</v>
      </c>
      <c r="E877" s="52"/>
      <c r="F877" s="43">
        <f t="shared" si="81"/>
        <v>32768</v>
      </c>
      <c r="G877" s="43" t="str">
        <f t="shared" si="82"/>
        <v/>
      </c>
      <c r="H877" s="43"/>
      <c r="I877" s="52"/>
      <c r="J877" s="52"/>
      <c r="K877" s="52"/>
      <c r="L877" s="66">
        <f>IF(J877&lt;&gt;"",VLOOKUP(J877,notes!$B$2:$C$65,2,FALSE)+IF(J877&lt;&gt;"Silence",K877,0),0)</f>
        <v>0</v>
      </c>
      <c r="M877" s="64" t="str">
        <f t="shared" si="83"/>
        <v/>
      </c>
      <c r="O877" s="43" t="str">
        <f t="shared" si="78"/>
        <v/>
      </c>
    </row>
    <row r="878" spans="1:15" x14ac:dyDescent="0.25">
      <c r="A878" s="52"/>
      <c r="B878" s="43">
        <f t="shared" si="79"/>
        <v>0</v>
      </c>
      <c r="C878" s="52"/>
      <c r="D878" s="43">
        <f t="shared" si="80"/>
        <v>0</v>
      </c>
      <c r="E878" s="52"/>
      <c r="F878" s="43">
        <f t="shared" si="81"/>
        <v>32768</v>
      </c>
      <c r="G878" s="43" t="str">
        <f t="shared" si="82"/>
        <v/>
      </c>
      <c r="H878" s="43"/>
      <c r="I878" s="52"/>
      <c r="J878" s="52"/>
      <c r="K878" s="52"/>
      <c r="L878" s="66">
        <f>IF(J878&lt;&gt;"",VLOOKUP(J878,notes!$B$2:$C$65,2,FALSE)+IF(J878&lt;&gt;"Silence",K878,0),0)</f>
        <v>0</v>
      </c>
      <c r="M878" s="64" t="str">
        <f t="shared" si="83"/>
        <v/>
      </c>
      <c r="O878" s="43" t="str">
        <f t="shared" si="78"/>
        <v/>
      </c>
    </row>
    <row r="879" spans="1:15" x14ac:dyDescent="0.25">
      <c r="A879" s="52"/>
      <c r="B879" s="43">
        <f t="shared" si="79"/>
        <v>0</v>
      </c>
      <c r="C879" s="52"/>
      <c r="D879" s="43">
        <f t="shared" si="80"/>
        <v>0</v>
      </c>
      <c r="E879" s="52"/>
      <c r="F879" s="43">
        <f t="shared" si="81"/>
        <v>32768</v>
      </c>
      <c r="G879" s="43" t="str">
        <f t="shared" si="82"/>
        <v/>
      </c>
      <c r="H879" s="43"/>
      <c r="I879" s="52"/>
      <c r="J879" s="52"/>
      <c r="K879" s="52"/>
      <c r="L879" s="66">
        <f>IF(J879&lt;&gt;"",VLOOKUP(J879,notes!$B$2:$C$65,2,FALSE)+IF(J879&lt;&gt;"Silence",K879,0),0)</f>
        <v>0</v>
      </c>
      <c r="M879" s="64" t="str">
        <f t="shared" si="83"/>
        <v/>
      </c>
      <c r="O879" s="43" t="str">
        <f t="shared" si="78"/>
        <v/>
      </c>
    </row>
    <row r="880" spans="1:15" x14ac:dyDescent="0.25">
      <c r="A880" s="52"/>
      <c r="B880" s="43">
        <f t="shared" si="79"/>
        <v>0</v>
      </c>
      <c r="C880" s="52"/>
      <c r="D880" s="43">
        <f t="shared" si="80"/>
        <v>0</v>
      </c>
      <c r="E880" s="52"/>
      <c r="F880" s="43">
        <f t="shared" si="81"/>
        <v>32768</v>
      </c>
      <c r="G880" s="43" t="str">
        <f t="shared" si="82"/>
        <v/>
      </c>
      <c r="H880" s="43"/>
      <c r="I880" s="52"/>
      <c r="J880" s="52"/>
      <c r="K880" s="52"/>
      <c r="L880" s="66">
        <f>IF(J880&lt;&gt;"",VLOOKUP(J880,notes!$B$2:$C$65,2,FALSE)+IF(J880&lt;&gt;"Silence",K880,0),0)</f>
        <v>0</v>
      </c>
      <c r="M880" s="64" t="str">
        <f t="shared" si="83"/>
        <v/>
      </c>
      <c r="O880" s="43" t="str">
        <f t="shared" si="78"/>
        <v/>
      </c>
    </row>
    <row r="881" spans="1:15" x14ac:dyDescent="0.25">
      <c r="A881" s="52"/>
      <c r="B881" s="43">
        <f t="shared" si="79"/>
        <v>0</v>
      </c>
      <c r="C881" s="52"/>
      <c r="D881" s="43">
        <f t="shared" si="80"/>
        <v>0</v>
      </c>
      <c r="E881" s="52"/>
      <c r="F881" s="43">
        <f t="shared" si="81"/>
        <v>32768</v>
      </c>
      <c r="G881" s="43" t="str">
        <f t="shared" si="82"/>
        <v/>
      </c>
      <c r="H881" s="43"/>
      <c r="I881" s="52"/>
      <c r="J881" s="52"/>
      <c r="K881" s="52"/>
      <c r="L881" s="66">
        <f>IF(J881&lt;&gt;"",VLOOKUP(J881,notes!$B$2:$C$65,2,FALSE)+IF(J881&lt;&gt;"Silence",K881,0),0)</f>
        <v>0</v>
      </c>
      <c r="M881" s="64" t="str">
        <f t="shared" si="83"/>
        <v/>
      </c>
      <c r="O881" s="43" t="str">
        <f t="shared" si="78"/>
        <v/>
      </c>
    </row>
    <row r="882" spans="1:15" x14ac:dyDescent="0.25">
      <c r="A882" s="52"/>
      <c r="B882" s="43">
        <f t="shared" si="79"/>
        <v>0</v>
      </c>
      <c r="C882" s="52"/>
      <c r="D882" s="43">
        <f t="shared" si="80"/>
        <v>0</v>
      </c>
      <c r="E882" s="52"/>
      <c r="F882" s="43">
        <f t="shared" si="81"/>
        <v>32768</v>
      </c>
      <c r="G882" s="43" t="str">
        <f t="shared" si="82"/>
        <v/>
      </c>
      <c r="H882" s="43"/>
      <c r="I882" s="52"/>
      <c r="J882" s="52"/>
      <c r="K882" s="52"/>
      <c r="L882" s="66">
        <f>IF(J882&lt;&gt;"",VLOOKUP(J882,notes!$B$2:$C$65,2,FALSE)+IF(J882&lt;&gt;"Silence",K882,0),0)</f>
        <v>0</v>
      </c>
      <c r="M882" s="64" t="str">
        <f t="shared" si="83"/>
        <v/>
      </c>
      <c r="O882" s="43" t="str">
        <f t="shared" si="78"/>
        <v/>
      </c>
    </row>
    <row r="883" spans="1:15" x14ac:dyDescent="0.25">
      <c r="A883" s="52"/>
      <c r="B883" s="43">
        <f t="shared" si="79"/>
        <v>0</v>
      </c>
      <c r="C883" s="52"/>
      <c r="D883" s="43">
        <f t="shared" si="80"/>
        <v>0</v>
      </c>
      <c r="E883" s="52"/>
      <c r="F883" s="43">
        <f t="shared" si="81"/>
        <v>32768</v>
      </c>
      <c r="G883" s="43" t="str">
        <f t="shared" si="82"/>
        <v/>
      </c>
      <c r="H883" s="43"/>
      <c r="I883" s="52"/>
      <c r="J883" s="52"/>
      <c r="K883" s="52"/>
      <c r="L883" s="66">
        <f>IF(J883&lt;&gt;"",VLOOKUP(J883,notes!$B$2:$C$65,2,FALSE)+IF(J883&lt;&gt;"Silence",K883,0),0)</f>
        <v>0</v>
      </c>
      <c r="M883" s="64" t="str">
        <f t="shared" si="83"/>
        <v/>
      </c>
      <c r="O883" s="43" t="str">
        <f t="shared" si="78"/>
        <v/>
      </c>
    </row>
    <row r="884" spans="1:15" x14ac:dyDescent="0.25">
      <c r="A884" s="52"/>
      <c r="B884" s="43">
        <f t="shared" si="79"/>
        <v>0</v>
      </c>
      <c r="C884" s="52"/>
      <c r="D884" s="43">
        <f t="shared" si="80"/>
        <v>0</v>
      </c>
      <c r="E884" s="52"/>
      <c r="F884" s="43">
        <f t="shared" si="81"/>
        <v>32768</v>
      </c>
      <c r="G884" s="43" t="str">
        <f t="shared" si="82"/>
        <v/>
      </c>
      <c r="H884" s="43"/>
      <c r="I884" s="52"/>
      <c r="J884" s="52"/>
      <c r="K884" s="52"/>
      <c r="L884" s="66">
        <f>IF(J884&lt;&gt;"",VLOOKUP(J884,notes!$B$2:$C$65,2,FALSE)+IF(J884&lt;&gt;"Silence",K884,0),0)</f>
        <v>0</v>
      </c>
      <c r="M884" s="64" t="str">
        <f t="shared" si="83"/>
        <v/>
      </c>
      <c r="O884" s="43" t="str">
        <f t="shared" si="78"/>
        <v/>
      </c>
    </row>
    <row r="885" spans="1:15" x14ac:dyDescent="0.25">
      <c r="A885" s="52"/>
      <c r="B885" s="43">
        <f t="shared" si="79"/>
        <v>0</v>
      </c>
      <c r="C885" s="52"/>
      <c r="D885" s="43">
        <f t="shared" si="80"/>
        <v>0</v>
      </c>
      <c r="E885" s="52"/>
      <c r="F885" s="43">
        <f t="shared" si="81"/>
        <v>32768</v>
      </c>
      <c r="G885" s="43" t="str">
        <f t="shared" si="82"/>
        <v/>
      </c>
      <c r="H885" s="43"/>
      <c r="I885" s="52"/>
      <c r="J885" s="52"/>
      <c r="K885" s="52"/>
      <c r="L885" s="66">
        <f>IF(J885&lt;&gt;"",VLOOKUP(J885,notes!$B$2:$C$65,2,FALSE)+IF(J885&lt;&gt;"Silence",K885,0),0)</f>
        <v>0</v>
      </c>
      <c r="M885" s="64" t="str">
        <f t="shared" si="83"/>
        <v/>
      </c>
      <c r="O885" s="43" t="str">
        <f t="shared" si="78"/>
        <v/>
      </c>
    </row>
    <row r="886" spans="1:15" x14ac:dyDescent="0.25">
      <c r="A886" s="52"/>
      <c r="B886" s="43">
        <f t="shared" si="79"/>
        <v>0</v>
      </c>
      <c r="C886" s="52"/>
      <c r="D886" s="43">
        <f t="shared" si="80"/>
        <v>0</v>
      </c>
      <c r="E886" s="52"/>
      <c r="F886" s="43">
        <f t="shared" si="81"/>
        <v>32768</v>
      </c>
      <c r="G886" s="43" t="str">
        <f t="shared" si="82"/>
        <v/>
      </c>
      <c r="H886" s="43"/>
      <c r="I886" s="52"/>
      <c r="J886" s="52"/>
      <c r="K886" s="52"/>
      <c r="L886" s="66">
        <f>IF(J886&lt;&gt;"",VLOOKUP(J886,notes!$B$2:$C$65,2,FALSE)+IF(J886&lt;&gt;"Silence",K886,0),0)</f>
        <v>0</v>
      </c>
      <c r="M886" s="64" t="str">
        <f t="shared" si="83"/>
        <v/>
      </c>
      <c r="O886" s="43" t="str">
        <f t="shared" si="78"/>
        <v/>
      </c>
    </row>
    <row r="887" spans="1:15" x14ac:dyDescent="0.25">
      <c r="A887" s="52"/>
      <c r="B887" s="43">
        <f t="shared" si="79"/>
        <v>0</v>
      </c>
      <c r="C887" s="52"/>
      <c r="D887" s="43">
        <f t="shared" si="80"/>
        <v>0</v>
      </c>
      <c r="E887" s="52"/>
      <c r="F887" s="43">
        <f t="shared" si="81"/>
        <v>32768</v>
      </c>
      <c r="G887" s="43" t="str">
        <f t="shared" si="82"/>
        <v/>
      </c>
      <c r="H887" s="43"/>
      <c r="I887" s="52"/>
      <c r="J887" s="52"/>
      <c r="K887" s="52"/>
      <c r="L887" s="66">
        <f>IF(J887&lt;&gt;"",VLOOKUP(J887,notes!$B$2:$C$65,2,FALSE)+IF(J887&lt;&gt;"Silence",K887,0),0)</f>
        <v>0</v>
      </c>
      <c r="M887" s="64" t="str">
        <f t="shared" si="83"/>
        <v/>
      </c>
      <c r="O887" s="43" t="str">
        <f t="shared" si="78"/>
        <v/>
      </c>
    </row>
    <row r="888" spans="1:15" x14ac:dyDescent="0.25">
      <c r="A888" s="52"/>
      <c r="B888" s="43">
        <f t="shared" si="79"/>
        <v>0</v>
      </c>
      <c r="C888" s="52"/>
      <c r="D888" s="43">
        <f t="shared" si="80"/>
        <v>0</v>
      </c>
      <c r="E888" s="52"/>
      <c r="F888" s="43">
        <f t="shared" si="81"/>
        <v>32768</v>
      </c>
      <c r="G888" s="43" t="str">
        <f t="shared" si="82"/>
        <v/>
      </c>
      <c r="H888" s="43"/>
      <c r="I888" s="52"/>
      <c r="J888" s="52"/>
      <c r="K888" s="52"/>
      <c r="L888" s="66">
        <f>IF(J888&lt;&gt;"",VLOOKUP(J888,notes!$B$2:$C$65,2,FALSE)+IF(J888&lt;&gt;"Silence",K888,0),0)</f>
        <v>0</v>
      </c>
      <c r="M888" s="64" t="str">
        <f t="shared" si="83"/>
        <v/>
      </c>
      <c r="O888" s="43" t="str">
        <f t="shared" si="78"/>
        <v/>
      </c>
    </row>
    <row r="889" spans="1:15" x14ac:dyDescent="0.25">
      <c r="A889" s="52"/>
      <c r="B889" s="43">
        <f t="shared" si="79"/>
        <v>0</v>
      </c>
      <c r="C889" s="52"/>
      <c r="D889" s="43">
        <f t="shared" si="80"/>
        <v>0</v>
      </c>
      <c r="E889" s="52"/>
      <c r="F889" s="43">
        <f t="shared" si="81"/>
        <v>32768</v>
      </c>
      <c r="G889" s="43" t="str">
        <f t="shared" si="82"/>
        <v/>
      </c>
      <c r="H889" s="43"/>
      <c r="I889" s="52"/>
      <c r="J889" s="52"/>
      <c r="K889" s="52"/>
      <c r="L889" s="66">
        <f>IF(J889&lt;&gt;"",VLOOKUP(J889,notes!$B$2:$C$65,2,FALSE)+IF(J889&lt;&gt;"Silence",K889,0),0)</f>
        <v>0</v>
      </c>
      <c r="M889" s="64" t="str">
        <f t="shared" si="83"/>
        <v/>
      </c>
      <c r="O889" s="43" t="str">
        <f t="shared" si="78"/>
        <v/>
      </c>
    </row>
    <row r="890" spans="1:15" x14ac:dyDescent="0.25">
      <c r="A890" s="52"/>
      <c r="B890" s="43">
        <f t="shared" si="79"/>
        <v>0</v>
      </c>
      <c r="C890" s="52"/>
      <c r="D890" s="43">
        <f t="shared" si="80"/>
        <v>0</v>
      </c>
      <c r="E890" s="52"/>
      <c r="F890" s="43">
        <f t="shared" si="81"/>
        <v>32768</v>
      </c>
      <c r="G890" s="43" t="str">
        <f t="shared" si="82"/>
        <v/>
      </c>
      <c r="H890" s="43"/>
      <c r="I890" s="52"/>
      <c r="J890" s="52"/>
      <c r="K890" s="52"/>
      <c r="L890" s="66">
        <f>IF(J890&lt;&gt;"",VLOOKUP(J890,notes!$B$2:$C$65,2,FALSE)+IF(J890&lt;&gt;"Silence",K890,0),0)</f>
        <v>0</v>
      </c>
      <c r="M890" s="64" t="str">
        <f t="shared" si="83"/>
        <v/>
      </c>
      <c r="O890" s="43" t="str">
        <f t="shared" si="78"/>
        <v/>
      </c>
    </row>
    <row r="891" spans="1:15" x14ac:dyDescent="0.25">
      <c r="A891" s="52"/>
      <c r="B891" s="43">
        <f t="shared" si="79"/>
        <v>0</v>
      </c>
      <c r="C891" s="52"/>
      <c r="D891" s="43">
        <f t="shared" si="80"/>
        <v>0</v>
      </c>
      <c r="E891" s="52"/>
      <c r="F891" s="43">
        <f t="shared" si="81"/>
        <v>32768</v>
      </c>
      <c r="G891" s="43" t="str">
        <f t="shared" si="82"/>
        <v/>
      </c>
      <c r="H891" s="43"/>
      <c r="I891" s="52"/>
      <c r="J891" s="52"/>
      <c r="K891" s="52"/>
      <c r="L891" s="66">
        <f>IF(J891&lt;&gt;"",VLOOKUP(J891,notes!$B$2:$C$65,2,FALSE)+IF(J891&lt;&gt;"Silence",K891,0),0)</f>
        <v>0</v>
      </c>
      <c r="M891" s="64" t="str">
        <f t="shared" si="83"/>
        <v/>
      </c>
      <c r="O891" s="43" t="str">
        <f t="shared" si="78"/>
        <v/>
      </c>
    </row>
    <row r="892" spans="1:15" x14ac:dyDescent="0.25">
      <c r="A892" s="52"/>
      <c r="B892" s="43">
        <f t="shared" si="79"/>
        <v>0</v>
      </c>
      <c r="C892" s="52"/>
      <c r="D892" s="43">
        <f t="shared" si="80"/>
        <v>0</v>
      </c>
      <c r="E892" s="52"/>
      <c r="F892" s="43">
        <f t="shared" si="81"/>
        <v>32768</v>
      </c>
      <c r="G892" s="43" t="str">
        <f t="shared" si="82"/>
        <v/>
      </c>
      <c r="H892" s="43"/>
      <c r="I892" s="52"/>
      <c r="J892" s="52"/>
      <c r="K892" s="52"/>
      <c r="L892" s="66">
        <f>IF(J892&lt;&gt;"",VLOOKUP(J892,notes!$B$2:$C$65,2,FALSE)+IF(J892&lt;&gt;"Silence",K892,0),0)</f>
        <v>0</v>
      </c>
      <c r="M892" s="64" t="str">
        <f t="shared" si="83"/>
        <v/>
      </c>
      <c r="O892" s="43" t="str">
        <f t="shared" si="78"/>
        <v/>
      </c>
    </row>
    <row r="893" spans="1:15" x14ac:dyDescent="0.25">
      <c r="A893" s="52"/>
      <c r="B893" s="43">
        <f t="shared" si="79"/>
        <v>0</v>
      </c>
      <c r="C893" s="52"/>
      <c r="D893" s="43">
        <f t="shared" si="80"/>
        <v>0</v>
      </c>
      <c r="E893" s="52"/>
      <c r="F893" s="43">
        <f t="shared" si="81"/>
        <v>32768</v>
      </c>
      <c r="G893" s="43" t="str">
        <f t="shared" si="82"/>
        <v/>
      </c>
      <c r="H893" s="43"/>
      <c r="I893" s="52"/>
      <c r="J893" s="52"/>
      <c r="K893" s="52"/>
      <c r="L893" s="66">
        <f>IF(J893&lt;&gt;"",VLOOKUP(J893,notes!$B$2:$C$65,2,FALSE)+IF(J893&lt;&gt;"Silence",K893,0),0)</f>
        <v>0</v>
      </c>
      <c r="M893" s="64" t="str">
        <f t="shared" si="83"/>
        <v/>
      </c>
      <c r="O893" s="43" t="str">
        <f t="shared" si="78"/>
        <v/>
      </c>
    </row>
    <row r="894" spans="1:15" x14ac:dyDescent="0.25">
      <c r="A894" s="52"/>
      <c r="B894" s="43">
        <f t="shared" si="79"/>
        <v>0</v>
      </c>
      <c r="C894" s="52"/>
      <c r="D894" s="43">
        <f t="shared" si="80"/>
        <v>0</v>
      </c>
      <c r="E894" s="52"/>
      <c r="F894" s="43">
        <f t="shared" si="81"/>
        <v>32768</v>
      </c>
      <c r="G894" s="43" t="str">
        <f t="shared" si="82"/>
        <v/>
      </c>
      <c r="H894" s="43"/>
      <c r="I894" s="52"/>
      <c r="J894" s="52"/>
      <c r="K894" s="52"/>
      <c r="L894" s="66">
        <f>IF(J894&lt;&gt;"",VLOOKUP(J894,notes!$B$2:$C$65,2,FALSE)+IF(J894&lt;&gt;"Silence",K894,0),0)</f>
        <v>0</v>
      </c>
      <c r="M894" s="64" t="str">
        <f t="shared" si="83"/>
        <v/>
      </c>
      <c r="O894" s="43" t="str">
        <f t="shared" si="78"/>
        <v/>
      </c>
    </row>
    <row r="895" spans="1:15" x14ac:dyDescent="0.25">
      <c r="A895" s="52"/>
      <c r="B895" s="43">
        <f t="shared" si="79"/>
        <v>0</v>
      </c>
      <c r="C895" s="52"/>
      <c r="D895" s="43">
        <f t="shared" si="80"/>
        <v>0</v>
      </c>
      <c r="E895" s="52"/>
      <c r="F895" s="43">
        <f t="shared" si="81"/>
        <v>32768</v>
      </c>
      <c r="G895" s="43" t="str">
        <f t="shared" si="82"/>
        <v/>
      </c>
      <c r="H895" s="43"/>
      <c r="I895" s="52"/>
      <c r="J895" s="52"/>
      <c r="K895" s="52"/>
      <c r="L895" s="66">
        <f>IF(J895&lt;&gt;"",VLOOKUP(J895,notes!$B$2:$C$65,2,FALSE)+IF(J895&lt;&gt;"Silence",K895,0),0)</f>
        <v>0</v>
      </c>
      <c r="M895" s="64" t="str">
        <f t="shared" si="83"/>
        <v/>
      </c>
      <c r="O895" s="43" t="str">
        <f t="shared" si="78"/>
        <v/>
      </c>
    </row>
    <row r="896" spans="1:15" x14ac:dyDescent="0.25">
      <c r="A896" s="52"/>
      <c r="B896" s="43">
        <f t="shared" si="79"/>
        <v>0</v>
      </c>
      <c r="C896" s="52"/>
      <c r="D896" s="43">
        <f t="shared" si="80"/>
        <v>0</v>
      </c>
      <c r="E896" s="52"/>
      <c r="F896" s="43">
        <f t="shared" si="81"/>
        <v>32768</v>
      </c>
      <c r="G896" s="43" t="str">
        <f t="shared" si="82"/>
        <v/>
      </c>
      <c r="H896" s="43"/>
      <c r="I896" s="52"/>
      <c r="J896" s="52"/>
      <c r="K896" s="52"/>
      <c r="L896" s="66">
        <f>IF(J896&lt;&gt;"",VLOOKUP(J896,notes!$B$2:$C$65,2,FALSE)+IF(J896&lt;&gt;"Silence",K896,0),0)</f>
        <v>0</v>
      </c>
      <c r="M896" s="64" t="str">
        <f t="shared" si="83"/>
        <v/>
      </c>
      <c r="O896" s="43" t="str">
        <f t="shared" si="78"/>
        <v/>
      </c>
    </row>
    <row r="897" spans="1:15" x14ac:dyDescent="0.25">
      <c r="A897" s="52"/>
      <c r="B897" s="43">
        <f t="shared" si="79"/>
        <v>0</v>
      </c>
      <c r="C897" s="52"/>
      <c r="D897" s="43">
        <f t="shared" si="80"/>
        <v>0</v>
      </c>
      <c r="E897" s="52"/>
      <c r="F897" s="43">
        <f t="shared" si="81"/>
        <v>32768</v>
      </c>
      <c r="G897" s="43" t="str">
        <f t="shared" si="82"/>
        <v/>
      </c>
      <c r="H897" s="43"/>
      <c r="I897" s="52"/>
      <c r="J897" s="52"/>
      <c r="K897" s="52"/>
      <c r="L897" s="66">
        <f>IF(J897&lt;&gt;"",VLOOKUP(J897,notes!$B$2:$C$65,2,FALSE)+IF(J897&lt;&gt;"Silence",K897,0),0)</f>
        <v>0</v>
      </c>
      <c r="M897" s="64" t="str">
        <f t="shared" si="83"/>
        <v/>
      </c>
      <c r="O897" s="43" t="str">
        <f t="shared" si="78"/>
        <v/>
      </c>
    </row>
    <row r="898" spans="1:15" x14ac:dyDescent="0.25">
      <c r="A898" s="52"/>
      <c r="B898" s="43">
        <f t="shared" si="79"/>
        <v>0</v>
      </c>
      <c r="C898" s="52"/>
      <c r="D898" s="43">
        <f t="shared" si="80"/>
        <v>0</v>
      </c>
      <c r="E898" s="52"/>
      <c r="F898" s="43">
        <f t="shared" si="81"/>
        <v>32768</v>
      </c>
      <c r="G898" s="43" t="str">
        <f t="shared" si="82"/>
        <v/>
      </c>
      <c r="H898" s="43"/>
      <c r="I898" s="52"/>
      <c r="J898" s="52"/>
      <c r="K898" s="52"/>
      <c r="L898" s="66">
        <f>IF(J898&lt;&gt;"",VLOOKUP(J898,notes!$B$2:$C$65,2,FALSE)+IF(J898&lt;&gt;"Silence",K898,0),0)</f>
        <v>0</v>
      </c>
      <c r="M898" s="64" t="str">
        <f t="shared" si="83"/>
        <v/>
      </c>
      <c r="O898" s="43" t="str">
        <f t="shared" ref="O898:O961" si="84">CONCATENATE(G898,M898)</f>
        <v/>
      </c>
    </row>
    <row r="899" spans="1:15" x14ac:dyDescent="0.25">
      <c r="A899" s="52"/>
      <c r="B899" s="43">
        <f t="shared" ref="B899:B962" si="85">POWER(2,2)*A899</f>
        <v>0</v>
      </c>
      <c r="C899" s="52"/>
      <c r="D899" s="43">
        <f t="shared" ref="D899:D962" si="86">POWER(2,6)*C899</f>
        <v>0</v>
      </c>
      <c r="E899" s="52"/>
      <c r="F899" s="43">
        <f t="shared" ref="F899:F962" si="87">POWER(2,11)*(E899+16)</f>
        <v>32768</v>
      </c>
      <c r="G899" s="43" t="str">
        <f t="shared" ref="G899:G962" si="88">IF(A899&lt;&gt;"",CONCATENATE("0x",DEC2HEX(1+B899+D899+F899),","),"")</f>
        <v/>
      </c>
      <c r="H899" s="43"/>
      <c r="I899" s="52"/>
      <c r="J899" s="52"/>
      <c r="K899" s="52"/>
      <c r="L899" s="66">
        <f>IF(J899&lt;&gt;"",VLOOKUP(J899,notes!$B$2:$C$65,2,FALSE)+IF(J899&lt;&gt;"Silence",K899,0),0)</f>
        <v>0</v>
      </c>
      <c r="M899" s="64" t="str">
        <f t="shared" ref="M899:M962" si="89">IF(I899&lt;&gt;"",CONCATENATE("0x",DEC2HEX(0+POWER(2,2)*L899+POWER(2,8)*I899),","),"")</f>
        <v/>
      </c>
      <c r="O899" s="43" t="str">
        <f t="shared" si="84"/>
        <v/>
      </c>
    </row>
    <row r="900" spans="1:15" x14ac:dyDescent="0.25">
      <c r="A900" s="52"/>
      <c r="B900" s="43">
        <f t="shared" si="85"/>
        <v>0</v>
      </c>
      <c r="C900" s="52"/>
      <c r="D900" s="43">
        <f t="shared" si="86"/>
        <v>0</v>
      </c>
      <c r="E900" s="52"/>
      <c r="F900" s="43">
        <f t="shared" si="87"/>
        <v>32768</v>
      </c>
      <c r="G900" s="43" t="str">
        <f t="shared" si="88"/>
        <v/>
      </c>
      <c r="H900" s="43"/>
      <c r="I900" s="52"/>
      <c r="J900" s="52"/>
      <c r="K900" s="52"/>
      <c r="L900" s="66">
        <f>IF(J900&lt;&gt;"",VLOOKUP(J900,notes!$B$2:$C$65,2,FALSE)+IF(J900&lt;&gt;"Silence",K900,0),0)</f>
        <v>0</v>
      </c>
      <c r="M900" s="64" t="str">
        <f t="shared" si="89"/>
        <v/>
      </c>
      <c r="O900" s="43" t="str">
        <f t="shared" si="84"/>
        <v/>
      </c>
    </row>
    <row r="901" spans="1:15" x14ac:dyDescent="0.25">
      <c r="A901" s="52"/>
      <c r="B901" s="43">
        <f t="shared" si="85"/>
        <v>0</v>
      </c>
      <c r="C901" s="52"/>
      <c r="D901" s="43">
        <f t="shared" si="86"/>
        <v>0</v>
      </c>
      <c r="E901" s="52"/>
      <c r="F901" s="43">
        <f t="shared" si="87"/>
        <v>32768</v>
      </c>
      <c r="G901" s="43" t="str">
        <f t="shared" si="88"/>
        <v/>
      </c>
      <c r="H901" s="43"/>
      <c r="I901" s="52"/>
      <c r="J901" s="52"/>
      <c r="K901" s="52"/>
      <c r="L901" s="66">
        <f>IF(J901&lt;&gt;"",VLOOKUP(J901,notes!$B$2:$C$65,2,FALSE)+IF(J901&lt;&gt;"Silence",K901,0),0)</f>
        <v>0</v>
      </c>
      <c r="M901" s="64" t="str">
        <f t="shared" si="89"/>
        <v/>
      </c>
      <c r="O901" s="43" t="str">
        <f t="shared" si="84"/>
        <v/>
      </c>
    </row>
    <row r="902" spans="1:15" x14ac:dyDescent="0.25">
      <c r="A902" s="52"/>
      <c r="B902" s="43">
        <f t="shared" si="85"/>
        <v>0</v>
      </c>
      <c r="C902" s="52"/>
      <c r="D902" s="43">
        <f t="shared" si="86"/>
        <v>0</v>
      </c>
      <c r="E902" s="52"/>
      <c r="F902" s="43">
        <f t="shared" si="87"/>
        <v>32768</v>
      </c>
      <c r="G902" s="43" t="str">
        <f t="shared" si="88"/>
        <v/>
      </c>
      <c r="H902" s="43"/>
      <c r="I902" s="52"/>
      <c r="J902" s="52"/>
      <c r="K902" s="52"/>
      <c r="L902" s="66">
        <f>IF(J902&lt;&gt;"",VLOOKUP(J902,notes!$B$2:$C$65,2,FALSE)+IF(J902&lt;&gt;"Silence",K902,0),0)</f>
        <v>0</v>
      </c>
      <c r="M902" s="64" t="str">
        <f t="shared" si="89"/>
        <v/>
      </c>
      <c r="O902" s="43" t="str">
        <f t="shared" si="84"/>
        <v/>
      </c>
    </row>
    <row r="903" spans="1:15" x14ac:dyDescent="0.25">
      <c r="A903" s="52"/>
      <c r="B903" s="43">
        <f t="shared" si="85"/>
        <v>0</v>
      </c>
      <c r="C903" s="52"/>
      <c r="D903" s="43">
        <f t="shared" si="86"/>
        <v>0</v>
      </c>
      <c r="E903" s="52"/>
      <c r="F903" s="43">
        <f t="shared" si="87"/>
        <v>32768</v>
      </c>
      <c r="G903" s="43" t="str">
        <f t="shared" si="88"/>
        <v/>
      </c>
      <c r="H903" s="43"/>
      <c r="I903" s="52"/>
      <c r="J903" s="52"/>
      <c r="K903" s="52"/>
      <c r="L903" s="66">
        <f>IF(J903&lt;&gt;"",VLOOKUP(J903,notes!$B$2:$C$65,2,FALSE)+IF(J903&lt;&gt;"Silence",K903,0),0)</f>
        <v>0</v>
      </c>
      <c r="M903" s="64" t="str">
        <f t="shared" si="89"/>
        <v/>
      </c>
      <c r="O903" s="43" t="str">
        <f t="shared" si="84"/>
        <v/>
      </c>
    </row>
    <row r="904" spans="1:15" x14ac:dyDescent="0.25">
      <c r="A904" s="52"/>
      <c r="B904" s="43">
        <f t="shared" si="85"/>
        <v>0</v>
      </c>
      <c r="C904" s="52"/>
      <c r="D904" s="43">
        <f t="shared" si="86"/>
        <v>0</v>
      </c>
      <c r="E904" s="52"/>
      <c r="F904" s="43">
        <f t="shared" si="87"/>
        <v>32768</v>
      </c>
      <c r="G904" s="43" t="str">
        <f t="shared" si="88"/>
        <v/>
      </c>
      <c r="H904" s="43"/>
      <c r="I904" s="52"/>
      <c r="J904" s="52"/>
      <c r="K904" s="52"/>
      <c r="L904" s="66">
        <f>IF(J904&lt;&gt;"",VLOOKUP(J904,notes!$B$2:$C$65,2,FALSE)+IF(J904&lt;&gt;"Silence",K904,0),0)</f>
        <v>0</v>
      </c>
      <c r="M904" s="64" t="str">
        <f t="shared" si="89"/>
        <v/>
      </c>
      <c r="O904" s="43" t="str">
        <f t="shared" si="84"/>
        <v/>
      </c>
    </row>
    <row r="905" spans="1:15" x14ac:dyDescent="0.25">
      <c r="A905" s="52"/>
      <c r="B905" s="43">
        <f t="shared" si="85"/>
        <v>0</v>
      </c>
      <c r="C905" s="52"/>
      <c r="D905" s="43">
        <f t="shared" si="86"/>
        <v>0</v>
      </c>
      <c r="E905" s="52"/>
      <c r="F905" s="43">
        <f t="shared" si="87"/>
        <v>32768</v>
      </c>
      <c r="G905" s="43" t="str">
        <f t="shared" si="88"/>
        <v/>
      </c>
      <c r="H905" s="43"/>
      <c r="I905" s="52"/>
      <c r="J905" s="52"/>
      <c r="K905" s="52"/>
      <c r="L905" s="66">
        <f>IF(J905&lt;&gt;"",VLOOKUP(J905,notes!$B$2:$C$65,2,FALSE)+IF(J905&lt;&gt;"Silence",K905,0),0)</f>
        <v>0</v>
      </c>
      <c r="M905" s="64" t="str">
        <f t="shared" si="89"/>
        <v/>
      </c>
      <c r="O905" s="43" t="str">
        <f t="shared" si="84"/>
        <v/>
      </c>
    </row>
    <row r="906" spans="1:15" x14ac:dyDescent="0.25">
      <c r="A906" s="52"/>
      <c r="B906" s="43">
        <f t="shared" si="85"/>
        <v>0</v>
      </c>
      <c r="C906" s="52"/>
      <c r="D906" s="43">
        <f t="shared" si="86"/>
        <v>0</v>
      </c>
      <c r="E906" s="52"/>
      <c r="F906" s="43">
        <f t="shared" si="87"/>
        <v>32768</v>
      </c>
      <c r="G906" s="43" t="str">
        <f t="shared" si="88"/>
        <v/>
      </c>
      <c r="H906" s="43"/>
      <c r="I906" s="52"/>
      <c r="J906" s="52"/>
      <c r="K906" s="52"/>
      <c r="L906" s="66">
        <f>IF(J906&lt;&gt;"",VLOOKUP(J906,notes!$B$2:$C$65,2,FALSE)+IF(J906&lt;&gt;"Silence",K906,0),0)</f>
        <v>0</v>
      </c>
      <c r="M906" s="64" t="str">
        <f t="shared" si="89"/>
        <v/>
      </c>
      <c r="O906" s="43" t="str">
        <f t="shared" si="84"/>
        <v/>
      </c>
    </row>
    <row r="907" spans="1:15" x14ac:dyDescent="0.25">
      <c r="A907" s="52"/>
      <c r="B907" s="43">
        <f t="shared" si="85"/>
        <v>0</v>
      </c>
      <c r="C907" s="52"/>
      <c r="D907" s="43">
        <f t="shared" si="86"/>
        <v>0</v>
      </c>
      <c r="E907" s="52"/>
      <c r="F907" s="43">
        <f t="shared" si="87"/>
        <v>32768</v>
      </c>
      <c r="G907" s="43" t="str">
        <f t="shared" si="88"/>
        <v/>
      </c>
      <c r="H907" s="43"/>
      <c r="I907" s="52"/>
      <c r="J907" s="52"/>
      <c r="K907" s="52"/>
      <c r="L907" s="66">
        <f>IF(J907&lt;&gt;"",VLOOKUP(J907,notes!$B$2:$C$65,2,FALSE)+IF(J907&lt;&gt;"Silence",K907,0),0)</f>
        <v>0</v>
      </c>
      <c r="M907" s="64" t="str">
        <f t="shared" si="89"/>
        <v/>
      </c>
      <c r="O907" s="43" t="str">
        <f t="shared" si="84"/>
        <v/>
      </c>
    </row>
    <row r="908" spans="1:15" x14ac:dyDescent="0.25">
      <c r="A908" s="52"/>
      <c r="B908" s="43">
        <f t="shared" si="85"/>
        <v>0</v>
      </c>
      <c r="C908" s="52"/>
      <c r="D908" s="43">
        <f t="shared" si="86"/>
        <v>0</v>
      </c>
      <c r="E908" s="52"/>
      <c r="F908" s="43">
        <f t="shared" si="87"/>
        <v>32768</v>
      </c>
      <c r="G908" s="43" t="str">
        <f t="shared" si="88"/>
        <v/>
      </c>
      <c r="H908" s="43"/>
      <c r="I908" s="52"/>
      <c r="J908" s="52"/>
      <c r="K908" s="52"/>
      <c r="L908" s="66">
        <f>IF(J908&lt;&gt;"",VLOOKUP(J908,notes!$B$2:$C$65,2,FALSE)+IF(J908&lt;&gt;"Silence",K908,0),0)</f>
        <v>0</v>
      </c>
      <c r="M908" s="64" t="str">
        <f t="shared" si="89"/>
        <v/>
      </c>
      <c r="O908" s="43" t="str">
        <f t="shared" si="84"/>
        <v/>
      </c>
    </row>
    <row r="909" spans="1:15" x14ac:dyDescent="0.25">
      <c r="A909" s="52"/>
      <c r="B909" s="43">
        <f t="shared" si="85"/>
        <v>0</v>
      </c>
      <c r="C909" s="52"/>
      <c r="D909" s="43">
        <f t="shared" si="86"/>
        <v>0</v>
      </c>
      <c r="E909" s="52"/>
      <c r="F909" s="43">
        <f t="shared" si="87"/>
        <v>32768</v>
      </c>
      <c r="G909" s="43" t="str">
        <f t="shared" si="88"/>
        <v/>
      </c>
      <c r="H909" s="43"/>
      <c r="I909" s="52"/>
      <c r="J909" s="52"/>
      <c r="K909" s="52"/>
      <c r="L909" s="66">
        <f>IF(J909&lt;&gt;"",VLOOKUP(J909,notes!$B$2:$C$65,2,FALSE)+IF(J909&lt;&gt;"Silence",K909,0),0)</f>
        <v>0</v>
      </c>
      <c r="M909" s="64" t="str">
        <f t="shared" si="89"/>
        <v/>
      </c>
      <c r="O909" s="43" t="str">
        <f t="shared" si="84"/>
        <v/>
      </c>
    </row>
    <row r="910" spans="1:15" x14ac:dyDescent="0.25">
      <c r="A910" s="52"/>
      <c r="B910" s="43">
        <f t="shared" si="85"/>
        <v>0</v>
      </c>
      <c r="C910" s="52"/>
      <c r="D910" s="43">
        <f t="shared" si="86"/>
        <v>0</v>
      </c>
      <c r="E910" s="52"/>
      <c r="F910" s="43">
        <f t="shared" si="87"/>
        <v>32768</v>
      </c>
      <c r="G910" s="43" t="str">
        <f t="shared" si="88"/>
        <v/>
      </c>
      <c r="H910" s="43"/>
      <c r="I910" s="52"/>
      <c r="J910" s="52"/>
      <c r="K910" s="52"/>
      <c r="L910" s="66">
        <f>IF(J910&lt;&gt;"",VLOOKUP(J910,notes!$B$2:$C$65,2,FALSE)+IF(J910&lt;&gt;"Silence",K910,0),0)</f>
        <v>0</v>
      </c>
      <c r="M910" s="64" t="str">
        <f t="shared" si="89"/>
        <v/>
      </c>
      <c r="O910" s="43" t="str">
        <f t="shared" si="84"/>
        <v/>
      </c>
    </row>
    <row r="911" spans="1:15" x14ac:dyDescent="0.25">
      <c r="A911" s="52"/>
      <c r="B911" s="43">
        <f t="shared" si="85"/>
        <v>0</v>
      </c>
      <c r="C911" s="52"/>
      <c r="D911" s="43">
        <f t="shared" si="86"/>
        <v>0</v>
      </c>
      <c r="E911" s="52"/>
      <c r="F911" s="43">
        <f t="shared" si="87"/>
        <v>32768</v>
      </c>
      <c r="G911" s="43" t="str">
        <f t="shared" si="88"/>
        <v/>
      </c>
      <c r="H911" s="43"/>
      <c r="I911" s="52"/>
      <c r="J911" s="52"/>
      <c r="K911" s="52"/>
      <c r="L911" s="66">
        <f>IF(J911&lt;&gt;"",VLOOKUP(J911,notes!$B$2:$C$65,2,FALSE)+IF(J911&lt;&gt;"Silence",K911,0),0)</f>
        <v>0</v>
      </c>
      <c r="M911" s="64" t="str">
        <f t="shared" si="89"/>
        <v/>
      </c>
      <c r="O911" s="43" t="str">
        <f t="shared" si="84"/>
        <v/>
      </c>
    </row>
    <row r="912" spans="1:15" x14ac:dyDescent="0.25">
      <c r="A912" s="52"/>
      <c r="B912" s="43">
        <f t="shared" si="85"/>
        <v>0</v>
      </c>
      <c r="C912" s="52"/>
      <c r="D912" s="43">
        <f t="shared" si="86"/>
        <v>0</v>
      </c>
      <c r="E912" s="52"/>
      <c r="F912" s="43">
        <f t="shared" si="87"/>
        <v>32768</v>
      </c>
      <c r="G912" s="43" t="str">
        <f t="shared" si="88"/>
        <v/>
      </c>
      <c r="H912" s="43"/>
      <c r="I912" s="52"/>
      <c r="J912" s="52"/>
      <c r="K912" s="52"/>
      <c r="L912" s="66">
        <f>IF(J912&lt;&gt;"",VLOOKUP(J912,notes!$B$2:$C$65,2,FALSE)+IF(J912&lt;&gt;"Silence",K912,0),0)</f>
        <v>0</v>
      </c>
      <c r="M912" s="64" t="str">
        <f t="shared" si="89"/>
        <v/>
      </c>
      <c r="O912" s="43" t="str">
        <f t="shared" si="84"/>
        <v/>
      </c>
    </row>
    <row r="913" spans="1:15" x14ac:dyDescent="0.25">
      <c r="A913" s="52"/>
      <c r="B913" s="43">
        <f t="shared" si="85"/>
        <v>0</v>
      </c>
      <c r="C913" s="52"/>
      <c r="D913" s="43">
        <f t="shared" si="86"/>
        <v>0</v>
      </c>
      <c r="E913" s="52"/>
      <c r="F913" s="43">
        <f t="shared" si="87"/>
        <v>32768</v>
      </c>
      <c r="G913" s="43" t="str">
        <f t="shared" si="88"/>
        <v/>
      </c>
      <c r="H913" s="43"/>
      <c r="I913" s="52"/>
      <c r="J913" s="52"/>
      <c r="K913" s="52"/>
      <c r="L913" s="66">
        <f>IF(J913&lt;&gt;"",VLOOKUP(J913,notes!$B$2:$C$65,2,FALSE)+IF(J913&lt;&gt;"Silence",K913,0),0)</f>
        <v>0</v>
      </c>
      <c r="M913" s="64" t="str">
        <f t="shared" si="89"/>
        <v/>
      </c>
      <c r="O913" s="43" t="str">
        <f t="shared" si="84"/>
        <v/>
      </c>
    </row>
    <row r="914" spans="1:15" x14ac:dyDescent="0.25">
      <c r="A914" s="52"/>
      <c r="B914" s="43">
        <f t="shared" si="85"/>
        <v>0</v>
      </c>
      <c r="C914" s="52"/>
      <c r="D914" s="43">
        <f t="shared" si="86"/>
        <v>0</v>
      </c>
      <c r="E914" s="52"/>
      <c r="F914" s="43">
        <f t="shared" si="87"/>
        <v>32768</v>
      </c>
      <c r="G914" s="43" t="str">
        <f t="shared" si="88"/>
        <v/>
      </c>
      <c r="H914" s="43"/>
      <c r="I914" s="52"/>
      <c r="J914" s="52"/>
      <c r="K914" s="52"/>
      <c r="L914" s="66">
        <f>IF(J914&lt;&gt;"",VLOOKUP(J914,notes!$B$2:$C$65,2,FALSE)+IF(J914&lt;&gt;"Silence",K914,0),0)</f>
        <v>0</v>
      </c>
      <c r="M914" s="64" t="str">
        <f t="shared" si="89"/>
        <v/>
      </c>
      <c r="O914" s="43" t="str">
        <f t="shared" si="84"/>
        <v/>
      </c>
    </row>
    <row r="915" spans="1:15" x14ac:dyDescent="0.25">
      <c r="A915" s="52"/>
      <c r="B915" s="43">
        <f t="shared" si="85"/>
        <v>0</v>
      </c>
      <c r="C915" s="52"/>
      <c r="D915" s="43">
        <f t="shared" si="86"/>
        <v>0</v>
      </c>
      <c r="E915" s="52"/>
      <c r="F915" s="43">
        <f t="shared" si="87"/>
        <v>32768</v>
      </c>
      <c r="G915" s="43" t="str">
        <f t="shared" si="88"/>
        <v/>
      </c>
      <c r="H915" s="43"/>
      <c r="I915" s="52"/>
      <c r="J915" s="52"/>
      <c r="K915" s="52"/>
      <c r="L915" s="66">
        <f>IF(J915&lt;&gt;"",VLOOKUP(J915,notes!$B$2:$C$65,2,FALSE)+IF(J915&lt;&gt;"Silence",K915,0),0)</f>
        <v>0</v>
      </c>
      <c r="M915" s="64" t="str">
        <f t="shared" si="89"/>
        <v/>
      </c>
      <c r="O915" s="43" t="str">
        <f t="shared" si="84"/>
        <v/>
      </c>
    </row>
    <row r="916" spans="1:15" x14ac:dyDescent="0.25">
      <c r="A916" s="52"/>
      <c r="B916" s="43">
        <f t="shared" si="85"/>
        <v>0</v>
      </c>
      <c r="C916" s="52"/>
      <c r="D916" s="43">
        <f t="shared" si="86"/>
        <v>0</v>
      </c>
      <c r="E916" s="52"/>
      <c r="F916" s="43">
        <f t="shared" si="87"/>
        <v>32768</v>
      </c>
      <c r="G916" s="43" t="str">
        <f t="shared" si="88"/>
        <v/>
      </c>
      <c r="H916" s="43"/>
      <c r="I916" s="52"/>
      <c r="J916" s="52"/>
      <c r="K916" s="52"/>
      <c r="L916" s="66">
        <f>IF(J916&lt;&gt;"",VLOOKUP(J916,notes!$B$2:$C$65,2,FALSE)+IF(J916&lt;&gt;"Silence",K916,0),0)</f>
        <v>0</v>
      </c>
      <c r="M916" s="64" t="str">
        <f t="shared" si="89"/>
        <v/>
      </c>
      <c r="O916" s="43" t="str">
        <f t="shared" si="84"/>
        <v/>
      </c>
    </row>
    <row r="917" spans="1:15" x14ac:dyDescent="0.25">
      <c r="A917" s="52"/>
      <c r="B917" s="43">
        <f t="shared" si="85"/>
        <v>0</v>
      </c>
      <c r="C917" s="52"/>
      <c r="D917" s="43">
        <f t="shared" si="86"/>
        <v>0</v>
      </c>
      <c r="E917" s="52"/>
      <c r="F917" s="43">
        <f t="shared" si="87"/>
        <v>32768</v>
      </c>
      <c r="G917" s="43" t="str">
        <f t="shared" si="88"/>
        <v/>
      </c>
      <c r="H917" s="43"/>
      <c r="I917" s="52"/>
      <c r="J917" s="52"/>
      <c r="K917" s="52"/>
      <c r="L917" s="66">
        <f>IF(J917&lt;&gt;"",VLOOKUP(J917,notes!$B$2:$C$65,2,FALSE)+IF(J917&lt;&gt;"Silence",K917,0),0)</f>
        <v>0</v>
      </c>
      <c r="M917" s="64" t="str">
        <f t="shared" si="89"/>
        <v/>
      </c>
      <c r="O917" s="43" t="str">
        <f t="shared" si="84"/>
        <v/>
      </c>
    </row>
    <row r="918" spans="1:15" x14ac:dyDescent="0.25">
      <c r="A918" s="52"/>
      <c r="B918" s="43">
        <f t="shared" si="85"/>
        <v>0</v>
      </c>
      <c r="C918" s="52"/>
      <c r="D918" s="43">
        <f t="shared" si="86"/>
        <v>0</v>
      </c>
      <c r="E918" s="52"/>
      <c r="F918" s="43">
        <f t="shared" si="87"/>
        <v>32768</v>
      </c>
      <c r="G918" s="43" t="str">
        <f t="shared" si="88"/>
        <v/>
      </c>
      <c r="H918" s="43"/>
      <c r="I918" s="52"/>
      <c r="J918" s="52"/>
      <c r="K918" s="52"/>
      <c r="L918" s="66">
        <f>IF(J918&lt;&gt;"",VLOOKUP(J918,notes!$B$2:$C$65,2,FALSE)+IF(J918&lt;&gt;"Silence",K918,0),0)</f>
        <v>0</v>
      </c>
      <c r="M918" s="64" t="str">
        <f t="shared" si="89"/>
        <v/>
      </c>
      <c r="O918" s="43" t="str">
        <f t="shared" si="84"/>
        <v/>
      </c>
    </row>
    <row r="919" spans="1:15" x14ac:dyDescent="0.25">
      <c r="A919" s="52"/>
      <c r="B919" s="43">
        <f t="shared" si="85"/>
        <v>0</v>
      </c>
      <c r="C919" s="52"/>
      <c r="D919" s="43">
        <f t="shared" si="86"/>
        <v>0</v>
      </c>
      <c r="E919" s="52"/>
      <c r="F919" s="43">
        <f t="shared" si="87"/>
        <v>32768</v>
      </c>
      <c r="G919" s="43" t="str">
        <f t="shared" si="88"/>
        <v/>
      </c>
      <c r="H919" s="43"/>
      <c r="I919" s="52"/>
      <c r="J919" s="52"/>
      <c r="K919" s="52"/>
      <c r="L919" s="66">
        <f>IF(J919&lt;&gt;"",VLOOKUP(J919,notes!$B$2:$C$65,2,FALSE)+IF(J919&lt;&gt;"Silence",K919,0),0)</f>
        <v>0</v>
      </c>
      <c r="M919" s="64" t="str">
        <f t="shared" si="89"/>
        <v/>
      </c>
      <c r="O919" s="43" t="str">
        <f t="shared" si="84"/>
        <v/>
      </c>
    </row>
    <row r="920" spans="1:15" x14ac:dyDescent="0.25">
      <c r="A920" s="52"/>
      <c r="B920" s="43">
        <f t="shared" si="85"/>
        <v>0</v>
      </c>
      <c r="C920" s="52"/>
      <c r="D920" s="43">
        <f t="shared" si="86"/>
        <v>0</v>
      </c>
      <c r="E920" s="52"/>
      <c r="F920" s="43">
        <f t="shared" si="87"/>
        <v>32768</v>
      </c>
      <c r="G920" s="43" t="str">
        <f t="shared" si="88"/>
        <v/>
      </c>
      <c r="H920" s="43"/>
      <c r="I920" s="52"/>
      <c r="J920" s="52"/>
      <c r="K920" s="52"/>
      <c r="L920" s="66">
        <f>IF(J920&lt;&gt;"",VLOOKUP(J920,notes!$B$2:$C$65,2,FALSE)+IF(J920&lt;&gt;"Silence",K920,0),0)</f>
        <v>0</v>
      </c>
      <c r="M920" s="64" t="str">
        <f t="shared" si="89"/>
        <v/>
      </c>
      <c r="O920" s="43" t="str">
        <f t="shared" si="84"/>
        <v/>
      </c>
    </row>
    <row r="921" spans="1:15" x14ac:dyDescent="0.25">
      <c r="A921" s="52"/>
      <c r="B921" s="43">
        <f t="shared" si="85"/>
        <v>0</v>
      </c>
      <c r="C921" s="52"/>
      <c r="D921" s="43">
        <f t="shared" si="86"/>
        <v>0</v>
      </c>
      <c r="E921" s="52"/>
      <c r="F921" s="43">
        <f t="shared" si="87"/>
        <v>32768</v>
      </c>
      <c r="G921" s="43" t="str">
        <f t="shared" si="88"/>
        <v/>
      </c>
      <c r="H921" s="43"/>
      <c r="I921" s="52"/>
      <c r="J921" s="52"/>
      <c r="K921" s="52"/>
      <c r="L921" s="66">
        <f>IF(J921&lt;&gt;"",VLOOKUP(J921,notes!$B$2:$C$65,2,FALSE)+IF(J921&lt;&gt;"Silence",K921,0),0)</f>
        <v>0</v>
      </c>
      <c r="M921" s="64" t="str">
        <f t="shared" si="89"/>
        <v/>
      </c>
      <c r="O921" s="43" t="str">
        <f t="shared" si="84"/>
        <v/>
      </c>
    </row>
    <row r="922" spans="1:15" x14ac:dyDescent="0.25">
      <c r="A922" s="52"/>
      <c r="B922" s="43">
        <f t="shared" si="85"/>
        <v>0</v>
      </c>
      <c r="C922" s="52"/>
      <c r="D922" s="43">
        <f t="shared" si="86"/>
        <v>0</v>
      </c>
      <c r="E922" s="52"/>
      <c r="F922" s="43">
        <f t="shared" si="87"/>
        <v>32768</v>
      </c>
      <c r="G922" s="43" t="str">
        <f t="shared" si="88"/>
        <v/>
      </c>
      <c r="H922" s="43"/>
      <c r="I922" s="52"/>
      <c r="J922" s="52"/>
      <c r="K922" s="52"/>
      <c r="L922" s="66">
        <f>IF(J922&lt;&gt;"",VLOOKUP(J922,notes!$B$2:$C$65,2,FALSE)+IF(J922&lt;&gt;"Silence",K922,0),0)</f>
        <v>0</v>
      </c>
      <c r="M922" s="64" t="str">
        <f t="shared" si="89"/>
        <v/>
      </c>
      <c r="O922" s="43" t="str">
        <f t="shared" si="84"/>
        <v/>
      </c>
    </row>
    <row r="923" spans="1:15" x14ac:dyDescent="0.25">
      <c r="A923" s="52"/>
      <c r="B923" s="43">
        <f t="shared" si="85"/>
        <v>0</v>
      </c>
      <c r="C923" s="52"/>
      <c r="D923" s="43">
        <f t="shared" si="86"/>
        <v>0</v>
      </c>
      <c r="E923" s="52"/>
      <c r="F923" s="43">
        <f t="shared" si="87"/>
        <v>32768</v>
      </c>
      <c r="G923" s="43" t="str">
        <f t="shared" si="88"/>
        <v/>
      </c>
      <c r="H923" s="43"/>
      <c r="I923" s="52"/>
      <c r="J923" s="52"/>
      <c r="K923" s="52"/>
      <c r="L923" s="66">
        <f>IF(J923&lt;&gt;"",VLOOKUP(J923,notes!$B$2:$C$65,2,FALSE)+IF(J923&lt;&gt;"Silence",K923,0),0)</f>
        <v>0</v>
      </c>
      <c r="M923" s="64" t="str">
        <f t="shared" si="89"/>
        <v/>
      </c>
      <c r="O923" s="43" t="str">
        <f t="shared" si="84"/>
        <v/>
      </c>
    </row>
    <row r="924" spans="1:15" x14ac:dyDescent="0.25">
      <c r="A924" s="52"/>
      <c r="B924" s="43">
        <f t="shared" si="85"/>
        <v>0</v>
      </c>
      <c r="C924" s="52"/>
      <c r="D924" s="43">
        <f t="shared" si="86"/>
        <v>0</v>
      </c>
      <c r="E924" s="52"/>
      <c r="F924" s="43">
        <f t="shared" si="87"/>
        <v>32768</v>
      </c>
      <c r="G924" s="43" t="str">
        <f t="shared" si="88"/>
        <v/>
      </c>
      <c r="H924" s="43"/>
      <c r="I924" s="52"/>
      <c r="J924" s="52"/>
      <c r="K924" s="52"/>
      <c r="L924" s="66">
        <f>IF(J924&lt;&gt;"",VLOOKUP(J924,notes!$B$2:$C$65,2,FALSE)+IF(J924&lt;&gt;"Silence",K924,0),0)</f>
        <v>0</v>
      </c>
      <c r="M924" s="64" t="str">
        <f t="shared" si="89"/>
        <v/>
      </c>
      <c r="O924" s="43" t="str">
        <f t="shared" si="84"/>
        <v/>
      </c>
    </row>
    <row r="925" spans="1:15" x14ac:dyDescent="0.25">
      <c r="A925" s="52"/>
      <c r="B925" s="43">
        <f t="shared" si="85"/>
        <v>0</v>
      </c>
      <c r="C925" s="52"/>
      <c r="D925" s="43">
        <f t="shared" si="86"/>
        <v>0</v>
      </c>
      <c r="E925" s="52"/>
      <c r="F925" s="43">
        <f t="shared" si="87"/>
        <v>32768</v>
      </c>
      <c r="G925" s="43" t="str">
        <f t="shared" si="88"/>
        <v/>
      </c>
      <c r="H925" s="43"/>
      <c r="I925" s="52"/>
      <c r="J925" s="52"/>
      <c r="K925" s="52"/>
      <c r="L925" s="66">
        <f>IF(J925&lt;&gt;"",VLOOKUP(J925,notes!$B$2:$C$65,2,FALSE)+IF(J925&lt;&gt;"Silence",K925,0),0)</f>
        <v>0</v>
      </c>
      <c r="M925" s="64" t="str">
        <f t="shared" si="89"/>
        <v/>
      </c>
      <c r="O925" s="43" t="str">
        <f t="shared" si="84"/>
        <v/>
      </c>
    </row>
    <row r="926" spans="1:15" x14ac:dyDescent="0.25">
      <c r="A926" s="52"/>
      <c r="B926" s="43">
        <f t="shared" si="85"/>
        <v>0</v>
      </c>
      <c r="C926" s="52"/>
      <c r="D926" s="43">
        <f t="shared" si="86"/>
        <v>0</v>
      </c>
      <c r="E926" s="52"/>
      <c r="F926" s="43">
        <f t="shared" si="87"/>
        <v>32768</v>
      </c>
      <c r="G926" s="43" t="str">
        <f t="shared" si="88"/>
        <v/>
      </c>
      <c r="H926" s="43"/>
      <c r="I926" s="52"/>
      <c r="J926" s="52"/>
      <c r="K926" s="52"/>
      <c r="L926" s="66">
        <f>IF(J926&lt;&gt;"",VLOOKUP(J926,notes!$B$2:$C$65,2,FALSE)+IF(J926&lt;&gt;"Silence",K926,0),0)</f>
        <v>0</v>
      </c>
      <c r="M926" s="64" t="str">
        <f t="shared" si="89"/>
        <v/>
      </c>
      <c r="O926" s="43" t="str">
        <f t="shared" si="84"/>
        <v/>
      </c>
    </row>
    <row r="927" spans="1:15" x14ac:dyDescent="0.25">
      <c r="A927" s="52"/>
      <c r="B927" s="43">
        <f t="shared" si="85"/>
        <v>0</v>
      </c>
      <c r="C927" s="52"/>
      <c r="D927" s="43">
        <f t="shared" si="86"/>
        <v>0</v>
      </c>
      <c r="E927" s="52"/>
      <c r="F927" s="43">
        <f t="shared" si="87"/>
        <v>32768</v>
      </c>
      <c r="G927" s="43" t="str">
        <f t="shared" si="88"/>
        <v/>
      </c>
      <c r="H927" s="43"/>
      <c r="I927" s="52"/>
      <c r="J927" s="52"/>
      <c r="K927" s="52"/>
      <c r="L927" s="66">
        <f>IF(J927&lt;&gt;"",VLOOKUP(J927,notes!$B$2:$C$65,2,FALSE)+IF(J927&lt;&gt;"Silence",K927,0),0)</f>
        <v>0</v>
      </c>
      <c r="M927" s="64" t="str">
        <f t="shared" si="89"/>
        <v/>
      </c>
      <c r="O927" s="43" t="str">
        <f t="shared" si="84"/>
        <v/>
      </c>
    </row>
    <row r="928" spans="1:15" x14ac:dyDescent="0.25">
      <c r="A928" s="52"/>
      <c r="B928" s="43">
        <f t="shared" si="85"/>
        <v>0</v>
      </c>
      <c r="C928" s="52"/>
      <c r="D928" s="43">
        <f t="shared" si="86"/>
        <v>0</v>
      </c>
      <c r="E928" s="52"/>
      <c r="F928" s="43">
        <f t="shared" si="87"/>
        <v>32768</v>
      </c>
      <c r="G928" s="43" t="str">
        <f t="shared" si="88"/>
        <v/>
      </c>
      <c r="H928" s="43"/>
      <c r="I928" s="52"/>
      <c r="J928" s="52"/>
      <c r="K928" s="52"/>
      <c r="L928" s="66">
        <f>IF(J928&lt;&gt;"",VLOOKUP(J928,notes!$B$2:$C$65,2,FALSE)+IF(J928&lt;&gt;"Silence",K928,0),0)</f>
        <v>0</v>
      </c>
      <c r="M928" s="64" t="str">
        <f t="shared" si="89"/>
        <v/>
      </c>
      <c r="O928" s="43" t="str">
        <f t="shared" si="84"/>
        <v/>
      </c>
    </row>
    <row r="929" spans="1:15" x14ac:dyDescent="0.25">
      <c r="A929" s="52"/>
      <c r="B929" s="43">
        <f t="shared" si="85"/>
        <v>0</v>
      </c>
      <c r="C929" s="52"/>
      <c r="D929" s="43">
        <f t="shared" si="86"/>
        <v>0</v>
      </c>
      <c r="E929" s="52"/>
      <c r="F929" s="43">
        <f t="shared" si="87"/>
        <v>32768</v>
      </c>
      <c r="G929" s="43" t="str">
        <f t="shared" si="88"/>
        <v/>
      </c>
      <c r="H929" s="43"/>
      <c r="I929" s="52"/>
      <c r="J929" s="52"/>
      <c r="K929" s="52"/>
      <c r="L929" s="66">
        <f>IF(J929&lt;&gt;"",VLOOKUP(J929,notes!$B$2:$C$65,2,FALSE)+IF(J929&lt;&gt;"Silence",K929,0),0)</f>
        <v>0</v>
      </c>
      <c r="M929" s="64" t="str">
        <f t="shared" si="89"/>
        <v/>
      </c>
      <c r="O929" s="43" t="str">
        <f t="shared" si="84"/>
        <v/>
      </c>
    </row>
    <row r="930" spans="1:15" x14ac:dyDescent="0.25">
      <c r="A930" s="52"/>
      <c r="B930" s="43">
        <f t="shared" si="85"/>
        <v>0</v>
      </c>
      <c r="C930" s="52"/>
      <c r="D930" s="43">
        <f t="shared" si="86"/>
        <v>0</v>
      </c>
      <c r="E930" s="52"/>
      <c r="F930" s="43">
        <f t="shared" si="87"/>
        <v>32768</v>
      </c>
      <c r="G930" s="43" t="str">
        <f t="shared" si="88"/>
        <v/>
      </c>
      <c r="H930" s="43"/>
      <c r="I930" s="52"/>
      <c r="J930" s="52"/>
      <c r="K930" s="52"/>
      <c r="L930" s="66">
        <f>IF(J930&lt;&gt;"",VLOOKUP(J930,notes!$B$2:$C$65,2,FALSE)+IF(J930&lt;&gt;"Silence",K930,0),0)</f>
        <v>0</v>
      </c>
      <c r="M930" s="64" t="str">
        <f t="shared" si="89"/>
        <v/>
      </c>
      <c r="O930" s="43" t="str">
        <f t="shared" si="84"/>
        <v/>
      </c>
    </row>
    <row r="931" spans="1:15" x14ac:dyDescent="0.25">
      <c r="A931" s="52"/>
      <c r="B931" s="43">
        <f t="shared" si="85"/>
        <v>0</v>
      </c>
      <c r="C931" s="52"/>
      <c r="D931" s="43">
        <f t="shared" si="86"/>
        <v>0</v>
      </c>
      <c r="E931" s="52"/>
      <c r="F931" s="43">
        <f t="shared" si="87"/>
        <v>32768</v>
      </c>
      <c r="G931" s="43" t="str">
        <f t="shared" si="88"/>
        <v/>
      </c>
      <c r="H931" s="43"/>
      <c r="I931" s="52"/>
      <c r="J931" s="52"/>
      <c r="K931" s="52"/>
      <c r="L931" s="66">
        <f>IF(J931&lt;&gt;"",VLOOKUP(J931,notes!$B$2:$C$65,2,FALSE)+IF(J931&lt;&gt;"Silence",K931,0),0)</f>
        <v>0</v>
      </c>
      <c r="M931" s="64" t="str">
        <f t="shared" si="89"/>
        <v/>
      </c>
      <c r="O931" s="43" t="str">
        <f t="shared" si="84"/>
        <v/>
      </c>
    </row>
    <row r="932" spans="1:15" x14ac:dyDescent="0.25">
      <c r="A932" s="52"/>
      <c r="B932" s="43">
        <f t="shared" si="85"/>
        <v>0</v>
      </c>
      <c r="C932" s="52"/>
      <c r="D932" s="43">
        <f t="shared" si="86"/>
        <v>0</v>
      </c>
      <c r="E932" s="52"/>
      <c r="F932" s="43">
        <f t="shared" si="87"/>
        <v>32768</v>
      </c>
      <c r="G932" s="43" t="str">
        <f t="shared" si="88"/>
        <v/>
      </c>
      <c r="H932" s="43"/>
      <c r="I932" s="52"/>
      <c r="J932" s="52"/>
      <c r="K932" s="52"/>
      <c r="L932" s="66">
        <f>IF(J932&lt;&gt;"",VLOOKUP(J932,notes!$B$2:$C$65,2,FALSE)+IF(J932&lt;&gt;"Silence",K932,0),0)</f>
        <v>0</v>
      </c>
      <c r="M932" s="64" t="str">
        <f t="shared" si="89"/>
        <v/>
      </c>
      <c r="O932" s="43" t="str">
        <f t="shared" si="84"/>
        <v/>
      </c>
    </row>
    <row r="933" spans="1:15" x14ac:dyDescent="0.25">
      <c r="A933" s="52"/>
      <c r="B933" s="43">
        <f t="shared" si="85"/>
        <v>0</v>
      </c>
      <c r="C933" s="52"/>
      <c r="D933" s="43">
        <f t="shared" si="86"/>
        <v>0</v>
      </c>
      <c r="E933" s="52"/>
      <c r="F933" s="43">
        <f t="shared" si="87"/>
        <v>32768</v>
      </c>
      <c r="G933" s="43" t="str">
        <f t="shared" si="88"/>
        <v/>
      </c>
      <c r="H933" s="43"/>
      <c r="I933" s="52"/>
      <c r="J933" s="52"/>
      <c r="K933" s="52"/>
      <c r="L933" s="66">
        <f>IF(J933&lt;&gt;"",VLOOKUP(J933,notes!$B$2:$C$65,2,FALSE)+IF(J933&lt;&gt;"Silence",K933,0),0)</f>
        <v>0</v>
      </c>
      <c r="M933" s="64" t="str">
        <f t="shared" si="89"/>
        <v/>
      </c>
      <c r="O933" s="43" t="str">
        <f t="shared" si="84"/>
        <v/>
      </c>
    </row>
    <row r="934" spans="1:15" x14ac:dyDescent="0.25">
      <c r="A934" s="52"/>
      <c r="B934" s="43">
        <f t="shared" si="85"/>
        <v>0</v>
      </c>
      <c r="C934" s="52"/>
      <c r="D934" s="43">
        <f t="shared" si="86"/>
        <v>0</v>
      </c>
      <c r="E934" s="52"/>
      <c r="F934" s="43">
        <f t="shared" si="87"/>
        <v>32768</v>
      </c>
      <c r="G934" s="43" t="str">
        <f t="shared" si="88"/>
        <v/>
      </c>
      <c r="H934" s="43"/>
      <c r="I934" s="52"/>
      <c r="J934" s="52"/>
      <c r="K934" s="52"/>
      <c r="L934" s="66">
        <f>IF(J934&lt;&gt;"",VLOOKUP(J934,notes!$B$2:$C$65,2,FALSE)+IF(J934&lt;&gt;"Silence",K934,0),0)</f>
        <v>0</v>
      </c>
      <c r="M934" s="64" t="str">
        <f t="shared" si="89"/>
        <v/>
      </c>
      <c r="O934" s="43" t="str">
        <f t="shared" si="84"/>
        <v/>
      </c>
    </row>
    <row r="935" spans="1:15" x14ac:dyDescent="0.25">
      <c r="A935" s="52"/>
      <c r="B935" s="43">
        <f t="shared" si="85"/>
        <v>0</v>
      </c>
      <c r="C935" s="52"/>
      <c r="D935" s="43">
        <f t="shared" si="86"/>
        <v>0</v>
      </c>
      <c r="E935" s="52"/>
      <c r="F935" s="43">
        <f t="shared" si="87"/>
        <v>32768</v>
      </c>
      <c r="G935" s="43" t="str">
        <f t="shared" si="88"/>
        <v/>
      </c>
      <c r="H935" s="43"/>
      <c r="I935" s="52"/>
      <c r="J935" s="52"/>
      <c r="K935" s="52"/>
      <c r="L935" s="66">
        <f>IF(J935&lt;&gt;"",VLOOKUP(J935,notes!$B$2:$C$65,2,FALSE)+IF(J935&lt;&gt;"Silence",K935,0),0)</f>
        <v>0</v>
      </c>
      <c r="M935" s="64" t="str">
        <f t="shared" si="89"/>
        <v/>
      </c>
      <c r="O935" s="43" t="str">
        <f t="shared" si="84"/>
        <v/>
      </c>
    </row>
    <row r="936" spans="1:15" x14ac:dyDescent="0.25">
      <c r="A936" s="52"/>
      <c r="B936" s="43">
        <f t="shared" si="85"/>
        <v>0</v>
      </c>
      <c r="C936" s="52"/>
      <c r="D936" s="43">
        <f t="shared" si="86"/>
        <v>0</v>
      </c>
      <c r="E936" s="52"/>
      <c r="F936" s="43">
        <f t="shared" si="87"/>
        <v>32768</v>
      </c>
      <c r="G936" s="43" t="str">
        <f t="shared" si="88"/>
        <v/>
      </c>
      <c r="H936" s="43"/>
      <c r="I936" s="52"/>
      <c r="J936" s="52"/>
      <c r="K936" s="52"/>
      <c r="L936" s="66">
        <f>IF(J936&lt;&gt;"",VLOOKUP(J936,notes!$B$2:$C$65,2,FALSE)+IF(J936&lt;&gt;"Silence",K936,0),0)</f>
        <v>0</v>
      </c>
      <c r="M936" s="64" t="str">
        <f t="shared" si="89"/>
        <v/>
      </c>
      <c r="O936" s="43" t="str">
        <f t="shared" si="84"/>
        <v/>
      </c>
    </row>
    <row r="937" spans="1:15" x14ac:dyDescent="0.25">
      <c r="A937" s="52"/>
      <c r="B937" s="43">
        <f t="shared" si="85"/>
        <v>0</v>
      </c>
      <c r="C937" s="52"/>
      <c r="D937" s="43">
        <f t="shared" si="86"/>
        <v>0</v>
      </c>
      <c r="E937" s="52"/>
      <c r="F937" s="43">
        <f t="shared" si="87"/>
        <v>32768</v>
      </c>
      <c r="G937" s="43" t="str">
        <f t="shared" si="88"/>
        <v/>
      </c>
      <c r="H937" s="43"/>
      <c r="I937" s="52"/>
      <c r="J937" s="52"/>
      <c r="K937" s="52"/>
      <c r="L937" s="66">
        <f>IF(J937&lt;&gt;"",VLOOKUP(J937,notes!$B$2:$C$65,2,FALSE)+IF(J937&lt;&gt;"Silence",K937,0),0)</f>
        <v>0</v>
      </c>
      <c r="M937" s="64" t="str">
        <f t="shared" si="89"/>
        <v/>
      </c>
      <c r="O937" s="43" t="str">
        <f t="shared" si="84"/>
        <v/>
      </c>
    </row>
    <row r="938" spans="1:15" x14ac:dyDescent="0.25">
      <c r="A938" s="52"/>
      <c r="B938" s="43">
        <f t="shared" si="85"/>
        <v>0</v>
      </c>
      <c r="C938" s="52"/>
      <c r="D938" s="43">
        <f t="shared" si="86"/>
        <v>0</v>
      </c>
      <c r="E938" s="52"/>
      <c r="F938" s="43">
        <f t="shared" si="87"/>
        <v>32768</v>
      </c>
      <c r="G938" s="43" t="str">
        <f t="shared" si="88"/>
        <v/>
      </c>
      <c r="H938" s="43"/>
      <c r="I938" s="52"/>
      <c r="J938" s="52"/>
      <c r="K938" s="52"/>
      <c r="L938" s="66">
        <f>IF(J938&lt;&gt;"",VLOOKUP(J938,notes!$B$2:$C$65,2,FALSE)+IF(J938&lt;&gt;"Silence",K938,0),0)</f>
        <v>0</v>
      </c>
      <c r="M938" s="64" t="str">
        <f t="shared" si="89"/>
        <v/>
      </c>
      <c r="O938" s="43" t="str">
        <f t="shared" si="84"/>
        <v/>
      </c>
    </row>
    <row r="939" spans="1:15" x14ac:dyDescent="0.25">
      <c r="A939" s="52"/>
      <c r="B939" s="43">
        <f t="shared" si="85"/>
        <v>0</v>
      </c>
      <c r="C939" s="52"/>
      <c r="D939" s="43">
        <f t="shared" si="86"/>
        <v>0</v>
      </c>
      <c r="E939" s="52"/>
      <c r="F939" s="43">
        <f t="shared" si="87"/>
        <v>32768</v>
      </c>
      <c r="G939" s="43" t="str">
        <f t="shared" si="88"/>
        <v/>
      </c>
      <c r="H939" s="43"/>
      <c r="I939" s="52"/>
      <c r="J939" s="52"/>
      <c r="K939" s="52"/>
      <c r="L939" s="66">
        <f>IF(J939&lt;&gt;"",VLOOKUP(J939,notes!$B$2:$C$65,2,FALSE)+IF(J939&lt;&gt;"Silence",K939,0),0)</f>
        <v>0</v>
      </c>
      <c r="M939" s="64" t="str">
        <f t="shared" si="89"/>
        <v/>
      </c>
      <c r="O939" s="43" t="str">
        <f t="shared" si="84"/>
        <v/>
      </c>
    </row>
    <row r="940" spans="1:15" x14ac:dyDescent="0.25">
      <c r="A940" s="52"/>
      <c r="B940" s="43">
        <f t="shared" si="85"/>
        <v>0</v>
      </c>
      <c r="C940" s="52"/>
      <c r="D940" s="43">
        <f t="shared" si="86"/>
        <v>0</v>
      </c>
      <c r="E940" s="52"/>
      <c r="F940" s="43">
        <f t="shared" si="87"/>
        <v>32768</v>
      </c>
      <c r="G940" s="43" t="str">
        <f t="shared" si="88"/>
        <v/>
      </c>
      <c r="H940" s="43"/>
      <c r="I940" s="52"/>
      <c r="J940" s="52"/>
      <c r="K940" s="52"/>
      <c r="L940" s="66">
        <f>IF(J940&lt;&gt;"",VLOOKUP(J940,notes!$B$2:$C$65,2,FALSE)+IF(J940&lt;&gt;"Silence",K940,0),0)</f>
        <v>0</v>
      </c>
      <c r="M940" s="64" t="str">
        <f t="shared" si="89"/>
        <v/>
      </c>
      <c r="O940" s="43" t="str">
        <f t="shared" si="84"/>
        <v/>
      </c>
    </row>
    <row r="941" spans="1:15" x14ac:dyDescent="0.25">
      <c r="A941" s="52"/>
      <c r="B941" s="43">
        <f t="shared" si="85"/>
        <v>0</v>
      </c>
      <c r="C941" s="52"/>
      <c r="D941" s="43">
        <f t="shared" si="86"/>
        <v>0</v>
      </c>
      <c r="E941" s="52"/>
      <c r="F941" s="43">
        <f t="shared" si="87"/>
        <v>32768</v>
      </c>
      <c r="G941" s="43" t="str">
        <f t="shared" si="88"/>
        <v/>
      </c>
      <c r="H941" s="43"/>
      <c r="I941" s="52"/>
      <c r="J941" s="52"/>
      <c r="K941" s="52"/>
      <c r="L941" s="66">
        <f>IF(J941&lt;&gt;"",VLOOKUP(J941,notes!$B$2:$C$65,2,FALSE)+IF(J941&lt;&gt;"Silence",K941,0),0)</f>
        <v>0</v>
      </c>
      <c r="M941" s="64" t="str">
        <f t="shared" si="89"/>
        <v/>
      </c>
      <c r="O941" s="43" t="str">
        <f t="shared" si="84"/>
        <v/>
      </c>
    </row>
    <row r="942" spans="1:15" x14ac:dyDescent="0.25">
      <c r="A942" s="52"/>
      <c r="B942" s="43">
        <f t="shared" si="85"/>
        <v>0</v>
      </c>
      <c r="C942" s="52"/>
      <c r="D942" s="43">
        <f t="shared" si="86"/>
        <v>0</v>
      </c>
      <c r="E942" s="52"/>
      <c r="F942" s="43">
        <f t="shared" si="87"/>
        <v>32768</v>
      </c>
      <c r="G942" s="43" t="str">
        <f t="shared" si="88"/>
        <v/>
      </c>
      <c r="H942" s="43"/>
      <c r="I942" s="52"/>
      <c r="J942" s="52"/>
      <c r="K942" s="52"/>
      <c r="L942" s="66">
        <f>IF(J942&lt;&gt;"",VLOOKUP(J942,notes!$B$2:$C$65,2,FALSE)+IF(J942&lt;&gt;"Silence",K942,0),0)</f>
        <v>0</v>
      </c>
      <c r="M942" s="64" t="str">
        <f t="shared" si="89"/>
        <v/>
      </c>
      <c r="O942" s="43" t="str">
        <f t="shared" si="84"/>
        <v/>
      </c>
    </row>
    <row r="943" spans="1:15" x14ac:dyDescent="0.25">
      <c r="A943" s="52"/>
      <c r="B943" s="43">
        <f t="shared" si="85"/>
        <v>0</v>
      </c>
      <c r="C943" s="52"/>
      <c r="D943" s="43">
        <f t="shared" si="86"/>
        <v>0</v>
      </c>
      <c r="E943" s="52"/>
      <c r="F943" s="43">
        <f t="shared" si="87"/>
        <v>32768</v>
      </c>
      <c r="G943" s="43" t="str">
        <f t="shared" si="88"/>
        <v/>
      </c>
      <c r="H943" s="43"/>
      <c r="I943" s="52"/>
      <c r="J943" s="52"/>
      <c r="K943" s="52"/>
      <c r="L943" s="66">
        <f>IF(J943&lt;&gt;"",VLOOKUP(J943,notes!$B$2:$C$65,2,FALSE)+IF(J943&lt;&gt;"Silence",K943,0),0)</f>
        <v>0</v>
      </c>
      <c r="M943" s="64" t="str">
        <f t="shared" si="89"/>
        <v/>
      </c>
      <c r="O943" s="43" t="str">
        <f t="shared" si="84"/>
        <v/>
      </c>
    </row>
    <row r="944" spans="1:15" x14ac:dyDescent="0.25">
      <c r="A944" s="52"/>
      <c r="B944" s="43">
        <f t="shared" si="85"/>
        <v>0</v>
      </c>
      <c r="C944" s="52"/>
      <c r="D944" s="43">
        <f t="shared" si="86"/>
        <v>0</v>
      </c>
      <c r="E944" s="52"/>
      <c r="F944" s="43">
        <f t="shared" si="87"/>
        <v>32768</v>
      </c>
      <c r="G944" s="43" t="str">
        <f t="shared" si="88"/>
        <v/>
      </c>
      <c r="H944" s="43"/>
      <c r="I944" s="52"/>
      <c r="J944" s="52"/>
      <c r="K944" s="52"/>
      <c r="L944" s="66">
        <f>IF(J944&lt;&gt;"",VLOOKUP(J944,notes!$B$2:$C$65,2,FALSE)+IF(J944&lt;&gt;"Silence",K944,0),0)</f>
        <v>0</v>
      </c>
      <c r="M944" s="64" t="str">
        <f t="shared" si="89"/>
        <v/>
      </c>
      <c r="O944" s="43" t="str">
        <f t="shared" si="84"/>
        <v/>
      </c>
    </row>
    <row r="945" spans="1:15" x14ac:dyDescent="0.25">
      <c r="A945" s="52"/>
      <c r="B945" s="43">
        <f t="shared" si="85"/>
        <v>0</v>
      </c>
      <c r="C945" s="52"/>
      <c r="D945" s="43">
        <f t="shared" si="86"/>
        <v>0</v>
      </c>
      <c r="E945" s="52"/>
      <c r="F945" s="43">
        <f t="shared" si="87"/>
        <v>32768</v>
      </c>
      <c r="G945" s="43" t="str">
        <f t="shared" si="88"/>
        <v/>
      </c>
      <c r="H945" s="43"/>
      <c r="I945" s="52"/>
      <c r="J945" s="52"/>
      <c r="K945" s="52"/>
      <c r="L945" s="66">
        <f>IF(J945&lt;&gt;"",VLOOKUP(J945,notes!$B$2:$C$65,2,FALSE)+IF(J945&lt;&gt;"Silence",K945,0),0)</f>
        <v>0</v>
      </c>
      <c r="M945" s="64" t="str">
        <f t="shared" si="89"/>
        <v/>
      </c>
      <c r="O945" s="43" t="str">
        <f t="shared" si="84"/>
        <v/>
      </c>
    </row>
    <row r="946" spans="1:15" x14ac:dyDescent="0.25">
      <c r="A946" s="52"/>
      <c r="B946" s="43">
        <f t="shared" si="85"/>
        <v>0</v>
      </c>
      <c r="C946" s="52"/>
      <c r="D946" s="43">
        <f t="shared" si="86"/>
        <v>0</v>
      </c>
      <c r="E946" s="52"/>
      <c r="F946" s="43">
        <f t="shared" si="87"/>
        <v>32768</v>
      </c>
      <c r="G946" s="43" t="str">
        <f t="shared" si="88"/>
        <v/>
      </c>
      <c r="H946" s="43"/>
      <c r="I946" s="52"/>
      <c r="J946" s="52"/>
      <c r="K946" s="52"/>
      <c r="L946" s="66">
        <f>IF(J946&lt;&gt;"",VLOOKUP(J946,notes!$B$2:$C$65,2,FALSE)+IF(J946&lt;&gt;"Silence",K946,0),0)</f>
        <v>0</v>
      </c>
      <c r="M946" s="64" t="str">
        <f t="shared" si="89"/>
        <v/>
      </c>
      <c r="O946" s="43" t="str">
        <f t="shared" si="84"/>
        <v/>
      </c>
    </row>
    <row r="947" spans="1:15" x14ac:dyDescent="0.25">
      <c r="A947" s="52"/>
      <c r="B947" s="43">
        <f t="shared" si="85"/>
        <v>0</v>
      </c>
      <c r="C947" s="52"/>
      <c r="D947" s="43">
        <f t="shared" si="86"/>
        <v>0</v>
      </c>
      <c r="E947" s="52"/>
      <c r="F947" s="43">
        <f t="shared" si="87"/>
        <v>32768</v>
      </c>
      <c r="G947" s="43" t="str">
        <f t="shared" si="88"/>
        <v/>
      </c>
      <c r="H947" s="43"/>
      <c r="I947" s="52"/>
      <c r="J947" s="52"/>
      <c r="K947" s="52"/>
      <c r="L947" s="66">
        <f>IF(J947&lt;&gt;"",VLOOKUP(J947,notes!$B$2:$C$65,2,FALSE)+IF(J947&lt;&gt;"Silence",K947,0),0)</f>
        <v>0</v>
      </c>
      <c r="M947" s="64" t="str">
        <f t="shared" si="89"/>
        <v/>
      </c>
      <c r="O947" s="43" t="str">
        <f t="shared" si="84"/>
        <v/>
      </c>
    </row>
    <row r="948" spans="1:15" x14ac:dyDescent="0.25">
      <c r="A948" s="52"/>
      <c r="B948" s="43">
        <f t="shared" si="85"/>
        <v>0</v>
      </c>
      <c r="C948" s="52"/>
      <c r="D948" s="43">
        <f t="shared" si="86"/>
        <v>0</v>
      </c>
      <c r="E948" s="52"/>
      <c r="F948" s="43">
        <f t="shared" si="87"/>
        <v>32768</v>
      </c>
      <c r="G948" s="43" t="str">
        <f t="shared" si="88"/>
        <v/>
      </c>
      <c r="H948" s="43"/>
      <c r="I948" s="52"/>
      <c r="J948" s="52"/>
      <c r="K948" s="52"/>
      <c r="L948" s="66">
        <f>IF(J948&lt;&gt;"",VLOOKUP(J948,notes!$B$2:$C$65,2,FALSE)+IF(J948&lt;&gt;"Silence",K948,0),0)</f>
        <v>0</v>
      </c>
      <c r="M948" s="64" t="str">
        <f t="shared" si="89"/>
        <v/>
      </c>
      <c r="O948" s="43" t="str">
        <f t="shared" si="84"/>
        <v/>
      </c>
    </row>
    <row r="949" spans="1:15" x14ac:dyDescent="0.25">
      <c r="A949" s="52"/>
      <c r="B949" s="43">
        <f t="shared" si="85"/>
        <v>0</v>
      </c>
      <c r="C949" s="52"/>
      <c r="D949" s="43">
        <f t="shared" si="86"/>
        <v>0</v>
      </c>
      <c r="E949" s="52"/>
      <c r="F949" s="43">
        <f t="shared" si="87"/>
        <v>32768</v>
      </c>
      <c r="G949" s="43" t="str">
        <f t="shared" si="88"/>
        <v/>
      </c>
      <c r="H949" s="43"/>
      <c r="I949" s="52"/>
      <c r="J949" s="52"/>
      <c r="K949" s="52"/>
      <c r="L949" s="66">
        <f>IF(J949&lt;&gt;"",VLOOKUP(J949,notes!$B$2:$C$65,2,FALSE)+IF(J949&lt;&gt;"Silence",K949,0),0)</f>
        <v>0</v>
      </c>
      <c r="M949" s="64" t="str">
        <f t="shared" si="89"/>
        <v/>
      </c>
      <c r="O949" s="43" t="str">
        <f t="shared" si="84"/>
        <v/>
      </c>
    </row>
    <row r="950" spans="1:15" x14ac:dyDescent="0.25">
      <c r="A950" s="52"/>
      <c r="B950" s="43">
        <f t="shared" si="85"/>
        <v>0</v>
      </c>
      <c r="C950" s="52"/>
      <c r="D950" s="43">
        <f t="shared" si="86"/>
        <v>0</v>
      </c>
      <c r="E950" s="52"/>
      <c r="F950" s="43">
        <f t="shared" si="87"/>
        <v>32768</v>
      </c>
      <c r="G950" s="43" t="str">
        <f t="shared" si="88"/>
        <v/>
      </c>
      <c r="H950" s="43"/>
      <c r="I950" s="52"/>
      <c r="J950" s="52"/>
      <c r="K950" s="52"/>
      <c r="L950" s="66">
        <f>IF(J950&lt;&gt;"",VLOOKUP(J950,notes!$B$2:$C$65,2,FALSE)+IF(J950&lt;&gt;"Silence",K950,0),0)</f>
        <v>0</v>
      </c>
      <c r="M950" s="64" t="str">
        <f t="shared" si="89"/>
        <v/>
      </c>
      <c r="O950" s="43" t="str">
        <f t="shared" si="84"/>
        <v/>
      </c>
    </row>
    <row r="951" spans="1:15" x14ac:dyDescent="0.25">
      <c r="A951" s="52"/>
      <c r="B951" s="43">
        <f t="shared" si="85"/>
        <v>0</v>
      </c>
      <c r="C951" s="52"/>
      <c r="D951" s="43">
        <f t="shared" si="86"/>
        <v>0</v>
      </c>
      <c r="E951" s="52"/>
      <c r="F951" s="43">
        <f t="shared" si="87"/>
        <v>32768</v>
      </c>
      <c r="G951" s="43" t="str">
        <f t="shared" si="88"/>
        <v/>
      </c>
      <c r="H951" s="43"/>
      <c r="I951" s="52"/>
      <c r="J951" s="52"/>
      <c r="K951" s="52"/>
      <c r="L951" s="66">
        <f>IF(J951&lt;&gt;"",VLOOKUP(J951,notes!$B$2:$C$65,2,FALSE)+IF(J951&lt;&gt;"Silence",K951,0),0)</f>
        <v>0</v>
      </c>
      <c r="M951" s="64" t="str">
        <f t="shared" si="89"/>
        <v/>
      </c>
      <c r="O951" s="43" t="str">
        <f t="shared" si="84"/>
        <v/>
      </c>
    </row>
    <row r="952" spans="1:15" x14ac:dyDescent="0.25">
      <c r="A952" s="52"/>
      <c r="B952" s="43">
        <f t="shared" si="85"/>
        <v>0</v>
      </c>
      <c r="C952" s="52"/>
      <c r="D952" s="43">
        <f t="shared" si="86"/>
        <v>0</v>
      </c>
      <c r="E952" s="52"/>
      <c r="F952" s="43">
        <f t="shared" si="87"/>
        <v>32768</v>
      </c>
      <c r="G952" s="43" t="str">
        <f t="shared" si="88"/>
        <v/>
      </c>
      <c r="H952" s="43"/>
      <c r="I952" s="52"/>
      <c r="J952" s="52"/>
      <c r="K952" s="52"/>
      <c r="L952" s="66">
        <f>IF(J952&lt;&gt;"",VLOOKUP(J952,notes!$B$2:$C$65,2,FALSE)+IF(J952&lt;&gt;"Silence",K952,0),0)</f>
        <v>0</v>
      </c>
      <c r="M952" s="64" t="str">
        <f t="shared" si="89"/>
        <v/>
      </c>
      <c r="O952" s="43" t="str">
        <f t="shared" si="84"/>
        <v/>
      </c>
    </row>
    <row r="953" spans="1:15" x14ac:dyDescent="0.25">
      <c r="A953" s="52"/>
      <c r="B953" s="43">
        <f t="shared" si="85"/>
        <v>0</v>
      </c>
      <c r="C953" s="52"/>
      <c r="D953" s="43">
        <f t="shared" si="86"/>
        <v>0</v>
      </c>
      <c r="E953" s="52"/>
      <c r="F953" s="43">
        <f t="shared" si="87"/>
        <v>32768</v>
      </c>
      <c r="G953" s="43" t="str">
        <f t="shared" si="88"/>
        <v/>
      </c>
      <c r="H953" s="43"/>
      <c r="I953" s="52"/>
      <c r="J953" s="52"/>
      <c r="K953" s="52"/>
      <c r="L953" s="66">
        <f>IF(J953&lt;&gt;"",VLOOKUP(J953,notes!$B$2:$C$65,2,FALSE)+IF(J953&lt;&gt;"Silence",K953,0),0)</f>
        <v>0</v>
      </c>
      <c r="M953" s="64" t="str">
        <f t="shared" si="89"/>
        <v/>
      </c>
      <c r="O953" s="43" t="str">
        <f t="shared" si="84"/>
        <v/>
      </c>
    </row>
    <row r="954" spans="1:15" x14ac:dyDescent="0.25">
      <c r="A954" s="52"/>
      <c r="B954" s="43">
        <f t="shared" si="85"/>
        <v>0</v>
      </c>
      <c r="C954" s="52"/>
      <c r="D954" s="43">
        <f t="shared" si="86"/>
        <v>0</v>
      </c>
      <c r="E954" s="52"/>
      <c r="F954" s="43">
        <f t="shared" si="87"/>
        <v>32768</v>
      </c>
      <c r="G954" s="43" t="str">
        <f t="shared" si="88"/>
        <v/>
      </c>
      <c r="H954" s="43"/>
      <c r="I954" s="52"/>
      <c r="J954" s="52"/>
      <c r="K954" s="52"/>
      <c r="L954" s="66">
        <f>IF(J954&lt;&gt;"",VLOOKUP(J954,notes!$B$2:$C$65,2,FALSE)+IF(J954&lt;&gt;"Silence",K954,0),0)</f>
        <v>0</v>
      </c>
      <c r="M954" s="64" t="str">
        <f t="shared" si="89"/>
        <v/>
      </c>
      <c r="O954" s="43" t="str">
        <f t="shared" si="84"/>
        <v/>
      </c>
    </row>
    <row r="955" spans="1:15" x14ac:dyDescent="0.25">
      <c r="A955" s="52"/>
      <c r="B955" s="43">
        <f t="shared" si="85"/>
        <v>0</v>
      </c>
      <c r="C955" s="52"/>
      <c r="D955" s="43">
        <f t="shared" si="86"/>
        <v>0</v>
      </c>
      <c r="E955" s="52"/>
      <c r="F955" s="43">
        <f t="shared" si="87"/>
        <v>32768</v>
      </c>
      <c r="G955" s="43" t="str">
        <f t="shared" si="88"/>
        <v/>
      </c>
      <c r="H955" s="43"/>
      <c r="I955" s="52"/>
      <c r="J955" s="52"/>
      <c r="K955" s="52"/>
      <c r="L955" s="66">
        <f>IF(J955&lt;&gt;"",VLOOKUP(J955,notes!$B$2:$C$65,2,FALSE)+IF(J955&lt;&gt;"Silence",K955,0),0)</f>
        <v>0</v>
      </c>
      <c r="M955" s="64" t="str">
        <f t="shared" si="89"/>
        <v/>
      </c>
      <c r="O955" s="43" t="str">
        <f t="shared" si="84"/>
        <v/>
      </c>
    </row>
    <row r="956" spans="1:15" x14ac:dyDescent="0.25">
      <c r="A956" s="52"/>
      <c r="B956" s="43">
        <f t="shared" si="85"/>
        <v>0</v>
      </c>
      <c r="C956" s="52"/>
      <c r="D956" s="43">
        <f t="shared" si="86"/>
        <v>0</v>
      </c>
      <c r="E956" s="52"/>
      <c r="F956" s="43">
        <f t="shared" si="87"/>
        <v>32768</v>
      </c>
      <c r="G956" s="43" t="str">
        <f t="shared" si="88"/>
        <v/>
      </c>
      <c r="H956" s="43"/>
      <c r="I956" s="52"/>
      <c r="J956" s="52"/>
      <c r="K956" s="52"/>
      <c r="L956" s="66">
        <f>IF(J956&lt;&gt;"",VLOOKUP(J956,notes!$B$2:$C$65,2,FALSE)+IF(J956&lt;&gt;"Silence",K956,0),0)</f>
        <v>0</v>
      </c>
      <c r="M956" s="64" t="str">
        <f t="shared" si="89"/>
        <v/>
      </c>
      <c r="O956" s="43" t="str">
        <f t="shared" si="84"/>
        <v/>
      </c>
    </row>
    <row r="957" spans="1:15" x14ac:dyDescent="0.25">
      <c r="A957" s="52"/>
      <c r="B957" s="43">
        <f t="shared" si="85"/>
        <v>0</v>
      </c>
      <c r="C957" s="52"/>
      <c r="D957" s="43">
        <f t="shared" si="86"/>
        <v>0</v>
      </c>
      <c r="E957" s="52"/>
      <c r="F957" s="43">
        <f t="shared" si="87"/>
        <v>32768</v>
      </c>
      <c r="G957" s="43" t="str">
        <f t="shared" si="88"/>
        <v/>
      </c>
      <c r="H957" s="43"/>
      <c r="I957" s="52"/>
      <c r="J957" s="52"/>
      <c r="K957" s="52"/>
      <c r="L957" s="66">
        <f>IF(J957&lt;&gt;"",VLOOKUP(J957,notes!$B$2:$C$65,2,FALSE)+IF(J957&lt;&gt;"Silence",K957,0),0)</f>
        <v>0</v>
      </c>
      <c r="M957" s="64" t="str">
        <f t="shared" si="89"/>
        <v/>
      </c>
      <c r="O957" s="43" t="str">
        <f t="shared" si="84"/>
        <v/>
      </c>
    </row>
    <row r="958" spans="1:15" x14ac:dyDescent="0.25">
      <c r="A958" s="52"/>
      <c r="B958" s="43">
        <f t="shared" si="85"/>
        <v>0</v>
      </c>
      <c r="C958" s="52"/>
      <c r="D958" s="43">
        <f t="shared" si="86"/>
        <v>0</v>
      </c>
      <c r="E958" s="52"/>
      <c r="F958" s="43">
        <f t="shared" si="87"/>
        <v>32768</v>
      </c>
      <c r="G958" s="43" t="str">
        <f t="shared" si="88"/>
        <v/>
      </c>
      <c r="H958" s="43"/>
      <c r="I958" s="52"/>
      <c r="J958" s="52"/>
      <c r="K958" s="52"/>
      <c r="L958" s="66">
        <f>IF(J958&lt;&gt;"",VLOOKUP(J958,notes!$B$2:$C$65,2,FALSE)+IF(J958&lt;&gt;"Silence",K958,0),0)</f>
        <v>0</v>
      </c>
      <c r="M958" s="64" t="str">
        <f t="shared" si="89"/>
        <v/>
      </c>
      <c r="O958" s="43" t="str">
        <f t="shared" si="84"/>
        <v/>
      </c>
    </row>
    <row r="959" spans="1:15" x14ac:dyDescent="0.25">
      <c r="A959" s="52"/>
      <c r="B959" s="43">
        <f t="shared" si="85"/>
        <v>0</v>
      </c>
      <c r="C959" s="52"/>
      <c r="D959" s="43">
        <f t="shared" si="86"/>
        <v>0</v>
      </c>
      <c r="E959" s="52"/>
      <c r="F959" s="43">
        <f t="shared" si="87"/>
        <v>32768</v>
      </c>
      <c r="G959" s="43" t="str">
        <f t="shared" si="88"/>
        <v/>
      </c>
      <c r="H959" s="43"/>
      <c r="I959" s="52"/>
      <c r="J959" s="52"/>
      <c r="K959" s="52"/>
      <c r="L959" s="66">
        <f>IF(J959&lt;&gt;"",VLOOKUP(J959,notes!$B$2:$C$65,2,FALSE)+IF(J959&lt;&gt;"Silence",K959,0),0)</f>
        <v>0</v>
      </c>
      <c r="M959" s="64" t="str">
        <f t="shared" si="89"/>
        <v/>
      </c>
      <c r="O959" s="43" t="str">
        <f t="shared" si="84"/>
        <v/>
      </c>
    </row>
    <row r="960" spans="1:15" x14ac:dyDescent="0.25">
      <c r="A960" s="52"/>
      <c r="B960" s="43">
        <f t="shared" si="85"/>
        <v>0</v>
      </c>
      <c r="C960" s="52"/>
      <c r="D960" s="43">
        <f t="shared" si="86"/>
        <v>0</v>
      </c>
      <c r="E960" s="52"/>
      <c r="F960" s="43">
        <f t="shared" si="87"/>
        <v>32768</v>
      </c>
      <c r="G960" s="43" t="str">
        <f t="shared" si="88"/>
        <v/>
      </c>
      <c r="H960" s="43"/>
      <c r="I960" s="52"/>
      <c r="J960" s="52"/>
      <c r="K960" s="52"/>
      <c r="L960" s="66">
        <f>IF(J960&lt;&gt;"",VLOOKUP(J960,notes!$B$2:$C$65,2,FALSE)+IF(J960&lt;&gt;"Silence",K960,0),0)</f>
        <v>0</v>
      </c>
      <c r="M960" s="64" t="str">
        <f t="shared" si="89"/>
        <v/>
      </c>
      <c r="O960" s="43" t="str">
        <f t="shared" si="84"/>
        <v/>
      </c>
    </row>
    <row r="961" spans="1:15" x14ac:dyDescent="0.25">
      <c r="A961" s="52"/>
      <c r="B961" s="43">
        <f t="shared" si="85"/>
        <v>0</v>
      </c>
      <c r="C961" s="52"/>
      <c r="D961" s="43">
        <f t="shared" si="86"/>
        <v>0</v>
      </c>
      <c r="E961" s="52"/>
      <c r="F961" s="43">
        <f t="shared" si="87"/>
        <v>32768</v>
      </c>
      <c r="G961" s="43" t="str">
        <f t="shared" si="88"/>
        <v/>
      </c>
      <c r="H961" s="43"/>
      <c r="I961" s="52"/>
      <c r="J961" s="52"/>
      <c r="K961" s="52"/>
      <c r="L961" s="66">
        <f>IF(J961&lt;&gt;"",VLOOKUP(J961,notes!$B$2:$C$65,2,FALSE)+IF(J961&lt;&gt;"Silence",K961,0),0)</f>
        <v>0</v>
      </c>
      <c r="M961" s="64" t="str">
        <f t="shared" si="89"/>
        <v/>
      </c>
      <c r="O961" s="43" t="str">
        <f t="shared" si="84"/>
        <v/>
      </c>
    </row>
    <row r="962" spans="1:15" x14ac:dyDescent="0.25">
      <c r="A962" s="52"/>
      <c r="B962" s="43">
        <f t="shared" si="85"/>
        <v>0</v>
      </c>
      <c r="C962" s="52"/>
      <c r="D962" s="43">
        <f t="shared" si="86"/>
        <v>0</v>
      </c>
      <c r="E962" s="52"/>
      <c r="F962" s="43">
        <f t="shared" si="87"/>
        <v>32768</v>
      </c>
      <c r="G962" s="43" t="str">
        <f t="shared" si="88"/>
        <v/>
      </c>
      <c r="H962" s="43"/>
      <c r="I962" s="52"/>
      <c r="J962" s="52"/>
      <c r="K962" s="52"/>
      <c r="L962" s="66">
        <f>IF(J962&lt;&gt;"",VLOOKUP(J962,notes!$B$2:$C$65,2,FALSE)+IF(J962&lt;&gt;"Silence",K962,0),0)</f>
        <v>0</v>
      </c>
      <c r="M962" s="64" t="str">
        <f t="shared" si="89"/>
        <v/>
      </c>
      <c r="O962" s="43" t="str">
        <f t="shared" ref="O962:O1025" si="90">CONCATENATE(G962,M962)</f>
        <v/>
      </c>
    </row>
    <row r="963" spans="1:15" x14ac:dyDescent="0.25">
      <c r="A963" s="52"/>
      <c r="B963" s="43">
        <f t="shared" ref="B963:B1026" si="91">POWER(2,2)*A963</f>
        <v>0</v>
      </c>
      <c r="C963" s="52"/>
      <c r="D963" s="43">
        <f t="shared" ref="D963:D1026" si="92">POWER(2,6)*C963</f>
        <v>0</v>
      </c>
      <c r="E963" s="52"/>
      <c r="F963" s="43">
        <f t="shared" ref="F963:F1026" si="93">POWER(2,11)*(E963+16)</f>
        <v>32768</v>
      </c>
      <c r="G963" s="43" t="str">
        <f t="shared" ref="G963:G1026" si="94">IF(A963&lt;&gt;"",CONCATENATE("0x",DEC2HEX(1+B963+D963+F963),","),"")</f>
        <v/>
      </c>
      <c r="H963" s="43"/>
      <c r="I963" s="52"/>
      <c r="J963" s="52"/>
      <c r="K963" s="52"/>
      <c r="L963" s="66">
        <f>IF(J963&lt;&gt;"",VLOOKUP(J963,notes!$B$2:$C$65,2,FALSE)+IF(J963&lt;&gt;"Silence",K963,0),0)</f>
        <v>0</v>
      </c>
      <c r="M963" s="64" t="str">
        <f t="shared" ref="M963:M1026" si="95">IF(I963&lt;&gt;"",CONCATENATE("0x",DEC2HEX(0+POWER(2,2)*L963+POWER(2,8)*I963),","),"")</f>
        <v/>
      </c>
      <c r="O963" s="43" t="str">
        <f t="shared" si="90"/>
        <v/>
      </c>
    </row>
    <row r="964" spans="1:15" x14ac:dyDescent="0.25">
      <c r="A964" s="52"/>
      <c r="B964" s="43">
        <f t="shared" si="91"/>
        <v>0</v>
      </c>
      <c r="C964" s="52"/>
      <c r="D964" s="43">
        <f t="shared" si="92"/>
        <v>0</v>
      </c>
      <c r="E964" s="52"/>
      <c r="F964" s="43">
        <f t="shared" si="93"/>
        <v>32768</v>
      </c>
      <c r="G964" s="43" t="str">
        <f t="shared" si="94"/>
        <v/>
      </c>
      <c r="H964" s="43"/>
      <c r="I964" s="52"/>
      <c r="J964" s="52"/>
      <c r="K964" s="52"/>
      <c r="L964" s="66">
        <f>IF(J964&lt;&gt;"",VLOOKUP(J964,notes!$B$2:$C$65,2,FALSE)+IF(J964&lt;&gt;"Silence",K964,0),0)</f>
        <v>0</v>
      </c>
      <c r="M964" s="64" t="str">
        <f t="shared" si="95"/>
        <v/>
      </c>
      <c r="O964" s="43" t="str">
        <f t="shared" si="90"/>
        <v/>
      </c>
    </row>
    <row r="965" spans="1:15" x14ac:dyDescent="0.25">
      <c r="A965" s="52"/>
      <c r="B965" s="43">
        <f t="shared" si="91"/>
        <v>0</v>
      </c>
      <c r="C965" s="52"/>
      <c r="D965" s="43">
        <f t="shared" si="92"/>
        <v>0</v>
      </c>
      <c r="E965" s="52"/>
      <c r="F965" s="43">
        <f t="shared" si="93"/>
        <v>32768</v>
      </c>
      <c r="G965" s="43" t="str">
        <f t="shared" si="94"/>
        <v/>
      </c>
      <c r="H965" s="43"/>
      <c r="I965" s="52"/>
      <c r="J965" s="52"/>
      <c r="K965" s="52"/>
      <c r="L965" s="66">
        <f>IF(J965&lt;&gt;"",VLOOKUP(J965,notes!$B$2:$C$65,2,FALSE)+IF(J965&lt;&gt;"Silence",K965,0),0)</f>
        <v>0</v>
      </c>
      <c r="M965" s="64" t="str">
        <f t="shared" si="95"/>
        <v/>
      </c>
      <c r="O965" s="43" t="str">
        <f t="shared" si="90"/>
        <v/>
      </c>
    </row>
    <row r="966" spans="1:15" x14ac:dyDescent="0.25">
      <c r="A966" s="52"/>
      <c r="B966" s="43">
        <f t="shared" si="91"/>
        <v>0</v>
      </c>
      <c r="C966" s="52"/>
      <c r="D966" s="43">
        <f t="shared" si="92"/>
        <v>0</v>
      </c>
      <c r="E966" s="52"/>
      <c r="F966" s="43">
        <f t="shared" si="93"/>
        <v>32768</v>
      </c>
      <c r="G966" s="43" t="str">
        <f t="shared" si="94"/>
        <v/>
      </c>
      <c r="H966" s="43"/>
      <c r="I966" s="52"/>
      <c r="J966" s="52"/>
      <c r="K966" s="52"/>
      <c r="L966" s="66">
        <f>IF(J966&lt;&gt;"",VLOOKUP(J966,notes!$B$2:$C$65,2,FALSE)+IF(J966&lt;&gt;"Silence",K966,0),0)</f>
        <v>0</v>
      </c>
      <c r="M966" s="64" t="str">
        <f t="shared" si="95"/>
        <v/>
      </c>
      <c r="O966" s="43" t="str">
        <f t="shared" si="90"/>
        <v/>
      </c>
    </row>
    <row r="967" spans="1:15" x14ac:dyDescent="0.25">
      <c r="A967" s="52"/>
      <c r="B967" s="43">
        <f t="shared" si="91"/>
        <v>0</v>
      </c>
      <c r="C967" s="52"/>
      <c r="D967" s="43">
        <f t="shared" si="92"/>
        <v>0</v>
      </c>
      <c r="E967" s="52"/>
      <c r="F967" s="43">
        <f t="shared" si="93"/>
        <v>32768</v>
      </c>
      <c r="G967" s="43" t="str">
        <f t="shared" si="94"/>
        <v/>
      </c>
      <c r="H967" s="43"/>
      <c r="I967" s="52"/>
      <c r="J967" s="52"/>
      <c r="K967" s="52"/>
      <c r="L967" s="66">
        <f>IF(J967&lt;&gt;"",VLOOKUP(J967,notes!$B$2:$C$65,2,FALSE)+IF(J967&lt;&gt;"Silence",K967,0),0)</f>
        <v>0</v>
      </c>
      <c r="M967" s="64" t="str">
        <f t="shared" si="95"/>
        <v/>
      </c>
      <c r="O967" s="43" t="str">
        <f t="shared" si="90"/>
        <v/>
      </c>
    </row>
    <row r="968" spans="1:15" x14ac:dyDescent="0.25">
      <c r="A968" s="52"/>
      <c r="B968" s="43">
        <f t="shared" si="91"/>
        <v>0</v>
      </c>
      <c r="C968" s="52"/>
      <c r="D968" s="43">
        <f t="shared" si="92"/>
        <v>0</v>
      </c>
      <c r="E968" s="52"/>
      <c r="F968" s="43">
        <f t="shared" si="93"/>
        <v>32768</v>
      </c>
      <c r="G968" s="43" t="str">
        <f t="shared" si="94"/>
        <v/>
      </c>
      <c r="H968" s="43"/>
      <c r="I968" s="52"/>
      <c r="J968" s="52"/>
      <c r="K968" s="52"/>
      <c r="L968" s="66">
        <f>IF(J968&lt;&gt;"",VLOOKUP(J968,notes!$B$2:$C$65,2,FALSE)+IF(J968&lt;&gt;"Silence",K968,0),0)</f>
        <v>0</v>
      </c>
      <c r="M968" s="64" t="str">
        <f t="shared" si="95"/>
        <v/>
      </c>
      <c r="O968" s="43" t="str">
        <f t="shared" si="90"/>
        <v/>
      </c>
    </row>
    <row r="969" spans="1:15" x14ac:dyDescent="0.25">
      <c r="A969" s="52"/>
      <c r="B969" s="43">
        <f t="shared" si="91"/>
        <v>0</v>
      </c>
      <c r="C969" s="52"/>
      <c r="D969" s="43">
        <f t="shared" si="92"/>
        <v>0</v>
      </c>
      <c r="E969" s="52"/>
      <c r="F969" s="43">
        <f t="shared" si="93"/>
        <v>32768</v>
      </c>
      <c r="G969" s="43" t="str">
        <f t="shared" si="94"/>
        <v/>
      </c>
      <c r="H969" s="43"/>
      <c r="I969" s="52"/>
      <c r="J969" s="52"/>
      <c r="K969" s="52"/>
      <c r="L969" s="66">
        <f>IF(J969&lt;&gt;"",VLOOKUP(J969,notes!$B$2:$C$65,2,FALSE)+IF(J969&lt;&gt;"Silence",K969,0),0)</f>
        <v>0</v>
      </c>
      <c r="M969" s="64" t="str">
        <f t="shared" si="95"/>
        <v/>
      </c>
      <c r="O969" s="43" t="str">
        <f t="shared" si="90"/>
        <v/>
      </c>
    </row>
    <row r="970" spans="1:15" x14ac:dyDescent="0.25">
      <c r="A970" s="52"/>
      <c r="B970" s="43">
        <f t="shared" si="91"/>
        <v>0</v>
      </c>
      <c r="C970" s="52"/>
      <c r="D970" s="43">
        <f t="shared" si="92"/>
        <v>0</v>
      </c>
      <c r="E970" s="52"/>
      <c r="F970" s="43">
        <f t="shared" si="93"/>
        <v>32768</v>
      </c>
      <c r="G970" s="43" t="str">
        <f t="shared" si="94"/>
        <v/>
      </c>
      <c r="H970" s="43"/>
      <c r="I970" s="52"/>
      <c r="J970" s="52"/>
      <c r="K970" s="52"/>
      <c r="L970" s="66">
        <f>IF(J970&lt;&gt;"",VLOOKUP(J970,notes!$B$2:$C$65,2,FALSE)+IF(J970&lt;&gt;"Silence",K970,0),0)</f>
        <v>0</v>
      </c>
      <c r="M970" s="64" t="str">
        <f t="shared" si="95"/>
        <v/>
      </c>
      <c r="O970" s="43" t="str">
        <f t="shared" si="90"/>
        <v/>
      </c>
    </row>
    <row r="971" spans="1:15" x14ac:dyDescent="0.25">
      <c r="A971" s="52"/>
      <c r="B971" s="43">
        <f t="shared" si="91"/>
        <v>0</v>
      </c>
      <c r="C971" s="52"/>
      <c r="D971" s="43">
        <f t="shared" si="92"/>
        <v>0</v>
      </c>
      <c r="E971" s="52"/>
      <c r="F971" s="43">
        <f t="shared" si="93"/>
        <v>32768</v>
      </c>
      <c r="G971" s="43" t="str">
        <f t="shared" si="94"/>
        <v/>
      </c>
      <c r="H971" s="43"/>
      <c r="I971" s="52"/>
      <c r="J971" s="52"/>
      <c r="K971" s="52"/>
      <c r="L971" s="66">
        <f>IF(J971&lt;&gt;"",VLOOKUP(J971,notes!$B$2:$C$65,2,FALSE)+IF(J971&lt;&gt;"Silence",K971,0),0)</f>
        <v>0</v>
      </c>
      <c r="M971" s="64" t="str">
        <f t="shared" si="95"/>
        <v/>
      </c>
      <c r="O971" s="43" t="str">
        <f t="shared" si="90"/>
        <v/>
      </c>
    </row>
    <row r="972" spans="1:15" x14ac:dyDescent="0.25">
      <c r="A972" s="52"/>
      <c r="B972" s="43">
        <f t="shared" si="91"/>
        <v>0</v>
      </c>
      <c r="C972" s="52"/>
      <c r="D972" s="43">
        <f t="shared" si="92"/>
        <v>0</v>
      </c>
      <c r="E972" s="52"/>
      <c r="F972" s="43">
        <f t="shared" si="93"/>
        <v>32768</v>
      </c>
      <c r="G972" s="43" t="str">
        <f t="shared" si="94"/>
        <v/>
      </c>
      <c r="H972" s="43"/>
      <c r="I972" s="52"/>
      <c r="J972" s="52"/>
      <c r="K972" s="52"/>
      <c r="L972" s="66">
        <f>IF(J972&lt;&gt;"",VLOOKUP(J972,notes!$B$2:$C$65,2,FALSE)+IF(J972&lt;&gt;"Silence",K972,0),0)</f>
        <v>0</v>
      </c>
      <c r="M972" s="64" t="str">
        <f t="shared" si="95"/>
        <v/>
      </c>
      <c r="O972" s="43" t="str">
        <f t="shared" si="90"/>
        <v/>
      </c>
    </row>
    <row r="973" spans="1:15" x14ac:dyDescent="0.25">
      <c r="A973" s="52"/>
      <c r="B973" s="43">
        <f t="shared" si="91"/>
        <v>0</v>
      </c>
      <c r="C973" s="52"/>
      <c r="D973" s="43">
        <f t="shared" si="92"/>
        <v>0</v>
      </c>
      <c r="E973" s="52"/>
      <c r="F973" s="43">
        <f t="shared" si="93"/>
        <v>32768</v>
      </c>
      <c r="G973" s="43" t="str">
        <f t="shared" si="94"/>
        <v/>
      </c>
      <c r="H973" s="43"/>
      <c r="I973" s="52"/>
      <c r="J973" s="52"/>
      <c r="K973" s="52"/>
      <c r="L973" s="66">
        <f>IF(J973&lt;&gt;"",VLOOKUP(J973,notes!$B$2:$C$65,2,FALSE)+IF(J973&lt;&gt;"Silence",K973,0),0)</f>
        <v>0</v>
      </c>
      <c r="M973" s="64" t="str">
        <f t="shared" si="95"/>
        <v/>
      </c>
      <c r="O973" s="43" t="str">
        <f t="shared" si="90"/>
        <v/>
      </c>
    </row>
    <row r="974" spans="1:15" x14ac:dyDescent="0.25">
      <c r="A974" s="52"/>
      <c r="B974" s="43">
        <f t="shared" si="91"/>
        <v>0</v>
      </c>
      <c r="C974" s="52"/>
      <c r="D974" s="43">
        <f t="shared" si="92"/>
        <v>0</v>
      </c>
      <c r="E974" s="52"/>
      <c r="F974" s="43">
        <f t="shared" si="93"/>
        <v>32768</v>
      </c>
      <c r="G974" s="43" t="str">
        <f t="shared" si="94"/>
        <v/>
      </c>
      <c r="H974" s="43"/>
      <c r="I974" s="52"/>
      <c r="J974" s="52"/>
      <c r="K974" s="52"/>
      <c r="L974" s="66">
        <f>IF(J974&lt;&gt;"",VLOOKUP(J974,notes!$B$2:$C$65,2,FALSE)+IF(J974&lt;&gt;"Silence",K974,0),0)</f>
        <v>0</v>
      </c>
      <c r="M974" s="64" t="str">
        <f t="shared" si="95"/>
        <v/>
      </c>
      <c r="O974" s="43" t="str">
        <f t="shared" si="90"/>
        <v/>
      </c>
    </row>
    <row r="975" spans="1:15" x14ac:dyDescent="0.25">
      <c r="A975" s="52"/>
      <c r="B975" s="43">
        <f t="shared" si="91"/>
        <v>0</v>
      </c>
      <c r="C975" s="52"/>
      <c r="D975" s="43">
        <f t="shared" si="92"/>
        <v>0</v>
      </c>
      <c r="E975" s="52"/>
      <c r="F975" s="43">
        <f t="shared" si="93"/>
        <v>32768</v>
      </c>
      <c r="G975" s="43" t="str">
        <f t="shared" si="94"/>
        <v/>
      </c>
      <c r="H975" s="43"/>
      <c r="I975" s="52"/>
      <c r="J975" s="52"/>
      <c r="K975" s="52"/>
      <c r="L975" s="66">
        <f>IF(J975&lt;&gt;"",VLOOKUP(J975,notes!$B$2:$C$65,2,FALSE)+IF(J975&lt;&gt;"Silence",K975,0),0)</f>
        <v>0</v>
      </c>
      <c r="M975" s="64" t="str">
        <f t="shared" si="95"/>
        <v/>
      </c>
      <c r="O975" s="43" t="str">
        <f t="shared" si="90"/>
        <v/>
      </c>
    </row>
    <row r="976" spans="1:15" x14ac:dyDescent="0.25">
      <c r="A976" s="52"/>
      <c r="B976" s="43">
        <f t="shared" si="91"/>
        <v>0</v>
      </c>
      <c r="C976" s="52"/>
      <c r="D976" s="43">
        <f t="shared" si="92"/>
        <v>0</v>
      </c>
      <c r="E976" s="52"/>
      <c r="F976" s="43">
        <f t="shared" si="93"/>
        <v>32768</v>
      </c>
      <c r="G976" s="43" t="str">
        <f t="shared" si="94"/>
        <v/>
      </c>
      <c r="H976" s="43"/>
      <c r="I976" s="52"/>
      <c r="J976" s="52"/>
      <c r="K976" s="52"/>
      <c r="L976" s="66">
        <f>IF(J976&lt;&gt;"",VLOOKUP(J976,notes!$B$2:$C$65,2,FALSE)+IF(J976&lt;&gt;"Silence",K976,0),0)</f>
        <v>0</v>
      </c>
      <c r="M976" s="64" t="str">
        <f t="shared" si="95"/>
        <v/>
      </c>
      <c r="O976" s="43" t="str">
        <f t="shared" si="90"/>
        <v/>
      </c>
    </row>
    <row r="977" spans="1:15" x14ac:dyDescent="0.25">
      <c r="A977" s="52"/>
      <c r="B977" s="43">
        <f t="shared" si="91"/>
        <v>0</v>
      </c>
      <c r="C977" s="52"/>
      <c r="D977" s="43">
        <f t="shared" si="92"/>
        <v>0</v>
      </c>
      <c r="E977" s="52"/>
      <c r="F977" s="43">
        <f t="shared" si="93"/>
        <v>32768</v>
      </c>
      <c r="G977" s="43" t="str">
        <f t="shared" si="94"/>
        <v/>
      </c>
      <c r="H977" s="43"/>
      <c r="I977" s="52"/>
      <c r="J977" s="52"/>
      <c r="K977" s="52"/>
      <c r="L977" s="66">
        <f>IF(J977&lt;&gt;"",VLOOKUP(J977,notes!$B$2:$C$65,2,FALSE)+IF(J977&lt;&gt;"Silence",K977,0),0)</f>
        <v>0</v>
      </c>
      <c r="M977" s="64" t="str">
        <f t="shared" si="95"/>
        <v/>
      </c>
      <c r="O977" s="43" t="str">
        <f t="shared" si="90"/>
        <v/>
      </c>
    </row>
    <row r="978" spans="1:15" x14ac:dyDescent="0.25">
      <c r="A978" s="52"/>
      <c r="B978" s="43">
        <f t="shared" si="91"/>
        <v>0</v>
      </c>
      <c r="C978" s="52"/>
      <c r="D978" s="43">
        <f t="shared" si="92"/>
        <v>0</v>
      </c>
      <c r="E978" s="52"/>
      <c r="F978" s="43">
        <f t="shared" si="93"/>
        <v>32768</v>
      </c>
      <c r="G978" s="43" t="str">
        <f t="shared" si="94"/>
        <v/>
      </c>
      <c r="H978" s="43"/>
      <c r="I978" s="52"/>
      <c r="J978" s="52"/>
      <c r="K978" s="52"/>
      <c r="L978" s="66">
        <f>IF(J978&lt;&gt;"",VLOOKUP(J978,notes!$B$2:$C$65,2,FALSE)+IF(J978&lt;&gt;"Silence",K978,0),0)</f>
        <v>0</v>
      </c>
      <c r="M978" s="64" t="str">
        <f t="shared" si="95"/>
        <v/>
      </c>
      <c r="O978" s="43" t="str">
        <f t="shared" si="90"/>
        <v/>
      </c>
    </row>
    <row r="979" spans="1:15" x14ac:dyDescent="0.25">
      <c r="A979" s="52"/>
      <c r="B979" s="43">
        <f t="shared" si="91"/>
        <v>0</v>
      </c>
      <c r="C979" s="52"/>
      <c r="D979" s="43">
        <f t="shared" si="92"/>
        <v>0</v>
      </c>
      <c r="E979" s="52"/>
      <c r="F979" s="43">
        <f t="shared" si="93"/>
        <v>32768</v>
      </c>
      <c r="G979" s="43" t="str">
        <f t="shared" si="94"/>
        <v/>
      </c>
      <c r="H979" s="43"/>
      <c r="I979" s="52"/>
      <c r="J979" s="52"/>
      <c r="K979" s="52"/>
      <c r="L979" s="66">
        <f>IF(J979&lt;&gt;"",VLOOKUP(J979,notes!$B$2:$C$65,2,FALSE)+IF(J979&lt;&gt;"Silence",K979,0),0)</f>
        <v>0</v>
      </c>
      <c r="M979" s="64" t="str">
        <f t="shared" si="95"/>
        <v/>
      </c>
      <c r="O979" s="43" t="str">
        <f t="shared" si="90"/>
        <v/>
      </c>
    </row>
    <row r="980" spans="1:15" x14ac:dyDescent="0.25">
      <c r="A980" s="52"/>
      <c r="B980" s="43">
        <f t="shared" si="91"/>
        <v>0</v>
      </c>
      <c r="C980" s="52"/>
      <c r="D980" s="43">
        <f t="shared" si="92"/>
        <v>0</v>
      </c>
      <c r="E980" s="52"/>
      <c r="F980" s="43">
        <f t="shared" si="93"/>
        <v>32768</v>
      </c>
      <c r="G980" s="43" t="str">
        <f t="shared" si="94"/>
        <v/>
      </c>
      <c r="H980" s="43"/>
      <c r="I980" s="52"/>
      <c r="J980" s="52"/>
      <c r="K980" s="52"/>
      <c r="L980" s="66">
        <f>IF(J980&lt;&gt;"",VLOOKUP(J980,notes!$B$2:$C$65,2,FALSE)+IF(J980&lt;&gt;"Silence",K980,0),0)</f>
        <v>0</v>
      </c>
      <c r="M980" s="64" t="str">
        <f t="shared" si="95"/>
        <v/>
      </c>
      <c r="O980" s="43" t="str">
        <f t="shared" si="90"/>
        <v/>
      </c>
    </row>
    <row r="981" spans="1:15" x14ac:dyDescent="0.25">
      <c r="A981" s="52"/>
      <c r="B981" s="43">
        <f t="shared" si="91"/>
        <v>0</v>
      </c>
      <c r="C981" s="52"/>
      <c r="D981" s="43">
        <f t="shared" si="92"/>
        <v>0</v>
      </c>
      <c r="E981" s="52"/>
      <c r="F981" s="43">
        <f t="shared" si="93"/>
        <v>32768</v>
      </c>
      <c r="G981" s="43" t="str">
        <f t="shared" si="94"/>
        <v/>
      </c>
      <c r="H981" s="43"/>
      <c r="I981" s="52"/>
      <c r="J981" s="52"/>
      <c r="K981" s="52"/>
      <c r="L981" s="66">
        <f>IF(J981&lt;&gt;"",VLOOKUP(J981,notes!$B$2:$C$65,2,FALSE)+IF(J981&lt;&gt;"Silence",K981,0),0)</f>
        <v>0</v>
      </c>
      <c r="M981" s="64" t="str">
        <f t="shared" si="95"/>
        <v/>
      </c>
      <c r="O981" s="43" t="str">
        <f t="shared" si="90"/>
        <v/>
      </c>
    </row>
    <row r="982" spans="1:15" x14ac:dyDescent="0.25">
      <c r="A982" s="52"/>
      <c r="B982" s="43">
        <f t="shared" si="91"/>
        <v>0</v>
      </c>
      <c r="C982" s="52"/>
      <c r="D982" s="43">
        <f t="shared" si="92"/>
        <v>0</v>
      </c>
      <c r="E982" s="52"/>
      <c r="F982" s="43">
        <f t="shared" si="93"/>
        <v>32768</v>
      </c>
      <c r="G982" s="43" t="str">
        <f t="shared" si="94"/>
        <v/>
      </c>
      <c r="H982" s="43"/>
      <c r="I982" s="52"/>
      <c r="J982" s="52"/>
      <c r="K982" s="52"/>
      <c r="L982" s="66">
        <f>IF(J982&lt;&gt;"",VLOOKUP(J982,notes!$B$2:$C$65,2,FALSE)+IF(J982&lt;&gt;"Silence",K982,0),0)</f>
        <v>0</v>
      </c>
      <c r="M982" s="64" t="str">
        <f t="shared" si="95"/>
        <v/>
      </c>
      <c r="O982" s="43" t="str">
        <f t="shared" si="90"/>
        <v/>
      </c>
    </row>
    <row r="983" spans="1:15" x14ac:dyDescent="0.25">
      <c r="A983" s="52"/>
      <c r="B983" s="43">
        <f t="shared" si="91"/>
        <v>0</v>
      </c>
      <c r="C983" s="52"/>
      <c r="D983" s="43">
        <f t="shared" si="92"/>
        <v>0</v>
      </c>
      <c r="E983" s="52"/>
      <c r="F983" s="43">
        <f t="shared" si="93"/>
        <v>32768</v>
      </c>
      <c r="G983" s="43" t="str">
        <f t="shared" si="94"/>
        <v/>
      </c>
      <c r="H983" s="43"/>
      <c r="I983" s="52"/>
      <c r="J983" s="52"/>
      <c r="K983" s="52"/>
      <c r="L983" s="66">
        <f>IF(J983&lt;&gt;"",VLOOKUP(J983,notes!$B$2:$C$65,2,FALSE)+IF(J983&lt;&gt;"Silence",K983,0),0)</f>
        <v>0</v>
      </c>
      <c r="M983" s="64" t="str">
        <f t="shared" si="95"/>
        <v/>
      </c>
      <c r="O983" s="43" t="str">
        <f t="shared" si="90"/>
        <v/>
      </c>
    </row>
    <row r="984" spans="1:15" x14ac:dyDescent="0.25">
      <c r="A984" s="52"/>
      <c r="B984" s="43">
        <f t="shared" si="91"/>
        <v>0</v>
      </c>
      <c r="C984" s="52"/>
      <c r="D984" s="43">
        <f t="shared" si="92"/>
        <v>0</v>
      </c>
      <c r="E984" s="52"/>
      <c r="F984" s="43">
        <f t="shared" si="93"/>
        <v>32768</v>
      </c>
      <c r="G984" s="43" t="str">
        <f t="shared" si="94"/>
        <v/>
      </c>
      <c r="H984" s="43"/>
      <c r="I984" s="52"/>
      <c r="J984" s="52"/>
      <c r="K984" s="52"/>
      <c r="L984" s="66">
        <f>IF(J984&lt;&gt;"",VLOOKUP(J984,notes!$B$2:$C$65,2,FALSE)+IF(J984&lt;&gt;"Silence",K984,0),0)</f>
        <v>0</v>
      </c>
      <c r="M984" s="64" t="str">
        <f t="shared" si="95"/>
        <v/>
      </c>
      <c r="O984" s="43" t="str">
        <f t="shared" si="90"/>
        <v/>
      </c>
    </row>
    <row r="985" spans="1:15" x14ac:dyDescent="0.25">
      <c r="A985" s="52"/>
      <c r="B985" s="43">
        <f t="shared" si="91"/>
        <v>0</v>
      </c>
      <c r="C985" s="52"/>
      <c r="D985" s="43">
        <f t="shared" si="92"/>
        <v>0</v>
      </c>
      <c r="E985" s="52"/>
      <c r="F985" s="43">
        <f t="shared" si="93"/>
        <v>32768</v>
      </c>
      <c r="G985" s="43" t="str">
        <f t="shared" si="94"/>
        <v/>
      </c>
      <c r="H985" s="43"/>
      <c r="I985" s="52"/>
      <c r="J985" s="52"/>
      <c r="K985" s="52"/>
      <c r="L985" s="66">
        <f>IF(J985&lt;&gt;"",VLOOKUP(J985,notes!$B$2:$C$65,2,FALSE)+IF(J985&lt;&gt;"Silence",K985,0),0)</f>
        <v>0</v>
      </c>
      <c r="M985" s="64" t="str">
        <f t="shared" si="95"/>
        <v/>
      </c>
      <c r="O985" s="43" t="str">
        <f t="shared" si="90"/>
        <v/>
      </c>
    </row>
    <row r="986" spans="1:15" x14ac:dyDescent="0.25">
      <c r="A986" s="52"/>
      <c r="B986" s="43">
        <f t="shared" si="91"/>
        <v>0</v>
      </c>
      <c r="C986" s="52"/>
      <c r="D986" s="43">
        <f t="shared" si="92"/>
        <v>0</v>
      </c>
      <c r="E986" s="52"/>
      <c r="F986" s="43">
        <f t="shared" si="93"/>
        <v>32768</v>
      </c>
      <c r="G986" s="43" t="str">
        <f t="shared" si="94"/>
        <v/>
      </c>
      <c r="H986" s="43"/>
      <c r="I986" s="52"/>
      <c r="J986" s="52"/>
      <c r="K986" s="52"/>
      <c r="L986" s="66">
        <f>IF(J986&lt;&gt;"",VLOOKUP(J986,notes!$B$2:$C$65,2,FALSE)+IF(J986&lt;&gt;"Silence",K986,0),0)</f>
        <v>0</v>
      </c>
      <c r="M986" s="64" t="str">
        <f t="shared" si="95"/>
        <v/>
      </c>
      <c r="O986" s="43" t="str">
        <f t="shared" si="90"/>
        <v/>
      </c>
    </row>
    <row r="987" spans="1:15" x14ac:dyDescent="0.25">
      <c r="A987" s="52"/>
      <c r="B987" s="43">
        <f t="shared" si="91"/>
        <v>0</v>
      </c>
      <c r="C987" s="52"/>
      <c r="D987" s="43">
        <f t="shared" si="92"/>
        <v>0</v>
      </c>
      <c r="E987" s="52"/>
      <c r="F987" s="43">
        <f t="shared" si="93"/>
        <v>32768</v>
      </c>
      <c r="G987" s="43" t="str">
        <f t="shared" si="94"/>
        <v/>
      </c>
      <c r="H987" s="43"/>
      <c r="I987" s="52"/>
      <c r="J987" s="52"/>
      <c r="K987" s="52"/>
      <c r="L987" s="66">
        <f>IF(J987&lt;&gt;"",VLOOKUP(J987,notes!$B$2:$C$65,2,FALSE)+IF(J987&lt;&gt;"Silence",K987,0),0)</f>
        <v>0</v>
      </c>
      <c r="M987" s="64" t="str">
        <f t="shared" si="95"/>
        <v/>
      </c>
      <c r="O987" s="43" t="str">
        <f t="shared" si="90"/>
        <v/>
      </c>
    </row>
    <row r="988" spans="1:15" x14ac:dyDescent="0.25">
      <c r="A988" s="52"/>
      <c r="B988" s="43">
        <f t="shared" si="91"/>
        <v>0</v>
      </c>
      <c r="C988" s="52"/>
      <c r="D988" s="43">
        <f t="shared" si="92"/>
        <v>0</v>
      </c>
      <c r="E988" s="52"/>
      <c r="F988" s="43">
        <f t="shared" si="93"/>
        <v>32768</v>
      </c>
      <c r="G988" s="43" t="str">
        <f t="shared" si="94"/>
        <v/>
      </c>
      <c r="H988" s="43"/>
      <c r="I988" s="52"/>
      <c r="J988" s="52"/>
      <c r="K988" s="52"/>
      <c r="L988" s="66">
        <f>IF(J988&lt;&gt;"",VLOOKUP(J988,notes!$B$2:$C$65,2,FALSE)+IF(J988&lt;&gt;"Silence",K988,0),0)</f>
        <v>0</v>
      </c>
      <c r="M988" s="64" t="str">
        <f t="shared" si="95"/>
        <v/>
      </c>
      <c r="O988" s="43" t="str">
        <f t="shared" si="90"/>
        <v/>
      </c>
    </row>
    <row r="989" spans="1:15" x14ac:dyDescent="0.25">
      <c r="A989" s="52"/>
      <c r="B989" s="43">
        <f t="shared" si="91"/>
        <v>0</v>
      </c>
      <c r="C989" s="52"/>
      <c r="D989" s="43">
        <f t="shared" si="92"/>
        <v>0</v>
      </c>
      <c r="E989" s="52"/>
      <c r="F989" s="43">
        <f t="shared" si="93"/>
        <v>32768</v>
      </c>
      <c r="G989" s="43" t="str">
        <f t="shared" si="94"/>
        <v/>
      </c>
      <c r="H989" s="43"/>
      <c r="I989" s="52"/>
      <c r="J989" s="52"/>
      <c r="K989" s="52"/>
      <c r="L989" s="66">
        <f>IF(J989&lt;&gt;"",VLOOKUP(J989,notes!$B$2:$C$65,2,FALSE)+IF(J989&lt;&gt;"Silence",K989,0),0)</f>
        <v>0</v>
      </c>
      <c r="M989" s="64" t="str">
        <f t="shared" si="95"/>
        <v/>
      </c>
      <c r="O989" s="43" t="str">
        <f t="shared" si="90"/>
        <v/>
      </c>
    </row>
    <row r="990" spans="1:15" x14ac:dyDescent="0.25">
      <c r="A990" s="52"/>
      <c r="B990" s="43">
        <f t="shared" si="91"/>
        <v>0</v>
      </c>
      <c r="C990" s="52"/>
      <c r="D990" s="43">
        <f t="shared" si="92"/>
        <v>0</v>
      </c>
      <c r="E990" s="52"/>
      <c r="F990" s="43">
        <f t="shared" si="93"/>
        <v>32768</v>
      </c>
      <c r="G990" s="43" t="str">
        <f t="shared" si="94"/>
        <v/>
      </c>
      <c r="H990" s="43"/>
      <c r="I990" s="52"/>
      <c r="J990" s="52"/>
      <c r="K990" s="52"/>
      <c r="L990" s="66">
        <f>IF(J990&lt;&gt;"",VLOOKUP(J990,notes!$B$2:$C$65,2,FALSE)+IF(J990&lt;&gt;"Silence",K990,0),0)</f>
        <v>0</v>
      </c>
      <c r="M990" s="64" t="str">
        <f t="shared" si="95"/>
        <v/>
      </c>
      <c r="O990" s="43" t="str">
        <f t="shared" si="90"/>
        <v/>
      </c>
    </row>
    <row r="991" spans="1:15" x14ac:dyDescent="0.25">
      <c r="A991" s="52"/>
      <c r="B991" s="43">
        <f t="shared" si="91"/>
        <v>0</v>
      </c>
      <c r="C991" s="52"/>
      <c r="D991" s="43">
        <f t="shared" si="92"/>
        <v>0</v>
      </c>
      <c r="E991" s="52"/>
      <c r="F991" s="43">
        <f t="shared" si="93"/>
        <v>32768</v>
      </c>
      <c r="G991" s="43" t="str">
        <f t="shared" si="94"/>
        <v/>
      </c>
      <c r="H991" s="43"/>
      <c r="I991" s="52"/>
      <c r="J991" s="52"/>
      <c r="K991" s="52"/>
      <c r="L991" s="66">
        <f>IF(J991&lt;&gt;"",VLOOKUP(J991,notes!$B$2:$C$65,2,FALSE)+IF(J991&lt;&gt;"Silence",K991,0),0)</f>
        <v>0</v>
      </c>
      <c r="M991" s="64" t="str">
        <f t="shared" si="95"/>
        <v/>
      </c>
      <c r="O991" s="43" t="str">
        <f t="shared" si="90"/>
        <v/>
      </c>
    </row>
    <row r="992" spans="1:15" x14ac:dyDescent="0.25">
      <c r="A992" s="52"/>
      <c r="B992" s="43">
        <f t="shared" si="91"/>
        <v>0</v>
      </c>
      <c r="C992" s="52"/>
      <c r="D992" s="43">
        <f t="shared" si="92"/>
        <v>0</v>
      </c>
      <c r="E992" s="52"/>
      <c r="F992" s="43">
        <f t="shared" si="93"/>
        <v>32768</v>
      </c>
      <c r="G992" s="43" t="str">
        <f t="shared" si="94"/>
        <v/>
      </c>
      <c r="H992" s="43"/>
      <c r="I992" s="52"/>
      <c r="J992" s="52"/>
      <c r="K992" s="52"/>
      <c r="L992" s="66">
        <f>IF(J992&lt;&gt;"",VLOOKUP(J992,notes!$B$2:$C$65,2,FALSE)+IF(J992&lt;&gt;"Silence",K992,0),0)</f>
        <v>0</v>
      </c>
      <c r="M992" s="64" t="str">
        <f t="shared" si="95"/>
        <v/>
      </c>
      <c r="O992" s="43" t="str">
        <f t="shared" si="90"/>
        <v/>
      </c>
    </row>
    <row r="993" spans="1:15" x14ac:dyDescent="0.25">
      <c r="A993" s="52"/>
      <c r="B993" s="43">
        <f t="shared" si="91"/>
        <v>0</v>
      </c>
      <c r="C993" s="52"/>
      <c r="D993" s="43">
        <f t="shared" si="92"/>
        <v>0</v>
      </c>
      <c r="E993" s="52"/>
      <c r="F993" s="43">
        <f t="shared" si="93"/>
        <v>32768</v>
      </c>
      <c r="G993" s="43" t="str">
        <f t="shared" si="94"/>
        <v/>
      </c>
      <c r="H993" s="43"/>
      <c r="I993" s="52"/>
      <c r="J993" s="52"/>
      <c r="K993" s="52"/>
      <c r="L993" s="66">
        <f>IF(J993&lt;&gt;"",VLOOKUP(J993,notes!$B$2:$C$65,2,FALSE)+IF(J993&lt;&gt;"Silence",K993,0),0)</f>
        <v>0</v>
      </c>
      <c r="M993" s="64" t="str">
        <f t="shared" si="95"/>
        <v/>
      </c>
      <c r="O993" s="43" t="str">
        <f t="shared" si="90"/>
        <v/>
      </c>
    </row>
    <row r="994" spans="1:15" x14ac:dyDescent="0.25">
      <c r="A994" s="52"/>
      <c r="B994" s="43">
        <f t="shared" si="91"/>
        <v>0</v>
      </c>
      <c r="C994" s="52"/>
      <c r="D994" s="43">
        <f t="shared" si="92"/>
        <v>0</v>
      </c>
      <c r="E994" s="52"/>
      <c r="F994" s="43">
        <f t="shared" si="93"/>
        <v>32768</v>
      </c>
      <c r="G994" s="43" t="str">
        <f t="shared" si="94"/>
        <v/>
      </c>
      <c r="H994" s="43"/>
      <c r="I994" s="52"/>
      <c r="J994" s="52"/>
      <c r="K994" s="52"/>
      <c r="L994" s="66">
        <f>IF(J994&lt;&gt;"",VLOOKUP(J994,notes!$B$2:$C$65,2,FALSE)+IF(J994&lt;&gt;"Silence",K994,0),0)</f>
        <v>0</v>
      </c>
      <c r="M994" s="64" t="str">
        <f t="shared" si="95"/>
        <v/>
      </c>
      <c r="O994" s="43" t="str">
        <f t="shared" si="90"/>
        <v/>
      </c>
    </row>
    <row r="995" spans="1:15" x14ac:dyDescent="0.25">
      <c r="A995" s="52"/>
      <c r="B995" s="43">
        <f t="shared" si="91"/>
        <v>0</v>
      </c>
      <c r="C995" s="52"/>
      <c r="D995" s="43">
        <f t="shared" si="92"/>
        <v>0</v>
      </c>
      <c r="E995" s="52"/>
      <c r="F995" s="43">
        <f t="shared" si="93"/>
        <v>32768</v>
      </c>
      <c r="G995" s="43" t="str">
        <f t="shared" si="94"/>
        <v/>
      </c>
      <c r="H995" s="43"/>
      <c r="I995" s="52"/>
      <c r="J995" s="52"/>
      <c r="K995" s="52"/>
      <c r="L995" s="66">
        <f>IF(J995&lt;&gt;"",VLOOKUP(J995,notes!$B$2:$C$65,2,FALSE)+IF(J995&lt;&gt;"Silence",K995,0),0)</f>
        <v>0</v>
      </c>
      <c r="M995" s="64" t="str">
        <f t="shared" si="95"/>
        <v/>
      </c>
      <c r="O995" s="43" t="str">
        <f t="shared" si="90"/>
        <v/>
      </c>
    </row>
    <row r="996" spans="1:15" x14ac:dyDescent="0.25">
      <c r="A996" s="52"/>
      <c r="B996" s="43">
        <f t="shared" si="91"/>
        <v>0</v>
      </c>
      <c r="C996" s="52"/>
      <c r="D996" s="43">
        <f t="shared" si="92"/>
        <v>0</v>
      </c>
      <c r="E996" s="52"/>
      <c r="F996" s="43">
        <f t="shared" si="93"/>
        <v>32768</v>
      </c>
      <c r="G996" s="43" t="str">
        <f t="shared" si="94"/>
        <v/>
      </c>
      <c r="H996" s="43"/>
      <c r="I996" s="52"/>
      <c r="J996" s="52"/>
      <c r="K996" s="52"/>
      <c r="L996" s="66">
        <f>IF(J996&lt;&gt;"",VLOOKUP(J996,notes!$B$2:$C$65,2,FALSE)+IF(J996&lt;&gt;"Silence",K996,0),0)</f>
        <v>0</v>
      </c>
      <c r="M996" s="64" t="str">
        <f t="shared" si="95"/>
        <v/>
      </c>
      <c r="O996" s="43" t="str">
        <f t="shared" si="90"/>
        <v/>
      </c>
    </row>
    <row r="997" spans="1:15" x14ac:dyDescent="0.25">
      <c r="A997" s="52"/>
      <c r="B997" s="43">
        <f t="shared" si="91"/>
        <v>0</v>
      </c>
      <c r="C997" s="52"/>
      <c r="D997" s="43">
        <f t="shared" si="92"/>
        <v>0</v>
      </c>
      <c r="E997" s="52"/>
      <c r="F997" s="43">
        <f t="shared" si="93"/>
        <v>32768</v>
      </c>
      <c r="G997" s="43" t="str">
        <f t="shared" si="94"/>
        <v/>
      </c>
      <c r="H997" s="43"/>
      <c r="I997" s="52"/>
      <c r="J997" s="52"/>
      <c r="K997" s="52"/>
      <c r="L997" s="66">
        <f>IF(J997&lt;&gt;"",VLOOKUP(J997,notes!$B$2:$C$65,2,FALSE)+IF(J997&lt;&gt;"Silence",K997,0),0)</f>
        <v>0</v>
      </c>
      <c r="M997" s="64" t="str">
        <f t="shared" si="95"/>
        <v/>
      </c>
      <c r="O997" s="43" t="str">
        <f t="shared" si="90"/>
        <v/>
      </c>
    </row>
    <row r="998" spans="1:15" x14ac:dyDescent="0.25">
      <c r="A998" s="52"/>
      <c r="B998" s="43">
        <f t="shared" si="91"/>
        <v>0</v>
      </c>
      <c r="C998" s="52"/>
      <c r="D998" s="43">
        <f t="shared" si="92"/>
        <v>0</v>
      </c>
      <c r="E998" s="52"/>
      <c r="F998" s="43">
        <f t="shared" si="93"/>
        <v>32768</v>
      </c>
      <c r="G998" s="43" t="str">
        <f t="shared" si="94"/>
        <v/>
      </c>
      <c r="H998" s="43"/>
      <c r="I998" s="52"/>
      <c r="J998" s="52"/>
      <c r="K998" s="52"/>
      <c r="L998" s="66">
        <f>IF(J998&lt;&gt;"",VLOOKUP(J998,notes!$B$2:$C$65,2,FALSE)+IF(J998&lt;&gt;"Silence",K998,0),0)</f>
        <v>0</v>
      </c>
      <c r="M998" s="64" t="str">
        <f t="shared" si="95"/>
        <v/>
      </c>
      <c r="O998" s="43" t="str">
        <f t="shared" si="90"/>
        <v/>
      </c>
    </row>
    <row r="999" spans="1:15" x14ac:dyDescent="0.25">
      <c r="A999" s="52"/>
      <c r="B999" s="43">
        <f t="shared" si="91"/>
        <v>0</v>
      </c>
      <c r="C999" s="52"/>
      <c r="D999" s="43">
        <f t="shared" si="92"/>
        <v>0</v>
      </c>
      <c r="E999" s="52"/>
      <c r="F999" s="43">
        <f t="shared" si="93"/>
        <v>32768</v>
      </c>
      <c r="G999" s="43" t="str">
        <f t="shared" si="94"/>
        <v/>
      </c>
      <c r="H999" s="43"/>
      <c r="I999" s="52"/>
      <c r="J999" s="52"/>
      <c r="K999" s="52"/>
      <c r="L999" s="66">
        <f>IF(J999&lt;&gt;"",VLOOKUP(J999,notes!$B$2:$C$65,2,FALSE)+IF(J999&lt;&gt;"Silence",K999,0),0)</f>
        <v>0</v>
      </c>
      <c r="M999" s="64" t="str">
        <f t="shared" si="95"/>
        <v/>
      </c>
      <c r="O999" s="43" t="str">
        <f t="shared" si="90"/>
        <v/>
      </c>
    </row>
    <row r="1000" spans="1:15" x14ac:dyDescent="0.25">
      <c r="A1000" s="52"/>
      <c r="B1000" s="43">
        <f t="shared" si="91"/>
        <v>0</v>
      </c>
      <c r="C1000" s="52"/>
      <c r="D1000" s="43">
        <f t="shared" si="92"/>
        <v>0</v>
      </c>
      <c r="E1000" s="52"/>
      <c r="F1000" s="43">
        <f t="shared" si="93"/>
        <v>32768</v>
      </c>
      <c r="G1000" s="43" t="str">
        <f t="shared" si="94"/>
        <v/>
      </c>
      <c r="H1000" s="43"/>
      <c r="I1000" s="52"/>
      <c r="J1000" s="52"/>
      <c r="K1000" s="52"/>
      <c r="L1000" s="66">
        <f>IF(J1000&lt;&gt;"",VLOOKUP(J1000,notes!$B$2:$C$65,2,FALSE)+IF(J1000&lt;&gt;"Silence",K1000,0),0)</f>
        <v>0</v>
      </c>
      <c r="M1000" s="64" t="str">
        <f t="shared" si="95"/>
        <v/>
      </c>
      <c r="O1000" s="43" t="str">
        <f t="shared" si="90"/>
        <v/>
      </c>
    </row>
    <row r="1001" spans="1:15" x14ac:dyDescent="0.25">
      <c r="A1001" s="52"/>
      <c r="B1001" s="43">
        <f t="shared" si="91"/>
        <v>0</v>
      </c>
      <c r="C1001" s="52"/>
      <c r="D1001" s="43">
        <f t="shared" si="92"/>
        <v>0</v>
      </c>
      <c r="E1001" s="52"/>
      <c r="F1001" s="43">
        <f t="shared" si="93"/>
        <v>32768</v>
      </c>
      <c r="G1001" s="43" t="str">
        <f t="shared" si="94"/>
        <v/>
      </c>
      <c r="H1001" s="43"/>
      <c r="I1001" s="52"/>
      <c r="J1001" s="52"/>
      <c r="K1001" s="52"/>
      <c r="L1001" s="66">
        <f>IF(J1001&lt;&gt;"",VLOOKUP(J1001,notes!$B$2:$C$65,2,FALSE)+IF(J1001&lt;&gt;"Silence",K1001,0),0)</f>
        <v>0</v>
      </c>
      <c r="M1001" s="64" t="str">
        <f t="shared" si="95"/>
        <v/>
      </c>
      <c r="O1001" s="43" t="str">
        <f t="shared" si="90"/>
        <v/>
      </c>
    </row>
    <row r="1002" spans="1:15" x14ac:dyDescent="0.25">
      <c r="A1002" s="52"/>
      <c r="B1002" s="43">
        <f t="shared" si="91"/>
        <v>0</v>
      </c>
      <c r="C1002" s="52"/>
      <c r="D1002" s="43">
        <f t="shared" si="92"/>
        <v>0</v>
      </c>
      <c r="E1002" s="52"/>
      <c r="F1002" s="43">
        <f t="shared" si="93"/>
        <v>32768</v>
      </c>
      <c r="G1002" s="43" t="str">
        <f t="shared" si="94"/>
        <v/>
      </c>
      <c r="H1002" s="43"/>
      <c r="I1002" s="52"/>
      <c r="J1002" s="52"/>
      <c r="K1002" s="52"/>
      <c r="L1002" s="66">
        <f>IF(J1002&lt;&gt;"",VLOOKUP(J1002,notes!$B$2:$C$65,2,FALSE)+IF(J1002&lt;&gt;"Silence",K1002,0),0)</f>
        <v>0</v>
      </c>
      <c r="M1002" s="64" t="str">
        <f t="shared" si="95"/>
        <v/>
      </c>
      <c r="O1002" s="43" t="str">
        <f t="shared" si="90"/>
        <v/>
      </c>
    </row>
    <row r="1003" spans="1:15" x14ac:dyDescent="0.25">
      <c r="A1003" s="52"/>
      <c r="B1003" s="43">
        <f t="shared" si="91"/>
        <v>0</v>
      </c>
      <c r="C1003" s="52"/>
      <c r="D1003" s="43">
        <f t="shared" si="92"/>
        <v>0</v>
      </c>
      <c r="E1003" s="52"/>
      <c r="F1003" s="43">
        <f t="shared" si="93"/>
        <v>32768</v>
      </c>
      <c r="G1003" s="43" t="str">
        <f t="shared" si="94"/>
        <v/>
      </c>
      <c r="H1003" s="43"/>
      <c r="I1003" s="52"/>
      <c r="J1003" s="52"/>
      <c r="K1003" s="52"/>
      <c r="L1003" s="66">
        <f>IF(J1003&lt;&gt;"",VLOOKUP(J1003,notes!$B$2:$C$65,2,FALSE)+IF(J1003&lt;&gt;"Silence",K1003,0),0)</f>
        <v>0</v>
      </c>
      <c r="M1003" s="64" t="str">
        <f t="shared" si="95"/>
        <v/>
      </c>
      <c r="O1003" s="43" t="str">
        <f t="shared" si="90"/>
        <v/>
      </c>
    </row>
    <row r="1004" spans="1:15" x14ac:dyDescent="0.25">
      <c r="A1004" s="52"/>
      <c r="B1004" s="43">
        <f t="shared" si="91"/>
        <v>0</v>
      </c>
      <c r="C1004" s="52"/>
      <c r="D1004" s="43">
        <f t="shared" si="92"/>
        <v>0</v>
      </c>
      <c r="E1004" s="52"/>
      <c r="F1004" s="43">
        <f t="shared" si="93"/>
        <v>32768</v>
      </c>
      <c r="G1004" s="43" t="str">
        <f t="shared" si="94"/>
        <v/>
      </c>
      <c r="H1004" s="43"/>
      <c r="I1004" s="52"/>
      <c r="J1004" s="52"/>
      <c r="K1004" s="52"/>
      <c r="L1004" s="66">
        <f>IF(J1004&lt;&gt;"",VLOOKUP(J1004,notes!$B$2:$C$65,2,FALSE)+IF(J1004&lt;&gt;"Silence",K1004,0),0)</f>
        <v>0</v>
      </c>
      <c r="M1004" s="64" t="str">
        <f t="shared" si="95"/>
        <v/>
      </c>
      <c r="O1004" s="43" t="str">
        <f t="shared" si="90"/>
        <v/>
      </c>
    </row>
    <row r="1005" spans="1:15" x14ac:dyDescent="0.25">
      <c r="A1005" s="52"/>
      <c r="B1005" s="43">
        <f t="shared" si="91"/>
        <v>0</v>
      </c>
      <c r="C1005" s="52"/>
      <c r="D1005" s="43">
        <f t="shared" si="92"/>
        <v>0</v>
      </c>
      <c r="E1005" s="52"/>
      <c r="F1005" s="43">
        <f t="shared" si="93"/>
        <v>32768</v>
      </c>
      <c r="G1005" s="43" t="str">
        <f t="shared" si="94"/>
        <v/>
      </c>
      <c r="H1005" s="43"/>
      <c r="I1005" s="52"/>
      <c r="J1005" s="52"/>
      <c r="K1005" s="52"/>
      <c r="L1005" s="66">
        <f>IF(J1005&lt;&gt;"",VLOOKUP(J1005,notes!$B$2:$C$65,2,FALSE)+IF(J1005&lt;&gt;"Silence",K1005,0),0)</f>
        <v>0</v>
      </c>
      <c r="M1005" s="64" t="str">
        <f t="shared" si="95"/>
        <v/>
      </c>
      <c r="O1005" s="43" t="str">
        <f t="shared" si="90"/>
        <v/>
      </c>
    </row>
    <row r="1006" spans="1:15" x14ac:dyDescent="0.25">
      <c r="A1006" s="52"/>
      <c r="B1006" s="43">
        <f t="shared" si="91"/>
        <v>0</v>
      </c>
      <c r="C1006" s="52"/>
      <c r="D1006" s="43">
        <f t="shared" si="92"/>
        <v>0</v>
      </c>
      <c r="E1006" s="52"/>
      <c r="F1006" s="43">
        <f t="shared" si="93"/>
        <v>32768</v>
      </c>
      <c r="G1006" s="43" t="str">
        <f t="shared" si="94"/>
        <v/>
      </c>
      <c r="H1006" s="43"/>
      <c r="I1006" s="52"/>
      <c r="J1006" s="52"/>
      <c r="K1006" s="52"/>
      <c r="L1006" s="66">
        <f>IF(J1006&lt;&gt;"",VLOOKUP(J1006,notes!$B$2:$C$65,2,FALSE)+IF(J1006&lt;&gt;"Silence",K1006,0),0)</f>
        <v>0</v>
      </c>
      <c r="M1006" s="64" t="str">
        <f t="shared" si="95"/>
        <v/>
      </c>
      <c r="O1006" s="43" t="str">
        <f t="shared" si="90"/>
        <v/>
      </c>
    </row>
    <row r="1007" spans="1:15" x14ac:dyDescent="0.25">
      <c r="A1007" s="52"/>
      <c r="B1007" s="43">
        <f t="shared" si="91"/>
        <v>0</v>
      </c>
      <c r="C1007" s="52"/>
      <c r="D1007" s="43">
        <f t="shared" si="92"/>
        <v>0</v>
      </c>
      <c r="E1007" s="52"/>
      <c r="F1007" s="43">
        <f t="shared" si="93"/>
        <v>32768</v>
      </c>
      <c r="G1007" s="43" t="str">
        <f t="shared" si="94"/>
        <v/>
      </c>
      <c r="H1007" s="43"/>
      <c r="I1007" s="52"/>
      <c r="J1007" s="52"/>
      <c r="K1007" s="52"/>
      <c r="L1007" s="66">
        <f>IF(J1007&lt;&gt;"",VLOOKUP(J1007,notes!$B$2:$C$65,2,FALSE)+IF(J1007&lt;&gt;"Silence",K1007,0),0)</f>
        <v>0</v>
      </c>
      <c r="M1007" s="64" t="str">
        <f t="shared" si="95"/>
        <v/>
      </c>
      <c r="O1007" s="43" t="str">
        <f t="shared" si="90"/>
        <v/>
      </c>
    </row>
    <row r="1008" spans="1:15" x14ac:dyDescent="0.25">
      <c r="A1008" s="52"/>
      <c r="B1008" s="43">
        <f t="shared" si="91"/>
        <v>0</v>
      </c>
      <c r="C1008" s="52"/>
      <c r="D1008" s="43">
        <f t="shared" si="92"/>
        <v>0</v>
      </c>
      <c r="E1008" s="52"/>
      <c r="F1008" s="43">
        <f t="shared" si="93"/>
        <v>32768</v>
      </c>
      <c r="G1008" s="43" t="str">
        <f t="shared" si="94"/>
        <v/>
      </c>
      <c r="H1008" s="43"/>
      <c r="I1008" s="52"/>
      <c r="J1008" s="52"/>
      <c r="K1008" s="52"/>
      <c r="L1008" s="66">
        <f>IF(J1008&lt;&gt;"",VLOOKUP(J1008,notes!$B$2:$C$65,2,FALSE)+IF(J1008&lt;&gt;"Silence",K1008,0),0)</f>
        <v>0</v>
      </c>
      <c r="M1008" s="64" t="str">
        <f t="shared" si="95"/>
        <v/>
      </c>
      <c r="O1008" s="43" t="str">
        <f t="shared" si="90"/>
        <v/>
      </c>
    </row>
    <row r="1009" spans="1:15" x14ac:dyDescent="0.25">
      <c r="A1009" s="52"/>
      <c r="B1009" s="43">
        <f t="shared" si="91"/>
        <v>0</v>
      </c>
      <c r="C1009" s="52"/>
      <c r="D1009" s="43">
        <f t="shared" si="92"/>
        <v>0</v>
      </c>
      <c r="E1009" s="52"/>
      <c r="F1009" s="43">
        <f t="shared" si="93"/>
        <v>32768</v>
      </c>
      <c r="G1009" s="43" t="str">
        <f t="shared" si="94"/>
        <v/>
      </c>
      <c r="H1009" s="43"/>
      <c r="I1009" s="52"/>
      <c r="J1009" s="52"/>
      <c r="K1009" s="52"/>
      <c r="L1009" s="66">
        <f>IF(J1009&lt;&gt;"",VLOOKUP(J1009,notes!$B$2:$C$65,2,FALSE)+IF(J1009&lt;&gt;"Silence",K1009,0),0)</f>
        <v>0</v>
      </c>
      <c r="M1009" s="64" t="str">
        <f t="shared" si="95"/>
        <v/>
      </c>
      <c r="O1009" s="43" t="str">
        <f t="shared" si="90"/>
        <v/>
      </c>
    </row>
    <row r="1010" spans="1:15" x14ac:dyDescent="0.25">
      <c r="A1010" s="52"/>
      <c r="B1010" s="43">
        <f t="shared" si="91"/>
        <v>0</v>
      </c>
      <c r="C1010" s="52"/>
      <c r="D1010" s="43">
        <f t="shared" si="92"/>
        <v>0</v>
      </c>
      <c r="E1010" s="52"/>
      <c r="F1010" s="43">
        <f t="shared" si="93"/>
        <v>32768</v>
      </c>
      <c r="G1010" s="43" t="str">
        <f t="shared" si="94"/>
        <v/>
      </c>
      <c r="H1010" s="43"/>
      <c r="I1010" s="52"/>
      <c r="J1010" s="52"/>
      <c r="K1010" s="52"/>
      <c r="L1010" s="66">
        <f>IF(J1010&lt;&gt;"",VLOOKUP(J1010,notes!$B$2:$C$65,2,FALSE)+IF(J1010&lt;&gt;"Silence",K1010,0),0)</f>
        <v>0</v>
      </c>
      <c r="M1010" s="64" t="str">
        <f t="shared" si="95"/>
        <v/>
      </c>
      <c r="O1010" s="43" t="str">
        <f t="shared" si="90"/>
        <v/>
      </c>
    </row>
    <row r="1011" spans="1:15" x14ac:dyDescent="0.25">
      <c r="A1011" s="52"/>
      <c r="B1011" s="43">
        <f t="shared" si="91"/>
        <v>0</v>
      </c>
      <c r="C1011" s="52"/>
      <c r="D1011" s="43">
        <f t="shared" si="92"/>
        <v>0</v>
      </c>
      <c r="E1011" s="52"/>
      <c r="F1011" s="43">
        <f t="shared" si="93"/>
        <v>32768</v>
      </c>
      <c r="G1011" s="43" t="str">
        <f t="shared" si="94"/>
        <v/>
      </c>
      <c r="H1011" s="43"/>
      <c r="I1011" s="52"/>
      <c r="J1011" s="52"/>
      <c r="K1011" s="52"/>
      <c r="L1011" s="66">
        <f>IF(J1011&lt;&gt;"",VLOOKUP(J1011,notes!$B$2:$C$65,2,FALSE)+IF(J1011&lt;&gt;"Silence",K1011,0),0)</f>
        <v>0</v>
      </c>
      <c r="M1011" s="64" t="str">
        <f t="shared" si="95"/>
        <v/>
      </c>
      <c r="O1011" s="43" t="str">
        <f t="shared" si="90"/>
        <v/>
      </c>
    </row>
    <row r="1012" spans="1:15" x14ac:dyDescent="0.25">
      <c r="A1012" s="52"/>
      <c r="B1012" s="43">
        <f t="shared" si="91"/>
        <v>0</v>
      </c>
      <c r="C1012" s="52"/>
      <c r="D1012" s="43">
        <f t="shared" si="92"/>
        <v>0</v>
      </c>
      <c r="E1012" s="52"/>
      <c r="F1012" s="43">
        <f t="shared" si="93"/>
        <v>32768</v>
      </c>
      <c r="G1012" s="43" t="str">
        <f t="shared" si="94"/>
        <v/>
      </c>
      <c r="H1012" s="43"/>
      <c r="I1012" s="52"/>
      <c r="J1012" s="52"/>
      <c r="K1012" s="52"/>
      <c r="L1012" s="66">
        <f>IF(J1012&lt;&gt;"",VLOOKUP(J1012,notes!$B$2:$C$65,2,FALSE)+IF(J1012&lt;&gt;"Silence",K1012,0),0)</f>
        <v>0</v>
      </c>
      <c r="M1012" s="64" t="str">
        <f t="shared" si="95"/>
        <v/>
      </c>
      <c r="O1012" s="43" t="str">
        <f t="shared" si="90"/>
        <v/>
      </c>
    </row>
    <row r="1013" spans="1:15" x14ac:dyDescent="0.25">
      <c r="A1013" s="52"/>
      <c r="B1013" s="43">
        <f t="shared" si="91"/>
        <v>0</v>
      </c>
      <c r="C1013" s="52"/>
      <c r="D1013" s="43">
        <f t="shared" si="92"/>
        <v>0</v>
      </c>
      <c r="E1013" s="52"/>
      <c r="F1013" s="43">
        <f t="shared" si="93"/>
        <v>32768</v>
      </c>
      <c r="G1013" s="43" t="str">
        <f t="shared" si="94"/>
        <v/>
      </c>
      <c r="H1013" s="43"/>
      <c r="I1013" s="52"/>
      <c r="J1013" s="52"/>
      <c r="K1013" s="52"/>
      <c r="L1013" s="66">
        <f>IF(J1013&lt;&gt;"",VLOOKUP(J1013,notes!$B$2:$C$65,2,FALSE)+IF(J1013&lt;&gt;"Silence",K1013,0),0)</f>
        <v>0</v>
      </c>
      <c r="M1013" s="64" t="str">
        <f t="shared" si="95"/>
        <v/>
      </c>
      <c r="O1013" s="43" t="str">
        <f t="shared" si="90"/>
        <v/>
      </c>
    </row>
    <row r="1014" spans="1:15" x14ac:dyDescent="0.25">
      <c r="A1014" s="52"/>
      <c r="B1014" s="43">
        <f t="shared" si="91"/>
        <v>0</v>
      </c>
      <c r="C1014" s="52"/>
      <c r="D1014" s="43">
        <f t="shared" si="92"/>
        <v>0</v>
      </c>
      <c r="E1014" s="52"/>
      <c r="F1014" s="43">
        <f t="shared" si="93"/>
        <v>32768</v>
      </c>
      <c r="G1014" s="43" t="str">
        <f t="shared" si="94"/>
        <v/>
      </c>
      <c r="H1014" s="43"/>
      <c r="I1014" s="52"/>
      <c r="J1014" s="52"/>
      <c r="K1014" s="52"/>
      <c r="L1014" s="66">
        <f>IF(J1014&lt;&gt;"",VLOOKUP(J1014,notes!$B$2:$C$65,2,FALSE)+IF(J1014&lt;&gt;"Silence",K1014,0),0)</f>
        <v>0</v>
      </c>
      <c r="M1014" s="64" t="str">
        <f t="shared" si="95"/>
        <v/>
      </c>
      <c r="O1014" s="43" t="str">
        <f t="shared" si="90"/>
        <v/>
      </c>
    </row>
    <row r="1015" spans="1:15" x14ac:dyDescent="0.25">
      <c r="A1015" s="52"/>
      <c r="B1015" s="43">
        <f t="shared" si="91"/>
        <v>0</v>
      </c>
      <c r="C1015" s="52"/>
      <c r="D1015" s="43">
        <f t="shared" si="92"/>
        <v>0</v>
      </c>
      <c r="E1015" s="52"/>
      <c r="F1015" s="43">
        <f t="shared" si="93"/>
        <v>32768</v>
      </c>
      <c r="G1015" s="43" t="str">
        <f t="shared" si="94"/>
        <v/>
      </c>
      <c r="H1015" s="43"/>
      <c r="I1015" s="52"/>
      <c r="J1015" s="52"/>
      <c r="K1015" s="52"/>
      <c r="L1015" s="66">
        <f>IF(J1015&lt;&gt;"",VLOOKUP(J1015,notes!$B$2:$C$65,2,FALSE)+IF(J1015&lt;&gt;"Silence",K1015,0),0)</f>
        <v>0</v>
      </c>
      <c r="M1015" s="64" t="str">
        <f t="shared" si="95"/>
        <v/>
      </c>
      <c r="O1015" s="43" t="str">
        <f t="shared" si="90"/>
        <v/>
      </c>
    </row>
    <row r="1016" spans="1:15" x14ac:dyDescent="0.25">
      <c r="A1016" s="52"/>
      <c r="B1016" s="43">
        <f t="shared" si="91"/>
        <v>0</v>
      </c>
      <c r="C1016" s="52"/>
      <c r="D1016" s="43">
        <f t="shared" si="92"/>
        <v>0</v>
      </c>
      <c r="E1016" s="52"/>
      <c r="F1016" s="43">
        <f t="shared" si="93"/>
        <v>32768</v>
      </c>
      <c r="G1016" s="43" t="str">
        <f t="shared" si="94"/>
        <v/>
      </c>
      <c r="H1016" s="43"/>
      <c r="I1016" s="52"/>
      <c r="J1016" s="52"/>
      <c r="K1016" s="52"/>
      <c r="L1016" s="66">
        <f>IF(J1016&lt;&gt;"",VLOOKUP(J1016,notes!$B$2:$C$65,2,FALSE)+IF(J1016&lt;&gt;"Silence",K1016,0),0)</f>
        <v>0</v>
      </c>
      <c r="M1016" s="64" t="str">
        <f t="shared" si="95"/>
        <v/>
      </c>
      <c r="O1016" s="43" t="str">
        <f t="shared" si="90"/>
        <v/>
      </c>
    </row>
    <row r="1017" spans="1:15" x14ac:dyDescent="0.25">
      <c r="A1017" s="52"/>
      <c r="B1017" s="43">
        <f t="shared" si="91"/>
        <v>0</v>
      </c>
      <c r="C1017" s="52"/>
      <c r="D1017" s="43">
        <f t="shared" si="92"/>
        <v>0</v>
      </c>
      <c r="E1017" s="52"/>
      <c r="F1017" s="43">
        <f t="shared" si="93"/>
        <v>32768</v>
      </c>
      <c r="G1017" s="43" t="str">
        <f t="shared" si="94"/>
        <v/>
      </c>
      <c r="H1017" s="43"/>
      <c r="I1017" s="52"/>
      <c r="J1017" s="52"/>
      <c r="K1017" s="52"/>
      <c r="L1017" s="66">
        <f>IF(J1017&lt;&gt;"",VLOOKUP(J1017,notes!$B$2:$C$65,2,FALSE)+IF(J1017&lt;&gt;"Silence",K1017,0),0)</f>
        <v>0</v>
      </c>
      <c r="M1017" s="64" t="str">
        <f t="shared" si="95"/>
        <v/>
      </c>
      <c r="O1017" s="43" t="str">
        <f t="shared" si="90"/>
        <v/>
      </c>
    </row>
    <row r="1018" spans="1:15" x14ac:dyDescent="0.25">
      <c r="A1018" s="52"/>
      <c r="B1018" s="43">
        <f t="shared" si="91"/>
        <v>0</v>
      </c>
      <c r="C1018" s="52"/>
      <c r="D1018" s="43">
        <f t="shared" si="92"/>
        <v>0</v>
      </c>
      <c r="E1018" s="52"/>
      <c r="F1018" s="43">
        <f t="shared" si="93"/>
        <v>32768</v>
      </c>
      <c r="G1018" s="43" t="str">
        <f t="shared" si="94"/>
        <v/>
      </c>
      <c r="H1018" s="43"/>
      <c r="I1018" s="52"/>
      <c r="J1018" s="52"/>
      <c r="K1018" s="52"/>
      <c r="L1018" s="66">
        <f>IF(J1018&lt;&gt;"",VLOOKUP(J1018,notes!$B$2:$C$65,2,FALSE)+IF(J1018&lt;&gt;"Silence",K1018,0),0)</f>
        <v>0</v>
      </c>
      <c r="M1018" s="64" t="str">
        <f t="shared" si="95"/>
        <v/>
      </c>
      <c r="O1018" s="43" t="str">
        <f t="shared" si="90"/>
        <v/>
      </c>
    </row>
    <row r="1019" spans="1:15" x14ac:dyDescent="0.25">
      <c r="A1019" s="52"/>
      <c r="B1019" s="43">
        <f t="shared" si="91"/>
        <v>0</v>
      </c>
      <c r="C1019" s="52"/>
      <c r="D1019" s="43">
        <f t="shared" si="92"/>
        <v>0</v>
      </c>
      <c r="E1019" s="52"/>
      <c r="F1019" s="43">
        <f t="shared" si="93"/>
        <v>32768</v>
      </c>
      <c r="G1019" s="43" t="str">
        <f t="shared" si="94"/>
        <v/>
      </c>
      <c r="H1019" s="43"/>
      <c r="I1019" s="52"/>
      <c r="J1019" s="52"/>
      <c r="K1019" s="52"/>
      <c r="L1019" s="66">
        <f>IF(J1019&lt;&gt;"",VLOOKUP(J1019,notes!$B$2:$C$65,2,FALSE)+IF(J1019&lt;&gt;"Silence",K1019,0),0)</f>
        <v>0</v>
      </c>
      <c r="M1019" s="64" t="str">
        <f t="shared" si="95"/>
        <v/>
      </c>
      <c r="O1019" s="43" t="str">
        <f t="shared" si="90"/>
        <v/>
      </c>
    </row>
    <row r="1020" spans="1:15" x14ac:dyDescent="0.25">
      <c r="A1020" s="52"/>
      <c r="B1020" s="43">
        <f t="shared" si="91"/>
        <v>0</v>
      </c>
      <c r="C1020" s="52"/>
      <c r="D1020" s="43">
        <f t="shared" si="92"/>
        <v>0</v>
      </c>
      <c r="E1020" s="52"/>
      <c r="F1020" s="43">
        <f t="shared" si="93"/>
        <v>32768</v>
      </c>
      <c r="G1020" s="43" t="str">
        <f t="shared" si="94"/>
        <v/>
      </c>
      <c r="H1020" s="43"/>
      <c r="I1020" s="52"/>
      <c r="J1020" s="52"/>
      <c r="K1020" s="52"/>
      <c r="L1020" s="66">
        <f>IF(J1020&lt;&gt;"",VLOOKUP(J1020,notes!$B$2:$C$65,2,FALSE)+IF(J1020&lt;&gt;"Silence",K1020,0),0)</f>
        <v>0</v>
      </c>
      <c r="M1020" s="64" t="str">
        <f t="shared" si="95"/>
        <v/>
      </c>
      <c r="O1020" s="43" t="str">
        <f t="shared" si="90"/>
        <v/>
      </c>
    </row>
    <row r="1021" spans="1:15" x14ac:dyDescent="0.25">
      <c r="A1021" s="52"/>
      <c r="B1021" s="43">
        <f t="shared" si="91"/>
        <v>0</v>
      </c>
      <c r="C1021" s="52"/>
      <c r="D1021" s="43">
        <f t="shared" si="92"/>
        <v>0</v>
      </c>
      <c r="E1021" s="52"/>
      <c r="F1021" s="43">
        <f t="shared" si="93"/>
        <v>32768</v>
      </c>
      <c r="G1021" s="43" t="str">
        <f t="shared" si="94"/>
        <v/>
      </c>
      <c r="H1021" s="43"/>
      <c r="I1021" s="52"/>
      <c r="J1021" s="52"/>
      <c r="K1021" s="52"/>
      <c r="L1021" s="66">
        <f>IF(J1021&lt;&gt;"",VLOOKUP(J1021,notes!$B$2:$C$65,2,FALSE)+IF(J1021&lt;&gt;"Silence",K1021,0),0)</f>
        <v>0</v>
      </c>
      <c r="M1021" s="64" t="str">
        <f t="shared" si="95"/>
        <v/>
      </c>
      <c r="O1021" s="43" t="str">
        <f t="shared" si="90"/>
        <v/>
      </c>
    </row>
    <row r="1022" spans="1:15" x14ac:dyDescent="0.25">
      <c r="A1022" s="52"/>
      <c r="B1022" s="43">
        <f t="shared" si="91"/>
        <v>0</v>
      </c>
      <c r="C1022" s="52"/>
      <c r="D1022" s="43">
        <f t="shared" si="92"/>
        <v>0</v>
      </c>
      <c r="E1022" s="52"/>
      <c r="F1022" s="43">
        <f t="shared" si="93"/>
        <v>32768</v>
      </c>
      <c r="G1022" s="43" t="str">
        <f t="shared" si="94"/>
        <v/>
      </c>
      <c r="H1022" s="43"/>
      <c r="I1022" s="52"/>
      <c r="J1022" s="52"/>
      <c r="K1022" s="52"/>
      <c r="L1022" s="66">
        <f>IF(J1022&lt;&gt;"",VLOOKUP(J1022,notes!$B$2:$C$65,2,FALSE)+IF(J1022&lt;&gt;"Silence",K1022,0),0)</f>
        <v>0</v>
      </c>
      <c r="M1022" s="64" t="str">
        <f t="shared" si="95"/>
        <v/>
      </c>
      <c r="O1022" s="43" t="str">
        <f t="shared" si="90"/>
        <v/>
      </c>
    </row>
    <row r="1023" spans="1:15" x14ac:dyDescent="0.25">
      <c r="A1023" s="52"/>
      <c r="B1023" s="43">
        <f t="shared" si="91"/>
        <v>0</v>
      </c>
      <c r="C1023" s="52"/>
      <c r="D1023" s="43">
        <f t="shared" si="92"/>
        <v>0</v>
      </c>
      <c r="E1023" s="52"/>
      <c r="F1023" s="43">
        <f t="shared" si="93"/>
        <v>32768</v>
      </c>
      <c r="G1023" s="43" t="str">
        <f t="shared" si="94"/>
        <v/>
      </c>
      <c r="H1023" s="43"/>
      <c r="I1023" s="52"/>
      <c r="J1023" s="52"/>
      <c r="K1023" s="52"/>
      <c r="L1023" s="66">
        <f>IF(J1023&lt;&gt;"",VLOOKUP(J1023,notes!$B$2:$C$65,2,FALSE)+IF(J1023&lt;&gt;"Silence",K1023,0),0)</f>
        <v>0</v>
      </c>
      <c r="M1023" s="64" t="str">
        <f t="shared" si="95"/>
        <v/>
      </c>
      <c r="O1023" s="43" t="str">
        <f t="shared" si="90"/>
        <v/>
      </c>
    </row>
    <row r="1024" spans="1:15" x14ac:dyDescent="0.25">
      <c r="A1024" s="52"/>
      <c r="B1024" s="43">
        <f t="shared" si="91"/>
        <v>0</v>
      </c>
      <c r="C1024" s="52"/>
      <c r="D1024" s="43">
        <f t="shared" si="92"/>
        <v>0</v>
      </c>
      <c r="E1024" s="52"/>
      <c r="F1024" s="43">
        <f t="shared" si="93"/>
        <v>32768</v>
      </c>
      <c r="G1024" s="43" t="str">
        <f t="shared" si="94"/>
        <v/>
      </c>
      <c r="H1024" s="43"/>
      <c r="I1024" s="52"/>
      <c r="J1024" s="52"/>
      <c r="K1024" s="52"/>
      <c r="L1024" s="66">
        <f>IF(J1024&lt;&gt;"",VLOOKUP(J1024,notes!$B$2:$C$65,2,FALSE)+IF(J1024&lt;&gt;"Silence",K1024,0),0)</f>
        <v>0</v>
      </c>
      <c r="M1024" s="64" t="str">
        <f t="shared" si="95"/>
        <v/>
      </c>
      <c r="O1024" s="43" t="str">
        <f t="shared" si="90"/>
        <v/>
      </c>
    </row>
    <row r="1025" spans="1:18" s="69" customFormat="1" x14ac:dyDescent="0.25">
      <c r="A1025" s="67">
        <v>0</v>
      </c>
      <c r="B1025" s="68">
        <v>0</v>
      </c>
      <c r="C1025" s="67">
        <v>0</v>
      </c>
      <c r="D1025" s="68">
        <v>0</v>
      </c>
      <c r="E1025" s="67">
        <v>0</v>
      </c>
      <c r="F1025" s="68">
        <v>0</v>
      </c>
      <c r="G1025" s="68">
        <v>0</v>
      </c>
      <c r="H1025" s="69">
        <v>0</v>
      </c>
      <c r="I1025" s="67">
        <v>0</v>
      </c>
      <c r="J1025" s="67">
        <v>0</v>
      </c>
      <c r="K1025" s="67">
        <v>0</v>
      </c>
      <c r="L1025" s="70">
        <v>0</v>
      </c>
      <c r="M1025" s="71">
        <v>0</v>
      </c>
      <c r="N1025" s="69">
        <v>0</v>
      </c>
      <c r="O1025" s="68">
        <v>0</v>
      </c>
      <c r="P1025" s="69">
        <v>0</v>
      </c>
      <c r="Q1025" s="69">
        <v>0</v>
      </c>
      <c r="R1025" s="69">
        <v>0</v>
      </c>
    </row>
  </sheetData>
  <protectedRanges>
    <protectedRange sqref="C2:C1024" name="commandsX"/>
    <protectedRange sqref="A2:A1024" name="commands"/>
  </protectedRanges>
  <dataValidations count="4">
    <dataValidation type="whole" allowBlank="1" showInputMessage="1" showErrorMessage="1" sqref="I1:I1048576">
      <formula1>0</formula1>
      <formula2>255</formula2>
    </dataValidation>
    <dataValidation type="whole" allowBlank="1" showInputMessage="1" showErrorMessage="1" sqref="C1:C1048576">
      <formula1>0</formula1>
      <formula2>31</formula2>
    </dataValidation>
    <dataValidation type="whole" allowBlank="1" showInputMessage="1" showErrorMessage="1" sqref="W257 S257 U257 A1:A1048576">
      <formula1>0</formula1>
      <formula2>15</formula2>
    </dataValidation>
    <dataValidation type="whole" allowBlank="1" showInputMessage="1" showErrorMessage="1" sqref="E1:E1048576">
      <formula1>-15</formula1>
      <formula2>16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5"/>
  <sheetViews>
    <sheetView workbookViewId="0">
      <pane ySplit="1" topLeftCell="A2" activePane="bottomLeft" state="frozen"/>
      <selection pane="bottomLeft" activeCell="R8" sqref="R8"/>
    </sheetView>
  </sheetViews>
  <sheetFormatPr defaultRowHeight="15" x14ac:dyDescent="0.25"/>
  <cols>
    <col min="1" max="1" width="9.140625" style="42"/>
    <col min="2" max="2" width="9.140625" style="43" customWidth="1"/>
    <col min="3" max="3" width="9.140625" style="42"/>
    <col min="4" max="4" width="9.140625" style="43" customWidth="1"/>
    <col min="5" max="5" width="9.140625" style="42"/>
    <col min="6" max="6" width="9.140625" style="43" customWidth="1"/>
    <col min="7" max="7" width="9.140625" style="43"/>
    <col min="8" max="8" width="9.140625" style="44"/>
    <col min="9" max="11" width="9.140625" style="42"/>
    <col min="12" max="12" width="9.140625" style="61"/>
    <col min="13" max="13" width="9.140625" style="65"/>
    <col min="14" max="14" width="9.140625" style="44"/>
    <col min="15" max="15" width="9.140625" style="43" customWidth="1"/>
    <col min="16" max="16" width="9.140625" style="44" customWidth="1"/>
    <col min="17" max="17" width="14.5703125" style="44" customWidth="1"/>
    <col min="18" max="16384" width="9.140625" style="44"/>
  </cols>
  <sheetData>
    <row r="1" spans="1:18" s="49" customFormat="1" ht="12.75" x14ac:dyDescent="0.2">
      <c r="A1" s="51" t="s">
        <v>131</v>
      </c>
      <c r="B1" s="50" t="s">
        <v>126</v>
      </c>
      <c r="C1" s="51" t="s">
        <v>27</v>
      </c>
      <c r="D1" s="50" t="s">
        <v>126</v>
      </c>
      <c r="E1" s="51" t="s">
        <v>28</v>
      </c>
      <c r="F1" s="50" t="s">
        <v>126</v>
      </c>
      <c r="G1" s="50" t="s">
        <v>21</v>
      </c>
      <c r="I1" s="51" t="s">
        <v>8</v>
      </c>
      <c r="J1" s="51" t="s">
        <v>2</v>
      </c>
      <c r="K1" s="51" t="s">
        <v>154</v>
      </c>
      <c r="L1" s="62" t="s">
        <v>157</v>
      </c>
      <c r="M1" s="63" t="s">
        <v>21</v>
      </c>
      <c r="O1" s="50" t="s">
        <v>142</v>
      </c>
    </row>
    <row r="2" spans="1:18" x14ac:dyDescent="0.25">
      <c r="A2" s="52">
        <v>2</v>
      </c>
      <c r="B2" s="43">
        <f t="shared" ref="B2:B66" si="0">POWER(2,2)*A2</f>
        <v>8</v>
      </c>
      <c r="C2" s="52">
        <v>2</v>
      </c>
      <c r="D2" s="43">
        <f t="shared" ref="D2:D66" si="1">POWER(2,6)*C2</f>
        <v>128</v>
      </c>
      <c r="E2" s="52">
        <v>-10</v>
      </c>
      <c r="F2" s="43">
        <f>POWER(2,11)*(E2+16)</f>
        <v>12288</v>
      </c>
      <c r="G2" s="43" t="str">
        <f>IF(A2&lt;&gt;"",CONCATENATE("0x",DEC2HEX(1+B2+D2+F2),","),"")</f>
        <v>0x3089,</v>
      </c>
      <c r="H2" s="43"/>
      <c r="I2" s="52">
        <v>2</v>
      </c>
      <c r="J2" s="52" t="s">
        <v>41</v>
      </c>
      <c r="K2" s="52"/>
      <c r="L2" s="66">
        <f>IF(J2&lt;&gt;"",VLOOKUP(J2,notes!$B$2:$C$65,2,FALSE)+IF(J2&lt;&gt;"Silence",K2,0),0)</f>
        <v>2</v>
      </c>
      <c r="M2" s="64" t="str">
        <f>IF(I2&lt;&gt;"",CONCATENATE("0x",DEC2HEX(0+POWER(2,2)*(L2)+POWER(2,8)*I2),","),"")</f>
        <v>0x208,</v>
      </c>
      <c r="O2" s="43" t="str">
        <f t="shared" ref="O2:O65" si="2">CONCATENATE(G2,M2)</f>
        <v>0x3089,0x208,</v>
      </c>
    </row>
    <row r="3" spans="1:18" x14ac:dyDescent="0.25">
      <c r="A3" s="52"/>
      <c r="B3" s="43">
        <f t="shared" si="0"/>
        <v>0</v>
      </c>
      <c r="C3" s="52"/>
      <c r="D3" s="43">
        <f t="shared" si="1"/>
        <v>0</v>
      </c>
      <c r="E3" s="52"/>
      <c r="F3" s="43">
        <f t="shared" ref="F3:F66" si="3">POWER(2,11)*(E3+16)</f>
        <v>32768</v>
      </c>
      <c r="G3" s="43" t="str">
        <f t="shared" ref="G3:G66" si="4">IF(A3&lt;&gt;"",CONCATENATE("0x",DEC2HEX(1+B3+D3+F3),","),"")</f>
        <v/>
      </c>
      <c r="H3" s="43"/>
      <c r="I3" s="52">
        <v>2</v>
      </c>
      <c r="J3" s="52" t="s">
        <v>48</v>
      </c>
      <c r="K3" s="52"/>
      <c r="L3" s="66">
        <f>IF(J3&lt;&gt;"",VLOOKUP(J3,notes!$B$2:$C$65,2,FALSE)+IF(J3&lt;&gt;"Silence",K3,0),0)</f>
        <v>14</v>
      </c>
      <c r="M3" s="64" t="str">
        <f t="shared" ref="M3:M66" si="5">IF(I3&lt;&gt;"",CONCATENATE("0x",DEC2HEX(0+POWER(2,2)*L3+POWER(2,8)*I3),","),"")</f>
        <v>0x238,</v>
      </c>
      <c r="O3" s="43" t="str">
        <f t="shared" si="2"/>
        <v>0x238,</v>
      </c>
      <c r="Q3" s="43" t="s">
        <v>158</v>
      </c>
      <c r="R3" s="43" t="str">
        <f>CONCATENATE(O2,O3,O4,O5,O6,O7,O8,O9,O10,O11,O12,O13,O14,O15,O16,O17,O18,O19,O20,O21,O22,O23,O24,O25,O26,O27,O28,O29,O30,O31,O32,O33,O34,O35,O36,O37,O38,O39,O40,O41,O42,O43,O44,O45,O46,O47,O48,O49,O50,O51,O52,O53,O54,O55,O56,O57,O58,O59,O60,O61,O62,O63,O64,O65,O66,O67,O68,O69,O70,O71,O72,O73,O74,O75,O76,O77,O78,O79,O80,O81,O82,O83,O84,O85,O86,O87,O88,O89,O90,O91,O92,O93,O94,O95,O96,O97,O98,O99,O100,O101,O102,O103,O104,O105,O106,O107,O108,O109,O110,O111,O112,O113,O114,O115,O116,O117,O118,O119,O120,O121,O122,O123,O124,O125,O126,O127,O128,O129,O130,O131,O132,O133,O134,O135,O136,O137,O138,O139,O140,O141,O142,O143,O144,O145,O146,O147,O148,O149,O150,O151,O152,O153,O154,O155,O156,O157,O158,O159,O160,O161,O162,O163,O164,O165,O166,O167,O168,O169,O170,O171,O172,O173,O174,O175,O176,O177,O178,O179,O180,O181,O182,O183,O184,O185,O186,O187,O188,O189,O190,O191,O192,O193,O194,O195,O196,O197,O198,O199,O200,O201,O202,O203,O204,O205,O206,O207,O208,O209,O210,O211,O212,O213,O214,O215,O216,O217,O218,O219,O220,O221,O222,O223,O224,O225,O226,O227,O228,O229,O230,O231,O232,O233,O234,O235,O236,O237,O238,O239,O240,O241,O242,O243,O244,O245,O246,O247,O248,O249,O250,O251,O252,O253,O254,O255,O256)</f>
        <v>0x3089,0x208,0x238,0x7089,0xA68,</v>
      </c>
    </row>
    <row r="4" spans="1:18" x14ac:dyDescent="0.25">
      <c r="A4" s="52">
        <v>2</v>
      </c>
      <c r="B4" s="43">
        <f t="shared" si="0"/>
        <v>8</v>
      </c>
      <c r="C4" s="52">
        <v>2</v>
      </c>
      <c r="D4" s="43">
        <f t="shared" si="1"/>
        <v>128</v>
      </c>
      <c r="E4" s="52">
        <v>-2</v>
      </c>
      <c r="F4" s="43">
        <f t="shared" si="3"/>
        <v>28672</v>
      </c>
      <c r="G4" s="43" t="str">
        <f t="shared" si="4"/>
        <v>0x7089,</v>
      </c>
      <c r="H4" s="43"/>
      <c r="I4" s="52">
        <v>10</v>
      </c>
      <c r="J4" s="52" t="s">
        <v>55</v>
      </c>
      <c r="K4" s="52"/>
      <c r="L4" s="66">
        <f>IF(J4&lt;&gt;"",VLOOKUP(J4,notes!$B$2:$C$65,2,FALSE)+IF(J4&lt;&gt;"Silence",K4,0),0)</f>
        <v>26</v>
      </c>
      <c r="M4" s="64" t="str">
        <f t="shared" si="5"/>
        <v>0xA68,</v>
      </c>
      <c r="O4" s="43" t="str">
        <f t="shared" si="2"/>
        <v>0x7089,0xA68,</v>
      </c>
      <c r="Q4" s="43" t="s">
        <v>159</v>
      </c>
      <c r="R4" s="44" t="str">
        <f>CONCATENATE(O257,O258,O259,O260,O261,O262,O263,O264,O265,O266,O267,O268,O269,O270,O271,O272,O273,O274,O275,O276,O277,O278,O279,O280,O281,O282,O283,O284,O285,O286,O287,O288,O289,O290,O291,O292,O293,O294,O295,O296,O297,O298,O299,O300,O301,O302,O303,O304,O305,O306,O307,O308,O309,O310,O311,O312,O313,O314,O315,O316,O317,O318,O319,O320,O321,O322,O323,O324,O325,O326,O327,O328,O329,O330,O331,O332,O333,O334,O335,O336,O337,O338,O339,O340,O341,O342,O343,O344,O345,O346,O347,O348,O349,O350,O351,O352,O353,O354,O355,O356,O357,O358,O359,O360,O361,O362,O363,O364,O365,O366,O367,O368,O369,O370,O371,O372,O373,O374,O375,O376,O377,O378,O379,O380,O381,O382,O383,O384,O385,O386,O387,O388,O389,O390,O391,O392,O393,O394,O395,O396,O397,O398,O399,O400,O401,O402,O403,O404,O405,O406,O407,O408,O409,O410,O411,O412,O413,O414,O415,O416,O417,O418,O419,O420,O421,O422,O423,O424,O425,O426,O427,O428,O429,O430,O431,O432,O433,O434,O435,O436,O437,O438,O439,O440,O441,O442,O443,O444,O445,O446,O447,O448,O449,O450,O451,O452,O453,O454,O455,O456,O457,O458,O459,O460,O461,O462,O463,O464,O465,O466,O467,O468,O469,O470,O471,O472,O473,O474,O475,O476,O477,O478,O479,O480,O481,O482,O483,O484,O485,O486,O487,O488,O489,O490,O491,O492,O493,O494,O495,O496,O497,O498,O499,O500,O501,O502,O503,O504,O505,O506,O507,O508,O509,O510,O512)</f>
        <v/>
      </c>
    </row>
    <row r="5" spans="1:18" x14ac:dyDescent="0.25">
      <c r="A5" s="52"/>
      <c r="B5" s="43">
        <f t="shared" si="0"/>
        <v>0</v>
      </c>
      <c r="C5" s="52"/>
      <c r="D5" s="43">
        <f t="shared" si="1"/>
        <v>0</v>
      </c>
      <c r="E5" s="52"/>
      <c r="F5" s="43">
        <f t="shared" si="3"/>
        <v>32768</v>
      </c>
      <c r="G5" s="43" t="str">
        <f t="shared" si="4"/>
        <v/>
      </c>
      <c r="H5" s="43"/>
      <c r="I5" s="52"/>
      <c r="J5" s="52"/>
      <c r="K5" s="52"/>
      <c r="L5" s="66">
        <f>IF(J5&lt;&gt;"",VLOOKUP(J5,notes!$B$2:$C$65,2,FALSE)+IF(J5&lt;&gt;"Silence",K5,0),0)</f>
        <v>0</v>
      </c>
      <c r="M5" s="64" t="str">
        <f t="shared" si="5"/>
        <v/>
      </c>
      <c r="O5" s="43" t="str">
        <f t="shared" si="2"/>
        <v/>
      </c>
      <c r="Q5" s="43" t="s">
        <v>160</v>
      </c>
      <c r="R5" s="44" t="str">
        <f>CONCATENATE(O513,O514,O515,O516,O517,O518,O519,O520,O521,O522,O523,O524,O525,O526,O527,O528,O529,O530,O531,O532,O533,O534,O535,O536,O537,O538,O539,O540,O541,O542,O543,O544,O545,O546,O547,O548,O549,O550,O551,O552,O553,O554,O555,O556,O557,O558,O559,O560,O561,O562,O563,O564,O565,O566,O567,O568,O569,O570,O571,O572,O573,O574,O575,O576,O577,O578,O579,O580,O581,O582,O583,O584,O585,O586,O587,O588,O589,O590,O591,O592,O593,O594,O595,O596,O597,O598,O599,O600,O601,O602,O603,O604,O605,O606,O607,O608,O609,O610,O611,O612,O613,O614,O615,O616,O617,O618,O619,O620,O621,O622,O623,O624,O625,O626,O627,O628,O629,O630,O631,O632,O633,O634,O635,O636,O637,O638,O639,O640,O641,O642,O643,O644,O645,O646,O647,O648,O649,O650,O651,O652,O653,O654,O655,O656,O657,O658,O659,O660,O661,O662,O663,O664,O665,O666,O667,O668,O669,O670,O671,O672,O673,O674,O675,O676,O677,O678,O679,O680,O681,O682,O683,O684,O685,O686,O687,O688,O689,O690,O691,O692,O693,O694,O695,O696,O697,O698,O699,O700,O701,O702,O703,O704,O705,O706,O707,O708,O709,O710,O711,O712,O713,O714,O715,O716,O717,O718,O719,O720,O721,O722,O723,O724,O725,O726,O727,O728,O729,O730,O731,O732,O733,O734,O735,O736,O737,O738,O739,O740,O741,O742,O743,O744,O745,O746,O747,O748,O749,O750,O751,O752,O753,O754,O755,O756,O757,O758,O759,O760,O761,O762,O763,O764,O765,O766,O767)</f>
        <v/>
      </c>
    </row>
    <row r="6" spans="1:18" x14ac:dyDescent="0.25">
      <c r="A6" s="52"/>
      <c r="B6" s="43">
        <f t="shared" si="0"/>
        <v>0</v>
      </c>
      <c r="C6" s="52"/>
      <c r="D6" s="43">
        <f t="shared" si="1"/>
        <v>0</v>
      </c>
      <c r="E6" s="52"/>
      <c r="F6" s="43">
        <f t="shared" si="3"/>
        <v>32768</v>
      </c>
      <c r="G6" s="43" t="str">
        <f t="shared" si="4"/>
        <v/>
      </c>
      <c r="H6" s="43"/>
      <c r="I6" s="52"/>
      <c r="J6" s="52"/>
      <c r="K6" s="52"/>
      <c r="L6" s="66">
        <f>IF(J6&lt;&gt;"",VLOOKUP(J6,notes!$B$2:$C$65,2,FALSE)+IF(J6&lt;&gt;"Silence",K6,0),0)</f>
        <v>0</v>
      </c>
      <c r="M6" s="64" t="str">
        <f t="shared" si="5"/>
        <v/>
      </c>
      <c r="O6" s="43" t="str">
        <f t="shared" si="2"/>
        <v/>
      </c>
      <c r="Q6" s="43" t="s">
        <v>161</v>
      </c>
      <c r="R6" s="44" t="str">
        <f>CONCATENATE(O768,O769,O770,O771,O772,O773,O774,O775,O776,O777,O778,O779,O780,O781,O782,O783,O784,O785,O786,O787,O788,O789,O790,O791,O792,O793,O794,O795,O796,O797,O798,O799,O800,O801,O802,O803,O804,O805,O806,O807,O808,O809,O810,O811,O812,O813,O814,O815,O816,O817,O818,O819,O820,O821,O822,O823,O824,O825,O826,O827,O828,O829,O830,O831,O832,O833,O834,O835,O836,O837,O838,O839,O840,O841,O842,O843,O844,O845,O846,O847,O848,O849,O850,O851,O852,O853,O854,O855,O856,O857,O858,O859,O860,O861,O862,O863,O864,O865,O866,O867,O868,O869,O870,O871,O872,O873,O874,O875,O876,O877,O878,O879,O880,O881,O882,O883,O884,O885,O886,O887,O888,O889,O890,O891,O892,O893,O894,O895,O896,O897,O898,O899,O900,O901,O902,O903,O904,O905,O906,O907,O908,O909,O910,O911,O912,O913,O914,O915,O916,O917,O918,O919,O920,O921,O922,O923,O924,O925,O926,O927,O928,O929,O930,O931,O932,O933,O934,O935,O936,O937,O938,O939,O940,O941,O942,O943,O944,O945,O946,O947,O948,O949,O950,O951,O952,O953,O954,O955,O956,O957,O958,O959,O960,O961,O962,O963,O964,O965,O966,O967,O968,O969,O970,O971,O972,O973,O974,O975,O976,O977,O978,O979,O980,O981,O982,O983,O984,O985,O986,O987,O988,O989,O990,O991,O992,O993,O994,O995,O996,O997,O998,O999,O1000,O1001,O1002,O1003,O1004,O1005,O1006,O1007,O1008,O1009,O1010,O1011,O1012,O1013,O1014,O1015,O1016,O1017,O1018,O1019,O1020,O1021,O1022)</f>
        <v/>
      </c>
    </row>
    <row r="7" spans="1:18" x14ac:dyDescent="0.25">
      <c r="A7" s="52"/>
      <c r="B7" s="43">
        <f t="shared" si="0"/>
        <v>0</v>
      </c>
      <c r="C7" s="52"/>
      <c r="D7" s="43">
        <f t="shared" si="1"/>
        <v>0</v>
      </c>
      <c r="E7" s="52"/>
      <c r="F7" s="43">
        <f t="shared" si="3"/>
        <v>32768</v>
      </c>
      <c r="G7" s="43" t="str">
        <f t="shared" si="4"/>
        <v/>
      </c>
      <c r="H7" s="43"/>
      <c r="I7" s="52"/>
      <c r="J7" s="52"/>
      <c r="K7" s="52"/>
      <c r="L7" s="66">
        <f>IF(J7&lt;&gt;"",VLOOKUP(J7,notes!$B$2:$C$65,2,FALSE)+IF(J7&lt;&gt;"Silence",K7,0),0)</f>
        <v>0</v>
      </c>
      <c r="M7" s="64" t="str">
        <f t="shared" si="5"/>
        <v/>
      </c>
      <c r="O7" s="43" t="str">
        <f t="shared" si="2"/>
        <v/>
      </c>
      <c r="Q7" s="43" t="s">
        <v>141</v>
      </c>
      <c r="R7" s="54" t="str">
        <f>CONCATENATE("const unsigned int pattern2[] PROGMEM = {",R3,R4,R5,R6,"0x0000};")</f>
        <v>const unsigned int pattern2[] PROGMEM = {0x3089,0x208,0x238,0x7089,0xA68,0x0000};</v>
      </c>
    </row>
    <row r="8" spans="1:18" x14ac:dyDescent="0.25">
      <c r="A8" s="52"/>
      <c r="B8" s="43">
        <f t="shared" si="0"/>
        <v>0</v>
      </c>
      <c r="C8" s="52"/>
      <c r="D8" s="43">
        <f t="shared" si="1"/>
        <v>0</v>
      </c>
      <c r="E8" s="52"/>
      <c r="F8" s="43">
        <f t="shared" si="3"/>
        <v>32768</v>
      </c>
      <c r="G8" s="43" t="str">
        <f t="shared" si="4"/>
        <v/>
      </c>
      <c r="H8" s="43"/>
      <c r="I8" s="52"/>
      <c r="J8" s="52"/>
      <c r="K8" s="52"/>
      <c r="L8" s="66">
        <f>IF(J8&lt;&gt;"",VLOOKUP(J8,notes!$B$2:$C$65,2,FALSE)+IF(J8&lt;&gt;"Silence",K8,0),0)</f>
        <v>0</v>
      </c>
      <c r="M8" s="64" t="str">
        <f t="shared" si="5"/>
        <v/>
      </c>
      <c r="O8" s="43" t="str">
        <f t="shared" si="2"/>
        <v/>
      </c>
    </row>
    <row r="9" spans="1:18" x14ac:dyDescent="0.25">
      <c r="A9" s="52"/>
      <c r="B9" s="43">
        <f t="shared" si="0"/>
        <v>0</v>
      </c>
      <c r="C9" s="52"/>
      <c r="D9" s="43">
        <f t="shared" si="1"/>
        <v>0</v>
      </c>
      <c r="E9" s="52"/>
      <c r="F9" s="43">
        <f t="shared" si="3"/>
        <v>32768</v>
      </c>
      <c r="G9" s="43" t="str">
        <f t="shared" si="4"/>
        <v/>
      </c>
      <c r="H9" s="43"/>
      <c r="I9" s="52"/>
      <c r="J9" s="52"/>
      <c r="K9" s="52"/>
      <c r="L9" s="66">
        <f>IF(J9&lt;&gt;"",VLOOKUP(J9,notes!$B$2:$C$65,2,FALSE)+IF(J9&lt;&gt;"Silence",K9,0),0)</f>
        <v>0</v>
      </c>
      <c r="M9" s="64" t="str">
        <f t="shared" si="5"/>
        <v/>
      </c>
      <c r="O9" s="43" t="str">
        <f t="shared" si="2"/>
        <v/>
      </c>
      <c r="Q9" s="42" t="s">
        <v>148</v>
      </c>
    </row>
    <row r="10" spans="1:18" x14ac:dyDescent="0.25">
      <c r="A10" s="52"/>
      <c r="B10" s="43">
        <f t="shared" si="0"/>
        <v>0</v>
      </c>
      <c r="C10" s="52"/>
      <c r="D10" s="43">
        <f t="shared" si="1"/>
        <v>0</v>
      </c>
      <c r="E10" s="52"/>
      <c r="F10" s="43">
        <f t="shared" si="3"/>
        <v>32768</v>
      </c>
      <c r="G10" s="43" t="str">
        <f t="shared" si="4"/>
        <v/>
      </c>
      <c r="H10" s="43"/>
      <c r="I10" s="52"/>
      <c r="J10" s="52"/>
      <c r="K10" s="52"/>
      <c r="L10" s="66">
        <f>IF(J10&lt;&gt;"",VLOOKUP(J10,notes!$B$2:$C$65,2,FALSE)+IF(J10&lt;&gt;"Silence",K10,0),0)</f>
        <v>0</v>
      </c>
      <c r="M10" s="64" t="str">
        <f t="shared" si="5"/>
        <v/>
      </c>
      <c r="O10" s="43" t="str">
        <f t="shared" si="2"/>
        <v/>
      </c>
      <c r="Q10" s="42" t="s">
        <v>149</v>
      </c>
    </row>
    <row r="11" spans="1:18" x14ac:dyDescent="0.25">
      <c r="A11" s="52"/>
      <c r="B11" s="43">
        <f t="shared" si="0"/>
        <v>0</v>
      </c>
      <c r="C11" s="52"/>
      <c r="D11" s="43">
        <f t="shared" si="1"/>
        <v>0</v>
      </c>
      <c r="E11" s="52"/>
      <c r="F11" s="43">
        <f t="shared" si="3"/>
        <v>32768</v>
      </c>
      <c r="G11" s="43" t="str">
        <f t="shared" si="4"/>
        <v/>
      </c>
      <c r="H11" s="43"/>
      <c r="I11" s="52"/>
      <c r="J11" s="52"/>
      <c r="K11" s="52"/>
      <c r="L11" s="66">
        <f>IF(J11&lt;&gt;"",VLOOKUP(J11,notes!$B$2:$C$65,2,FALSE)+IF(J11&lt;&gt;"Silence",K11,0),0)</f>
        <v>0</v>
      </c>
      <c r="M11" s="64" t="str">
        <f t="shared" si="5"/>
        <v/>
      </c>
      <c r="O11" s="43" t="str">
        <f t="shared" si="2"/>
        <v/>
      </c>
      <c r="Q11" s="44" t="s">
        <v>151</v>
      </c>
    </row>
    <row r="12" spans="1:18" x14ac:dyDescent="0.25">
      <c r="A12" s="52"/>
      <c r="B12" s="43">
        <f t="shared" si="0"/>
        <v>0</v>
      </c>
      <c r="C12" s="52"/>
      <c r="D12" s="43">
        <f t="shared" si="1"/>
        <v>0</v>
      </c>
      <c r="E12" s="52"/>
      <c r="F12" s="43">
        <f t="shared" si="3"/>
        <v>32768</v>
      </c>
      <c r="G12" s="43" t="str">
        <f t="shared" si="4"/>
        <v/>
      </c>
      <c r="H12" s="43"/>
      <c r="I12" s="52"/>
      <c r="J12" s="52"/>
      <c r="K12" s="52"/>
      <c r="L12" s="66">
        <f>IF(J12&lt;&gt;"",VLOOKUP(J12,notes!$B$2:$C$65,2,FALSE)+IF(J12&lt;&gt;"Silence",K12,0),0)</f>
        <v>0</v>
      </c>
      <c r="M12" s="64" t="str">
        <f t="shared" si="5"/>
        <v/>
      </c>
      <c r="O12" s="43" t="str">
        <f t="shared" si="2"/>
        <v/>
      </c>
    </row>
    <row r="13" spans="1:18" x14ac:dyDescent="0.25">
      <c r="A13" s="52"/>
      <c r="B13" s="43">
        <f t="shared" si="0"/>
        <v>0</v>
      </c>
      <c r="C13" s="52"/>
      <c r="D13" s="43">
        <f t="shared" si="1"/>
        <v>0</v>
      </c>
      <c r="E13" s="52"/>
      <c r="F13" s="43">
        <f t="shared" si="3"/>
        <v>32768</v>
      </c>
      <c r="G13" s="43" t="str">
        <f t="shared" si="4"/>
        <v/>
      </c>
      <c r="H13" s="43"/>
      <c r="I13" s="52"/>
      <c r="J13" s="52"/>
      <c r="K13" s="52"/>
      <c r="L13" s="66">
        <f>IF(J13&lt;&gt;"",VLOOKUP(J13,notes!$B$2:$C$65,2,FALSE)+IF(J13&lt;&gt;"Silence",K13,0),0)</f>
        <v>0</v>
      </c>
      <c r="M13" s="64" t="str">
        <f t="shared" si="5"/>
        <v/>
      </c>
      <c r="O13" s="43" t="str">
        <f t="shared" si="2"/>
        <v/>
      </c>
    </row>
    <row r="14" spans="1:18" x14ac:dyDescent="0.25">
      <c r="A14" s="52"/>
      <c r="B14" s="43">
        <f t="shared" si="0"/>
        <v>0</v>
      </c>
      <c r="C14" s="52"/>
      <c r="D14" s="43">
        <f t="shared" si="1"/>
        <v>0</v>
      </c>
      <c r="E14" s="52"/>
      <c r="F14" s="43">
        <f t="shared" si="3"/>
        <v>32768</v>
      </c>
      <c r="G14" s="43" t="str">
        <f t="shared" si="4"/>
        <v/>
      </c>
      <c r="H14" s="43"/>
      <c r="I14" s="52"/>
      <c r="J14" s="52"/>
      <c r="K14" s="52"/>
      <c r="L14" s="66">
        <f>IF(J14&lt;&gt;"",VLOOKUP(J14,notes!$B$2:$C$65,2,FALSE)+IF(J14&lt;&gt;"Silence",K14,0),0)</f>
        <v>0</v>
      </c>
      <c r="M14" s="64" t="str">
        <f t="shared" si="5"/>
        <v/>
      </c>
      <c r="O14" s="43" t="str">
        <f t="shared" si="2"/>
        <v/>
      </c>
    </row>
    <row r="15" spans="1:18" x14ac:dyDescent="0.25">
      <c r="A15" s="52"/>
      <c r="B15" s="43">
        <f t="shared" si="0"/>
        <v>0</v>
      </c>
      <c r="C15" s="52"/>
      <c r="D15" s="43">
        <f t="shared" si="1"/>
        <v>0</v>
      </c>
      <c r="E15" s="52"/>
      <c r="F15" s="43">
        <f t="shared" si="3"/>
        <v>32768</v>
      </c>
      <c r="G15" s="43" t="str">
        <f t="shared" si="4"/>
        <v/>
      </c>
      <c r="H15" s="43"/>
      <c r="I15" s="52"/>
      <c r="J15" s="52"/>
      <c r="K15" s="52"/>
      <c r="L15" s="66">
        <f>IF(J15&lt;&gt;"",VLOOKUP(J15,notes!$B$2:$C$65,2,FALSE)+IF(J15&lt;&gt;"Silence",K15,0),0)</f>
        <v>0</v>
      </c>
      <c r="M15" s="64" t="str">
        <f t="shared" si="5"/>
        <v/>
      </c>
      <c r="O15" s="43" t="str">
        <f t="shared" si="2"/>
        <v/>
      </c>
    </row>
    <row r="16" spans="1:18" x14ac:dyDescent="0.25">
      <c r="A16" s="52"/>
      <c r="B16" s="43">
        <f t="shared" si="0"/>
        <v>0</v>
      </c>
      <c r="C16" s="52"/>
      <c r="D16" s="43">
        <f t="shared" si="1"/>
        <v>0</v>
      </c>
      <c r="E16" s="52"/>
      <c r="F16" s="43">
        <f t="shared" si="3"/>
        <v>32768</v>
      </c>
      <c r="G16" s="43" t="str">
        <f t="shared" si="4"/>
        <v/>
      </c>
      <c r="H16" s="43"/>
      <c r="I16" s="52"/>
      <c r="J16" s="52"/>
      <c r="K16" s="52"/>
      <c r="L16" s="66">
        <f>IF(J16&lt;&gt;"",VLOOKUP(J16,notes!$B$2:$C$65,2,FALSE)+IF(J16&lt;&gt;"Silence",K16,0),0)</f>
        <v>0</v>
      </c>
      <c r="M16" s="64" t="str">
        <f t="shared" si="5"/>
        <v/>
      </c>
      <c r="O16" s="43" t="str">
        <f t="shared" si="2"/>
        <v/>
      </c>
    </row>
    <row r="17" spans="1:15" x14ac:dyDescent="0.25">
      <c r="A17" s="52"/>
      <c r="B17" s="43">
        <f t="shared" si="0"/>
        <v>0</v>
      </c>
      <c r="C17" s="52"/>
      <c r="D17" s="43">
        <f t="shared" si="1"/>
        <v>0</v>
      </c>
      <c r="E17" s="52"/>
      <c r="F17" s="43">
        <f t="shared" si="3"/>
        <v>32768</v>
      </c>
      <c r="G17" s="43" t="str">
        <f t="shared" si="4"/>
        <v/>
      </c>
      <c r="H17" s="43"/>
      <c r="I17" s="52"/>
      <c r="J17" s="52"/>
      <c r="K17" s="52"/>
      <c r="L17" s="66">
        <f>IF(J17&lt;&gt;"",VLOOKUP(J17,notes!$B$2:$C$65,2,FALSE)+IF(J17&lt;&gt;"Silence",K17,0),0)</f>
        <v>0</v>
      </c>
      <c r="M17" s="64" t="str">
        <f t="shared" si="5"/>
        <v/>
      </c>
      <c r="O17" s="43" t="str">
        <f t="shared" si="2"/>
        <v/>
      </c>
    </row>
    <row r="18" spans="1:15" x14ac:dyDescent="0.25">
      <c r="A18" s="52"/>
      <c r="B18" s="43">
        <f t="shared" si="0"/>
        <v>0</v>
      </c>
      <c r="C18" s="52"/>
      <c r="D18" s="43">
        <f t="shared" si="1"/>
        <v>0</v>
      </c>
      <c r="E18" s="52"/>
      <c r="F18" s="43">
        <f t="shared" si="3"/>
        <v>32768</v>
      </c>
      <c r="G18" s="43" t="str">
        <f t="shared" si="4"/>
        <v/>
      </c>
      <c r="H18" s="43"/>
      <c r="I18" s="52"/>
      <c r="J18" s="52"/>
      <c r="K18" s="52"/>
      <c r="L18" s="66">
        <f>IF(J18&lt;&gt;"",VLOOKUP(J18,notes!$B$2:$C$65,2,FALSE)+IF(J18&lt;&gt;"Silence",K18,0),0)</f>
        <v>0</v>
      </c>
      <c r="M18" s="64" t="str">
        <f t="shared" si="5"/>
        <v/>
      </c>
      <c r="O18" s="43" t="str">
        <f t="shared" si="2"/>
        <v/>
      </c>
    </row>
    <row r="19" spans="1:15" x14ac:dyDescent="0.25">
      <c r="A19" s="52"/>
      <c r="B19" s="43">
        <f t="shared" si="0"/>
        <v>0</v>
      </c>
      <c r="C19" s="52"/>
      <c r="D19" s="43">
        <f t="shared" si="1"/>
        <v>0</v>
      </c>
      <c r="E19" s="52"/>
      <c r="F19" s="43">
        <f t="shared" si="3"/>
        <v>32768</v>
      </c>
      <c r="G19" s="43" t="str">
        <f t="shared" si="4"/>
        <v/>
      </c>
      <c r="H19" s="43"/>
      <c r="I19" s="52"/>
      <c r="J19" s="52"/>
      <c r="K19" s="52"/>
      <c r="L19" s="66">
        <f>IF(J19&lt;&gt;"",VLOOKUP(J19,notes!$B$2:$C$65,2,FALSE)+IF(J19&lt;&gt;"Silence",K19,0),0)</f>
        <v>0</v>
      </c>
      <c r="M19" s="64" t="str">
        <f t="shared" si="5"/>
        <v/>
      </c>
      <c r="O19" s="43" t="str">
        <f t="shared" si="2"/>
        <v/>
      </c>
    </row>
    <row r="20" spans="1:15" x14ac:dyDescent="0.25">
      <c r="A20" s="52"/>
      <c r="B20" s="43">
        <f t="shared" si="0"/>
        <v>0</v>
      </c>
      <c r="C20" s="52"/>
      <c r="D20" s="43">
        <f t="shared" si="1"/>
        <v>0</v>
      </c>
      <c r="E20" s="52"/>
      <c r="F20" s="43">
        <f t="shared" si="3"/>
        <v>32768</v>
      </c>
      <c r="G20" s="43" t="str">
        <f t="shared" si="4"/>
        <v/>
      </c>
      <c r="H20" s="43"/>
      <c r="I20" s="52"/>
      <c r="J20" s="52"/>
      <c r="K20" s="52"/>
      <c r="L20" s="66">
        <f>IF(J20&lt;&gt;"",VLOOKUP(J20,notes!$B$2:$C$65,2,FALSE)+IF(J20&lt;&gt;"Silence",K20,0),0)</f>
        <v>0</v>
      </c>
      <c r="M20" s="64" t="str">
        <f t="shared" si="5"/>
        <v/>
      </c>
      <c r="O20" s="43" t="str">
        <f t="shared" si="2"/>
        <v/>
      </c>
    </row>
    <row r="21" spans="1:15" x14ac:dyDescent="0.25">
      <c r="A21" s="52"/>
      <c r="B21" s="43">
        <f t="shared" si="0"/>
        <v>0</v>
      </c>
      <c r="C21" s="52"/>
      <c r="D21" s="43">
        <f t="shared" si="1"/>
        <v>0</v>
      </c>
      <c r="E21" s="52"/>
      <c r="F21" s="43">
        <f t="shared" si="3"/>
        <v>32768</v>
      </c>
      <c r="G21" s="43" t="str">
        <f t="shared" si="4"/>
        <v/>
      </c>
      <c r="H21" s="43"/>
      <c r="I21" s="52"/>
      <c r="J21" s="52"/>
      <c r="K21" s="52"/>
      <c r="L21" s="66">
        <f>IF(J21&lt;&gt;"",VLOOKUP(J21,notes!$B$2:$C$65,2,FALSE)+IF(J21&lt;&gt;"Silence",K21,0),0)</f>
        <v>0</v>
      </c>
      <c r="M21" s="64" t="str">
        <f t="shared" si="5"/>
        <v/>
      </c>
      <c r="O21" s="43" t="str">
        <f t="shared" si="2"/>
        <v/>
      </c>
    </row>
    <row r="22" spans="1:15" x14ac:dyDescent="0.25">
      <c r="A22" s="52"/>
      <c r="B22" s="43">
        <f t="shared" si="0"/>
        <v>0</v>
      </c>
      <c r="C22" s="52"/>
      <c r="D22" s="43">
        <f t="shared" si="1"/>
        <v>0</v>
      </c>
      <c r="E22" s="52"/>
      <c r="F22" s="43">
        <f t="shared" si="3"/>
        <v>32768</v>
      </c>
      <c r="G22" s="43" t="str">
        <f t="shared" si="4"/>
        <v/>
      </c>
      <c r="H22" s="43"/>
      <c r="I22" s="52"/>
      <c r="J22" s="52"/>
      <c r="K22" s="52"/>
      <c r="L22" s="66">
        <f>IF(J22&lt;&gt;"",VLOOKUP(J22,notes!$B$2:$C$65,2,FALSE)+IF(J22&lt;&gt;"Silence",K22,0),0)</f>
        <v>0</v>
      </c>
      <c r="M22" s="64" t="str">
        <f t="shared" si="5"/>
        <v/>
      </c>
      <c r="O22" s="43" t="str">
        <f t="shared" si="2"/>
        <v/>
      </c>
    </row>
    <row r="23" spans="1:15" x14ac:dyDescent="0.25">
      <c r="A23" s="52"/>
      <c r="B23" s="43">
        <f t="shared" si="0"/>
        <v>0</v>
      </c>
      <c r="C23" s="52"/>
      <c r="D23" s="43">
        <f t="shared" si="1"/>
        <v>0</v>
      </c>
      <c r="E23" s="52"/>
      <c r="F23" s="43">
        <f t="shared" si="3"/>
        <v>32768</v>
      </c>
      <c r="G23" s="43" t="str">
        <f t="shared" si="4"/>
        <v/>
      </c>
      <c r="H23" s="43"/>
      <c r="I23" s="52"/>
      <c r="J23" s="52"/>
      <c r="K23" s="52"/>
      <c r="L23" s="66">
        <f>IF(J23&lt;&gt;"",VLOOKUP(J23,notes!$B$2:$C$65,2,FALSE)+IF(J23&lt;&gt;"Silence",K23,0),0)</f>
        <v>0</v>
      </c>
      <c r="M23" s="64" t="str">
        <f t="shared" si="5"/>
        <v/>
      </c>
      <c r="O23" s="43" t="str">
        <f t="shared" si="2"/>
        <v/>
      </c>
    </row>
    <row r="24" spans="1:15" x14ac:dyDescent="0.25">
      <c r="A24" s="52"/>
      <c r="B24" s="43">
        <f t="shared" si="0"/>
        <v>0</v>
      </c>
      <c r="C24" s="52"/>
      <c r="D24" s="43">
        <f t="shared" si="1"/>
        <v>0</v>
      </c>
      <c r="E24" s="52"/>
      <c r="F24" s="43">
        <f t="shared" si="3"/>
        <v>32768</v>
      </c>
      <c r="G24" s="43" t="str">
        <f t="shared" si="4"/>
        <v/>
      </c>
      <c r="H24" s="43"/>
      <c r="I24" s="52"/>
      <c r="J24" s="52"/>
      <c r="K24" s="52"/>
      <c r="L24" s="66">
        <f>IF(J24&lt;&gt;"",VLOOKUP(J24,notes!$B$2:$C$65,2,FALSE)+IF(J24&lt;&gt;"Silence",K24,0),0)</f>
        <v>0</v>
      </c>
      <c r="M24" s="64" t="str">
        <f t="shared" si="5"/>
        <v/>
      </c>
      <c r="O24" s="43" t="str">
        <f t="shared" si="2"/>
        <v/>
      </c>
    </row>
    <row r="25" spans="1:15" x14ac:dyDescent="0.25">
      <c r="A25" s="52"/>
      <c r="B25" s="43">
        <f t="shared" si="0"/>
        <v>0</v>
      </c>
      <c r="C25" s="52"/>
      <c r="D25" s="43">
        <f t="shared" si="1"/>
        <v>0</v>
      </c>
      <c r="E25" s="52"/>
      <c r="F25" s="43">
        <f t="shared" si="3"/>
        <v>32768</v>
      </c>
      <c r="G25" s="43" t="str">
        <f t="shared" si="4"/>
        <v/>
      </c>
      <c r="H25" s="43"/>
      <c r="I25" s="52"/>
      <c r="J25" s="52"/>
      <c r="K25" s="52"/>
      <c r="L25" s="66">
        <f>IF(J25&lt;&gt;"",VLOOKUP(J25,notes!$B$2:$C$65,2,FALSE)+IF(J25&lt;&gt;"Silence",K25,0),0)</f>
        <v>0</v>
      </c>
      <c r="M25" s="64" t="str">
        <f t="shared" si="5"/>
        <v/>
      </c>
      <c r="O25" s="43" t="str">
        <f t="shared" si="2"/>
        <v/>
      </c>
    </row>
    <row r="26" spans="1:15" x14ac:dyDescent="0.25">
      <c r="A26" s="52"/>
      <c r="B26" s="43">
        <f t="shared" si="0"/>
        <v>0</v>
      </c>
      <c r="C26" s="52"/>
      <c r="D26" s="43">
        <f t="shared" si="1"/>
        <v>0</v>
      </c>
      <c r="E26" s="52"/>
      <c r="F26" s="43">
        <f t="shared" si="3"/>
        <v>32768</v>
      </c>
      <c r="G26" s="43" t="str">
        <f t="shared" si="4"/>
        <v/>
      </c>
      <c r="H26" s="43"/>
      <c r="I26" s="52"/>
      <c r="J26" s="52"/>
      <c r="K26" s="52"/>
      <c r="L26" s="66">
        <f>IF(J26&lt;&gt;"",VLOOKUP(J26,notes!$B$2:$C$65,2,FALSE)+IF(J26&lt;&gt;"Silence",K26,0),0)</f>
        <v>0</v>
      </c>
      <c r="M26" s="64" t="str">
        <f t="shared" si="5"/>
        <v/>
      </c>
      <c r="O26" s="43" t="str">
        <f t="shared" si="2"/>
        <v/>
      </c>
    </row>
    <row r="27" spans="1:15" x14ac:dyDescent="0.25">
      <c r="A27" s="52"/>
      <c r="B27" s="43">
        <f t="shared" si="0"/>
        <v>0</v>
      </c>
      <c r="C27" s="52"/>
      <c r="D27" s="43">
        <f t="shared" si="1"/>
        <v>0</v>
      </c>
      <c r="E27" s="52"/>
      <c r="F27" s="43">
        <f t="shared" si="3"/>
        <v>32768</v>
      </c>
      <c r="G27" s="43" t="str">
        <f t="shared" si="4"/>
        <v/>
      </c>
      <c r="H27" s="43"/>
      <c r="I27" s="52"/>
      <c r="J27" s="52"/>
      <c r="K27" s="52"/>
      <c r="L27" s="66">
        <f>IF(J27&lt;&gt;"",VLOOKUP(J27,notes!$B$2:$C$65,2,FALSE)+IF(J27&lt;&gt;"Silence",K27,0),0)</f>
        <v>0</v>
      </c>
      <c r="M27" s="64" t="str">
        <f t="shared" si="5"/>
        <v/>
      </c>
      <c r="O27" s="43" t="str">
        <f t="shared" si="2"/>
        <v/>
      </c>
    </row>
    <row r="28" spans="1:15" x14ac:dyDescent="0.25">
      <c r="A28" s="52"/>
      <c r="B28" s="43">
        <f t="shared" si="0"/>
        <v>0</v>
      </c>
      <c r="C28" s="52"/>
      <c r="D28" s="43">
        <f t="shared" si="1"/>
        <v>0</v>
      </c>
      <c r="E28" s="52"/>
      <c r="F28" s="43">
        <f t="shared" si="3"/>
        <v>32768</v>
      </c>
      <c r="G28" s="43" t="str">
        <f t="shared" si="4"/>
        <v/>
      </c>
      <c r="H28" s="43"/>
      <c r="I28" s="52"/>
      <c r="J28" s="52"/>
      <c r="K28" s="52"/>
      <c r="L28" s="66">
        <f>IF(J28&lt;&gt;"",VLOOKUP(J28,notes!$B$2:$C$65,2,FALSE)+IF(J28&lt;&gt;"Silence",K28,0),0)</f>
        <v>0</v>
      </c>
      <c r="M28" s="64" t="str">
        <f t="shared" si="5"/>
        <v/>
      </c>
      <c r="O28" s="43" t="str">
        <f t="shared" si="2"/>
        <v/>
      </c>
    </row>
    <row r="29" spans="1:15" x14ac:dyDescent="0.25">
      <c r="A29" s="52"/>
      <c r="B29" s="43">
        <f t="shared" si="0"/>
        <v>0</v>
      </c>
      <c r="C29" s="52"/>
      <c r="D29" s="43">
        <f t="shared" si="1"/>
        <v>0</v>
      </c>
      <c r="E29" s="52"/>
      <c r="F29" s="43">
        <f t="shared" si="3"/>
        <v>32768</v>
      </c>
      <c r="G29" s="43" t="str">
        <f t="shared" si="4"/>
        <v/>
      </c>
      <c r="H29" s="43"/>
      <c r="I29" s="52"/>
      <c r="J29" s="52"/>
      <c r="K29" s="52"/>
      <c r="L29" s="66">
        <f>IF(J29&lt;&gt;"",VLOOKUP(J29,notes!$B$2:$C$65,2,FALSE)+IF(J29&lt;&gt;"Silence",K29,0),0)</f>
        <v>0</v>
      </c>
      <c r="M29" s="64" t="str">
        <f t="shared" si="5"/>
        <v/>
      </c>
      <c r="O29" s="43" t="str">
        <f t="shared" si="2"/>
        <v/>
      </c>
    </row>
    <row r="30" spans="1:15" x14ac:dyDescent="0.25">
      <c r="A30" s="52"/>
      <c r="B30" s="43">
        <f t="shared" si="0"/>
        <v>0</v>
      </c>
      <c r="C30" s="52"/>
      <c r="D30" s="43">
        <f t="shared" si="1"/>
        <v>0</v>
      </c>
      <c r="E30" s="52"/>
      <c r="F30" s="43">
        <f t="shared" si="3"/>
        <v>32768</v>
      </c>
      <c r="G30" s="43" t="str">
        <f t="shared" si="4"/>
        <v/>
      </c>
      <c r="H30" s="43"/>
      <c r="I30" s="52"/>
      <c r="J30" s="52"/>
      <c r="K30" s="52"/>
      <c r="L30" s="66">
        <f>IF(J30&lt;&gt;"",VLOOKUP(J30,notes!$B$2:$C$65,2,FALSE)+IF(J30&lt;&gt;"Silence",K30,0),0)</f>
        <v>0</v>
      </c>
      <c r="M30" s="64" t="str">
        <f t="shared" si="5"/>
        <v/>
      </c>
      <c r="O30" s="43" t="str">
        <f t="shared" si="2"/>
        <v/>
      </c>
    </row>
    <row r="31" spans="1:15" x14ac:dyDescent="0.25">
      <c r="A31" s="52"/>
      <c r="B31" s="43">
        <f t="shared" si="0"/>
        <v>0</v>
      </c>
      <c r="C31" s="52"/>
      <c r="D31" s="43">
        <f t="shared" si="1"/>
        <v>0</v>
      </c>
      <c r="E31" s="52"/>
      <c r="F31" s="43">
        <f t="shared" si="3"/>
        <v>32768</v>
      </c>
      <c r="G31" s="43" t="str">
        <f t="shared" si="4"/>
        <v/>
      </c>
      <c r="H31" s="43"/>
      <c r="I31" s="52"/>
      <c r="J31" s="52"/>
      <c r="K31" s="52"/>
      <c r="L31" s="66">
        <f>IF(J31&lt;&gt;"",VLOOKUP(J31,notes!$B$2:$C$65,2,FALSE)+IF(J31&lt;&gt;"Silence",K31,0),0)</f>
        <v>0</v>
      </c>
      <c r="M31" s="64" t="str">
        <f t="shared" si="5"/>
        <v/>
      </c>
      <c r="O31" s="43" t="str">
        <f t="shared" si="2"/>
        <v/>
      </c>
    </row>
    <row r="32" spans="1:15" x14ac:dyDescent="0.25">
      <c r="A32" s="52"/>
      <c r="B32" s="43">
        <f t="shared" si="0"/>
        <v>0</v>
      </c>
      <c r="C32" s="52"/>
      <c r="D32" s="43">
        <f t="shared" si="1"/>
        <v>0</v>
      </c>
      <c r="E32" s="52"/>
      <c r="F32" s="43">
        <f t="shared" si="3"/>
        <v>32768</v>
      </c>
      <c r="G32" s="43" t="str">
        <f t="shared" si="4"/>
        <v/>
      </c>
      <c r="H32" s="43"/>
      <c r="I32" s="52"/>
      <c r="J32" s="52"/>
      <c r="K32" s="52"/>
      <c r="L32" s="66">
        <f>IF(J32&lt;&gt;"",VLOOKUP(J32,notes!$B$2:$C$65,2,FALSE)+IF(J32&lt;&gt;"Silence",K32,0),0)</f>
        <v>0</v>
      </c>
      <c r="M32" s="64" t="str">
        <f t="shared" si="5"/>
        <v/>
      </c>
      <c r="O32" s="43" t="str">
        <f t="shared" si="2"/>
        <v/>
      </c>
    </row>
    <row r="33" spans="1:15" x14ac:dyDescent="0.25">
      <c r="A33" s="52"/>
      <c r="B33" s="43">
        <f t="shared" si="0"/>
        <v>0</v>
      </c>
      <c r="C33" s="52"/>
      <c r="D33" s="43">
        <f t="shared" si="1"/>
        <v>0</v>
      </c>
      <c r="E33" s="52"/>
      <c r="F33" s="43">
        <f t="shared" si="3"/>
        <v>32768</v>
      </c>
      <c r="G33" s="43" t="str">
        <f t="shared" si="4"/>
        <v/>
      </c>
      <c r="H33" s="43"/>
      <c r="I33" s="52"/>
      <c r="J33" s="52"/>
      <c r="K33" s="52"/>
      <c r="L33" s="66">
        <f>IF(J33&lt;&gt;"",VLOOKUP(J33,notes!$B$2:$C$65,2,FALSE)+IF(J33&lt;&gt;"Silence",K33,0),0)</f>
        <v>0</v>
      </c>
      <c r="M33" s="64" t="str">
        <f t="shared" si="5"/>
        <v/>
      </c>
      <c r="O33" s="43" t="str">
        <f t="shared" si="2"/>
        <v/>
      </c>
    </row>
    <row r="34" spans="1:15" x14ac:dyDescent="0.25">
      <c r="A34" s="52"/>
      <c r="B34" s="43">
        <f t="shared" si="0"/>
        <v>0</v>
      </c>
      <c r="C34" s="52"/>
      <c r="D34" s="43">
        <f t="shared" si="1"/>
        <v>0</v>
      </c>
      <c r="E34" s="52"/>
      <c r="F34" s="43">
        <f t="shared" si="3"/>
        <v>32768</v>
      </c>
      <c r="G34" s="43" t="str">
        <f t="shared" si="4"/>
        <v/>
      </c>
      <c r="H34" s="43"/>
      <c r="I34" s="52"/>
      <c r="J34" s="52"/>
      <c r="K34" s="52"/>
      <c r="L34" s="66">
        <f>IF(J34&lt;&gt;"",VLOOKUP(J34,notes!$B$2:$C$65,2,FALSE)+IF(J34&lt;&gt;"Silence",K34,0),0)</f>
        <v>0</v>
      </c>
      <c r="M34" s="64" t="str">
        <f t="shared" si="5"/>
        <v/>
      </c>
      <c r="O34" s="43" t="str">
        <f t="shared" si="2"/>
        <v/>
      </c>
    </row>
    <row r="35" spans="1:15" x14ac:dyDescent="0.25">
      <c r="A35" s="52"/>
      <c r="B35" s="43">
        <f t="shared" si="0"/>
        <v>0</v>
      </c>
      <c r="C35" s="52"/>
      <c r="D35" s="43">
        <f t="shared" si="1"/>
        <v>0</v>
      </c>
      <c r="E35" s="52"/>
      <c r="F35" s="43">
        <f t="shared" si="3"/>
        <v>32768</v>
      </c>
      <c r="G35" s="43" t="str">
        <f t="shared" si="4"/>
        <v/>
      </c>
      <c r="H35" s="43"/>
      <c r="I35" s="52"/>
      <c r="J35" s="52"/>
      <c r="K35" s="52"/>
      <c r="L35" s="66">
        <f>IF(J35&lt;&gt;"",VLOOKUP(J35,notes!$B$2:$C$65,2,FALSE)+IF(J35&lt;&gt;"Silence",K35,0),0)</f>
        <v>0</v>
      </c>
      <c r="M35" s="64" t="str">
        <f t="shared" si="5"/>
        <v/>
      </c>
      <c r="O35" s="43" t="str">
        <f t="shared" si="2"/>
        <v/>
      </c>
    </row>
    <row r="36" spans="1:15" x14ac:dyDescent="0.25">
      <c r="A36" s="52"/>
      <c r="B36" s="43">
        <f t="shared" si="0"/>
        <v>0</v>
      </c>
      <c r="C36" s="52"/>
      <c r="D36" s="43">
        <f t="shared" si="1"/>
        <v>0</v>
      </c>
      <c r="E36" s="52"/>
      <c r="F36" s="43">
        <f t="shared" si="3"/>
        <v>32768</v>
      </c>
      <c r="G36" s="43" t="str">
        <f t="shared" si="4"/>
        <v/>
      </c>
      <c r="H36" s="43"/>
      <c r="I36" s="52"/>
      <c r="J36" s="52"/>
      <c r="K36" s="52"/>
      <c r="L36" s="66">
        <f>IF(J36&lt;&gt;"",VLOOKUP(J36,notes!$B$2:$C$65,2,FALSE)+IF(J36&lt;&gt;"Silence",K36,0),0)</f>
        <v>0</v>
      </c>
      <c r="M36" s="64" t="str">
        <f t="shared" si="5"/>
        <v/>
      </c>
      <c r="O36" s="43" t="str">
        <f t="shared" si="2"/>
        <v/>
      </c>
    </row>
    <row r="37" spans="1:15" x14ac:dyDescent="0.25">
      <c r="A37" s="52"/>
      <c r="B37" s="43">
        <f t="shared" si="0"/>
        <v>0</v>
      </c>
      <c r="C37" s="52"/>
      <c r="D37" s="43">
        <f t="shared" si="1"/>
        <v>0</v>
      </c>
      <c r="E37" s="52"/>
      <c r="F37" s="43">
        <f t="shared" si="3"/>
        <v>32768</v>
      </c>
      <c r="G37" s="43" t="str">
        <f t="shared" si="4"/>
        <v/>
      </c>
      <c r="H37" s="43"/>
      <c r="I37" s="52"/>
      <c r="J37" s="52"/>
      <c r="K37" s="52"/>
      <c r="L37" s="66">
        <f>IF(J37&lt;&gt;"",VLOOKUP(J37,notes!$B$2:$C$65,2,FALSE)+IF(J37&lt;&gt;"Silence",K37,0),0)</f>
        <v>0</v>
      </c>
      <c r="M37" s="64" t="str">
        <f t="shared" si="5"/>
        <v/>
      </c>
      <c r="O37" s="43" t="str">
        <f t="shared" si="2"/>
        <v/>
      </c>
    </row>
    <row r="38" spans="1:15" x14ac:dyDescent="0.25">
      <c r="A38" s="52"/>
      <c r="B38" s="43">
        <f t="shared" si="0"/>
        <v>0</v>
      </c>
      <c r="C38" s="52"/>
      <c r="D38" s="43">
        <f t="shared" si="1"/>
        <v>0</v>
      </c>
      <c r="E38" s="52"/>
      <c r="F38" s="43">
        <f t="shared" si="3"/>
        <v>32768</v>
      </c>
      <c r="G38" s="43" t="str">
        <f t="shared" si="4"/>
        <v/>
      </c>
      <c r="H38" s="43"/>
      <c r="I38" s="52"/>
      <c r="J38" s="52"/>
      <c r="K38" s="52"/>
      <c r="L38" s="66">
        <f>IF(J38&lt;&gt;"",VLOOKUP(J38,notes!$B$2:$C$65,2,FALSE)+IF(J38&lt;&gt;"Silence",K38,0),0)</f>
        <v>0</v>
      </c>
      <c r="M38" s="64" t="str">
        <f t="shared" si="5"/>
        <v/>
      </c>
      <c r="O38" s="43" t="str">
        <f t="shared" si="2"/>
        <v/>
      </c>
    </row>
    <row r="39" spans="1:15" x14ac:dyDescent="0.25">
      <c r="A39" s="52"/>
      <c r="B39" s="43">
        <f t="shared" si="0"/>
        <v>0</v>
      </c>
      <c r="C39" s="52"/>
      <c r="D39" s="43">
        <f t="shared" si="1"/>
        <v>0</v>
      </c>
      <c r="E39" s="52"/>
      <c r="F39" s="43">
        <f t="shared" si="3"/>
        <v>32768</v>
      </c>
      <c r="G39" s="43" t="str">
        <f t="shared" si="4"/>
        <v/>
      </c>
      <c r="H39" s="43"/>
      <c r="I39" s="52"/>
      <c r="J39" s="52"/>
      <c r="K39" s="52"/>
      <c r="L39" s="66">
        <f>IF(J39&lt;&gt;"",VLOOKUP(J39,notes!$B$2:$C$65,2,FALSE)+IF(J39&lt;&gt;"Silence",K39,0),0)</f>
        <v>0</v>
      </c>
      <c r="M39" s="64" t="str">
        <f t="shared" si="5"/>
        <v/>
      </c>
      <c r="O39" s="43" t="str">
        <f t="shared" si="2"/>
        <v/>
      </c>
    </row>
    <row r="40" spans="1:15" x14ac:dyDescent="0.25">
      <c r="A40" s="52"/>
      <c r="B40" s="43">
        <f t="shared" si="0"/>
        <v>0</v>
      </c>
      <c r="C40" s="52"/>
      <c r="D40" s="43">
        <f t="shared" si="1"/>
        <v>0</v>
      </c>
      <c r="E40" s="52"/>
      <c r="F40" s="43">
        <f t="shared" si="3"/>
        <v>32768</v>
      </c>
      <c r="G40" s="43" t="str">
        <f t="shared" si="4"/>
        <v/>
      </c>
      <c r="H40" s="43"/>
      <c r="I40" s="52"/>
      <c r="J40" s="52"/>
      <c r="K40" s="52"/>
      <c r="L40" s="66">
        <f>IF(J40&lt;&gt;"",VLOOKUP(J40,notes!$B$2:$C$65,2,FALSE)+IF(J40&lt;&gt;"Silence",K40,0),0)</f>
        <v>0</v>
      </c>
      <c r="M40" s="64" t="str">
        <f t="shared" si="5"/>
        <v/>
      </c>
      <c r="O40" s="43" t="str">
        <f t="shared" si="2"/>
        <v/>
      </c>
    </row>
    <row r="41" spans="1:15" x14ac:dyDescent="0.25">
      <c r="A41" s="52"/>
      <c r="B41" s="43">
        <f t="shared" si="0"/>
        <v>0</v>
      </c>
      <c r="C41" s="52"/>
      <c r="D41" s="43">
        <f t="shared" si="1"/>
        <v>0</v>
      </c>
      <c r="E41" s="52"/>
      <c r="F41" s="43">
        <f t="shared" si="3"/>
        <v>32768</v>
      </c>
      <c r="G41" s="43" t="str">
        <f t="shared" si="4"/>
        <v/>
      </c>
      <c r="H41" s="43"/>
      <c r="I41" s="52"/>
      <c r="J41" s="52"/>
      <c r="K41" s="52"/>
      <c r="L41" s="66">
        <f>IF(J41&lt;&gt;"",VLOOKUP(J41,notes!$B$2:$C$65,2,FALSE)+IF(J41&lt;&gt;"Silence",K41,0),0)</f>
        <v>0</v>
      </c>
      <c r="M41" s="64" t="str">
        <f t="shared" si="5"/>
        <v/>
      </c>
      <c r="O41" s="43" t="str">
        <f t="shared" si="2"/>
        <v/>
      </c>
    </row>
    <row r="42" spans="1:15" x14ac:dyDescent="0.25">
      <c r="A42" s="52"/>
      <c r="B42" s="43">
        <f t="shared" si="0"/>
        <v>0</v>
      </c>
      <c r="C42" s="52"/>
      <c r="D42" s="43">
        <f t="shared" si="1"/>
        <v>0</v>
      </c>
      <c r="E42" s="52"/>
      <c r="F42" s="43">
        <f t="shared" si="3"/>
        <v>32768</v>
      </c>
      <c r="G42" s="43" t="str">
        <f t="shared" si="4"/>
        <v/>
      </c>
      <c r="H42" s="43"/>
      <c r="I42" s="52"/>
      <c r="J42" s="52"/>
      <c r="K42" s="52"/>
      <c r="L42" s="66">
        <f>IF(J42&lt;&gt;"",VLOOKUP(J42,notes!$B$2:$C$65,2,FALSE)+IF(J42&lt;&gt;"Silence",K42,0),0)</f>
        <v>0</v>
      </c>
      <c r="M42" s="64" t="str">
        <f t="shared" si="5"/>
        <v/>
      </c>
      <c r="O42" s="43" t="str">
        <f t="shared" si="2"/>
        <v/>
      </c>
    </row>
    <row r="43" spans="1:15" x14ac:dyDescent="0.25">
      <c r="A43" s="52"/>
      <c r="B43" s="43">
        <f t="shared" si="0"/>
        <v>0</v>
      </c>
      <c r="C43" s="52"/>
      <c r="D43" s="43">
        <f t="shared" si="1"/>
        <v>0</v>
      </c>
      <c r="E43" s="52"/>
      <c r="F43" s="43">
        <f t="shared" si="3"/>
        <v>32768</v>
      </c>
      <c r="G43" s="43" t="str">
        <f t="shared" si="4"/>
        <v/>
      </c>
      <c r="H43" s="43"/>
      <c r="I43" s="52"/>
      <c r="J43" s="52"/>
      <c r="K43" s="52"/>
      <c r="L43" s="66">
        <f>IF(J43&lt;&gt;"",VLOOKUP(J43,notes!$B$2:$C$65,2,FALSE)+IF(J43&lt;&gt;"Silence",K43,0),0)</f>
        <v>0</v>
      </c>
      <c r="M43" s="64" t="str">
        <f t="shared" si="5"/>
        <v/>
      </c>
      <c r="O43" s="43" t="str">
        <f t="shared" si="2"/>
        <v/>
      </c>
    </row>
    <row r="44" spans="1:15" x14ac:dyDescent="0.25">
      <c r="A44" s="52"/>
      <c r="B44" s="43">
        <f t="shared" si="0"/>
        <v>0</v>
      </c>
      <c r="C44" s="52"/>
      <c r="D44" s="43">
        <f t="shared" si="1"/>
        <v>0</v>
      </c>
      <c r="E44" s="52"/>
      <c r="F44" s="43">
        <f t="shared" si="3"/>
        <v>32768</v>
      </c>
      <c r="G44" s="43" t="str">
        <f t="shared" si="4"/>
        <v/>
      </c>
      <c r="H44" s="43"/>
      <c r="I44" s="52"/>
      <c r="J44" s="52"/>
      <c r="K44" s="52"/>
      <c r="L44" s="66">
        <f>IF(J44&lt;&gt;"",VLOOKUP(J44,notes!$B$2:$C$65,2,FALSE)+IF(J44&lt;&gt;"Silence",K44,0),0)</f>
        <v>0</v>
      </c>
      <c r="M44" s="64" t="str">
        <f t="shared" si="5"/>
        <v/>
      </c>
      <c r="O44" s="43" t="str">
        <f t="shared" si="2"/>
        <v/>
      </c>
    </row>
    <row r="45" spans="1:15" x14ac:dyDescent="0.25">
      <c r="A45" s="52"/>
      <c r="B45" s="43">
        <f t="shared" si="0"/>
        <v>0</v>
      </c>
      <c r="C45" s="52"/>
      <c r="D45" s="43">
        <f t="shared" si="1"/>
        <v>0</v>
      </c>
      <c r="E45" s="52"/>
      <c r="F45" s="43">
        <f t="shared" si="3"/>
        <v>32768</v>
      </c>
      <c r="G45" s="43" t="str">
        <f t="shared" si="4"/>
        <v/>
      </c>
      <c r="H45" s="43"/>
      <c r="I45" s="52"/>
      <c r="J45" s="52"/>
      <c r="K45" s="52"/>
      <c r="L45" s="66">
        <f>IF(J45&lt;&gt;"",VLOOKUP(J45,notes!$B$2:$C$65,2,FALSE)+IF(J45&lt;&gt;"Silence",K45,0),0)</f>
        <v>0</v>
      </c>
      <c r="M45" s="64" t="str">
        <f t="shared" si="5"/>
        <v/>
      </c>
      <c r="O45" s="43" t="str">
        <f t="shared" si="2"/>
        <v/>
      </c>
    </row>
    <row r="46" spans="1:15" x14ac:dyDescent="0.25">
      <c r="A46" s="52"/>
      <c r="B46" s="43">
        <f t="shared" si="0"/>
        <v>0</v>
      </c>
      <c r="C46" s="52"/>
      <c r="D46" s="43">
        <f t="shared" si="1"/>
        <v>0</v>
      </c>
      <c r="E46" s="52"/>
      <c r="F46" s="43">
        <f t="shared" si="3"/>
        <v>32768</v>
      </c>
      <c r="G46" s="43" t="str">
        <f t="shared" si="4"/>
        <v/>
      </c>
      <c r="H46" s="43"/>
      <c r="I46" s="52"/>
      <c r="J46" s="52"/>
      <c r="K46" s="52"/>
      <c r="L46" s="66">
        <f>IF(J46&lt;&gt;"",VLOOKUP(J46,notes!$B$2:$C$65,2,FALSE)+IF(J46&lt;&gt;"Silence",K46,0),0)</f>
        <v>0</v>
      </c>
      <c r="M46" s="64" t="str">
        <f t="shared" si="5"/>
        <v/>
      </c>
      <c r="O46" s="43" t="str">
        <f t="shared" si="2"/>
        <v/>
      </c>
    </row>
    <row r="47" spans="1:15" x14ac:dyDescent="0.25">
      <c r="A47" s="52"/>
      <c r="B47" s="43">
        <f t="shared" si="0"/>
        <v>0</v>
      </c>
      <c r="C47" s="52"/>
      <c r="D47" s="43">
        <f t="shared" si="1"/>
        <v>0</v>
      </c>
      <c r="E47" s="52"/>
      <c r="F47" s="43">
        <f t="shared" si="3"/>
        <v>32768</v>
      </c>
      <c r="G47" s="43" t="str">
        <f t="shared" si="4"/>
        <v/>
      </c>
      <c r="H47" s="43"/>
      <c r="I47" s="52"/>
      <c r="J47" s="52"/>
      <c r="K47" s="52"/>
      <c r="L47" s="66">
        <f>IF(J47&lt;&gt;"",VLOOKUP(J47,notes!$B$2:$C$65,2,FALSE)+IF(J47&lt;&gt;"Silence",K47,0),0)</f>
        <v>0</v>
      </c>
      <c r="M47" s="64" t="str">
        <f t="shared" si="5"/>
        <v/>
      </c>
      <c r="O47" s="43" t="str">
        <f t="shared" si="2"/>
        <v/>
      </c>
    </row>
    <row r="48" spans="1:15" x14ac:dyDescent="0.25">
      <c r="A48" s="52"/>
      <c r="B48" s="43">
        <f t="shared" si="0"/>
        <v>0</v>
      </c>
      <c r="C48" s="52"/>
      <c r="D48" s="43">
        <f t="shared" si="1"/>
        <v>0</v>
      </c>
      <c r="E48" s="52"/>
      <c r="F48" s="43">
        <f t="shared" si="3"/>
        <v>32768</v>
      </c>
      <c r="G48" s="43" t="str">
        <f t="shared" si="4"/>
        <v/>
      </c>
      <c r="H48" s="43"/>
      <c r="I48" s="52"/>
      <c r="J48" s="52"/>
      <c r="K48" s="52"/>
      <c r="L48" s="66">
        <f>IF(J48&lt;&gt;"",VLOOKUP(J48,notes!$B$2:$C$65,2,FALSE)+IF(J48&lt;&gt;"Silence",K48,0),0)</f>
        <v>0</v>
      </c>
      <c r="M48" s="64" t="str">
        <f t="shared" si="5"/>
        <v/>
      </c>
      <c r="O48" s="43" t="str">
        <f t="shared" si="2"/>
        <v/>
      </c>
    </row>
    <row r="49" spans="1:15" x14ac:dyDescent="0.25">
      <c r="A49" s="52"/>
      <c r="B49" s="43">
        <f t="shared" si="0"/>
        <v>0</v>
      </c>
      <c r="C49" s="52"/>
      <c r="D49" s="43">
        <f t="shared" si="1"/>
        <v>0</v>
      </c>
      <c r="E49" s="52"/>
      <c r="F49" s="43">
        <f t="shared" si="3"/>
        <v>32768</v>
      </c>
      <c r="G49" s="43" t="str">
        <f t="shared" si="4"/>
        <v/>
      </c>
      <c r="H49" s="43"/>
      <c r="I49" s="52"/>
      <c r="J49" s="52"/>
      <c r="K49" s="52"/>
      <c r="L49" s="66">
        <f>IF(J49&lt;&gt;"",VLOOKUP(J49,notes!$B$2:$C$65,2,FALSE)+IF(J49&lt;&gt;"Silence",K49,0),0)</f>
        <v>0</v>
      </c>
      <c r="M49" s="64" t="str">
        <f t="shared" si="5"/>
        <v/>
      </c>
      <c r="O49" s="43" t="str">
        <f t="shared" si="2"/>
        <v/>
      </c>
    </row>
    <row r="50" spans="1:15" x14ac:dyDescent="0.25">
      <c r="A50" s="52"/>
      <c r="B50" s="43">
        <f t="shared" si="0"/>
        <v>0</v>
      </c>
      <c r="C50" s="52"/>
      <c r="D50" s="43">
        <f t="shared" si="1"/>
        <v>0</v>
      </c>
      <c r="E50" s="52"/>
      <c r="F50" s="43">
        <f t="shared" si="3"/>
        <v>32768</v>
      </c>
      <c r="G50" s="43" t="str">
        <f t="shared" si="4"/>
        <v/>
      </c>
      <c r="H50" s="43"/>
      <c r="I50" s="52"/>
      <c r="J50" s="52"/>
      <c r="K50" s="52"/>
      <c r="L50" s="66">
        <f>IF(J50&lt;&gt;"",VLOOKUP(J50,notes!$B$2:$C$65,2,FALSE)+IF(J50&lt;&gt;"Silence",K50,0),0)</f>
        <v>0</v>
      </c>
      <c r="M50" s="64" t="str">
        <f t="shared" si="5"/>
        <v/>
      </c>
      <c r="O50" s="43" t="str">
        <f t="shared" si="2"/>
        <v/>
      </c>
    </row>
    <row r="51" spans="1:15" x14ac:dyDescent="0.25">
      <c r="A51" s="52"/>
      <c r="B51" s="43">
        <f t="shared" si="0"/>
        <v>0</v>
      </c>
      <c r="C51" s="52"/>
      <c r="D51" s="43">
        <f t="shared" si="1"/>
        <v>0</v>
      </c>
      <c r="E51" s="52"/>
      <c r="F51" s="43">
        <f t="shared" si="3"/>
        <v>32768</v>
      </c>
      <c r="G51" s="43" t="str">
        <f t="shared" si="4"/>
        <v/>
      </c>
      <c r="H51" s="43"/>
      <c r="I51" s="52"/>
      <c r="J51" s="52"/>
      <c r="K51" s="52"/>
      <c r="L51" s="66">
        <f>IF(J51&lt;&gt;"",VLOOKUP(J51,notes!$B$2:$C$65,2,FALSE)+IF(J51&lt;&gt;"Silence",K51,0),0)</f>
        <v>0</v>
      </c>
      <c r="M51" s="64" t="str">
        <f t="shared" si="5"/>
        <v/>
      </c>
      <c r="O51" s="43" t="str">
        <f t="shared" si="2"/>
        <v/>
      </c>
    </row>
    <row r="52" spans="1:15" x14ac:dyDescent="0.25">
      <c r="A52" s="52"/>
      <c r="B52" s="43">
        <f t="shared" si="0"/>
        <v>0</v>
      </c>
      <c r="C52" s="52"/>
      <c r="D52" s="43">
        <f t="shared" si="1"/>
        <v>0</v>
      </c>
      <c r="E52" s="52"/>
      <c r="F52" s="43">
        <f t="shared" si="3"/>
        <v>32768</v>
      </c>
      <c r="G52" s="43" t="str">
        <f t="shared" si="4"/>
        <v/>
      </c>
      <c r="H52" s="43"/>
      <c r="I52" s="52"/>
      <c r="J52" s="52"/>
      <c r="K52" s="52"/>
      <c r="L52" s="66">
        <f>IF(J52&lt;&gt;"",VLOOKUP(J52,notes!$B$2:$C$65,2,FALSE)+IF(J52&lt;&gt;"Silence",K52,0),0)</f>
        <v>0</v>
      </c>
      <c r="M52" s="64" t="str">
        <f t="shared" si="5"/>
        <v/>
      </c>
      <c r="O52" s="43" t="str">
        <f t="shared" si="2"/>
        <v/>
      </c>
    </row>
    <row r="53" spans="1:15" x14ac:dyDescent="0.25">
      <c r="A53" s="52"/>
      <c r="B53" s="43">
        <f t="shared" si="0"/>
        <v>0</v>
      </c>
      <c r="C53" s="52"/>
      <c r="D53" s="43">
        <f t="shared" si="1"/>
        <v>0</v>
      </c>
      <c r="E53" s="52"/>
      <c r="F53" s="43">
        <f t="shared" si="3"/>
        <v>32768</v>
      </c>
      <c r="G53" s="43" t="str">
        <f t="shared" si="4"/>
        <v/>
      </c>
      <c r="H53" s="43"/>
      <c r="I53" s="52"/>
      <c r="J53" s="52"/>
      <c r="K53" s="52"/>
      <c r="L53" s="66">
        <f>IF(J53&lt;&gt;"",VLOOKUP(J53,notes!$B$2:$C$65,2,FALSE)+IF(J53&lt;&gt;"Silence",K53,0),0)</f>
        <v>0</v>
      </c>
      <c r="M53" s="64" t="str">
        <f t="shared" si="5"/>
        <v/>
      </c>
      <c r="O53" s="43" t="str">
        <f t="shared" si="2"/>
        <v/>
      </c>
    </row>
    <row r="54" spans="1:15" x14ac:dyDescent="0.25">
      <c r="A54" s="52"/>
      <c r="B54" s="43">
        <f t="shared" si="0"/>
        <v>0</v>
      </c>
      <c r="C54" s="52"/>
      <c r="D54" s="43">
        <f t="shared" si="1"/>
        <v>0</v>
      </c>
      <c r="E54" s="52"/>
      <c r="F54" s="43">
        <f t="shared" si="3"/>
        <v>32768</v>
      </c>
      <c r="G54" s="43" t="str">
        <f t="shared" si="4"/>
        <v/>
      </c>
      <c r="H54" s="43"/>
      <c r="I54" s="52"/>
      <c r="J54" s="52"/>
      <c r="K54" s="52"/>
      <c r="L54" s="66">
        <f>IF(J54&lt;&gt;"",VLOOKUP(J54,notes!$B$2:$C$65,2,FALSE)+IF(J54&lt;&gt;"Silence",K54,0),0)</f>
        <v>0</v>
      </c>
      <c r="M54" s="64" t="str">
        <f t="shared" si="5"/>
        <v/>
      </c>
      <c r="O54" s="43" t="str">
        <f t="shared" si="2"/>
        <v/>
      </c>
    </row>
    <row r="55" spans="1:15" x14ac:dyDescent="0.25">
      <c r="A55" s="52"/>
      <c r="B55" s="43">
        <f t="shared" si="0"/>
        <v>0</v>
      </c>
      <c r="C55" s="52"/>
      <c r="D55" s="43">
        <f t="shared" si="1"/>
        <v>0</v>
      </c>
      <c r="E55" s="52"/>
      <c r="F55" s="43">
        <f t="shared" si="3"/>
        <v>32768</v>
      </c>
      <c r="G55" s="43" t="str">
        <f t="shared" si="4"/>
        <v/>
      </c>
      <c r="H55" s="43"/>
      <c r="I55" s="52"/>
      <c r="J55" s="52"/>
      <c r="K55" s="52"/>
      <c r="L55" s="66">
        <f>IF(J55&lt;&gt;"",VLOOKUP(J55,notes!$B$2:$C$65,2,FALSE)+IF(J55&lt;&gt;"Silence",K55,0),0)</f>
        <v>0</v>
      </c>
      <c r="M55" s="64" t="str">
        <f t="shared" si="5"/>
        <v/>
      </c>
      <c r="O55" s="43" t="str">
        <f t="shared" si="2"/>
        <v/>
      </c>
    </row>
    <row r="56" spans="1:15" x14ac:dyDescent="0.25">
      <c r="A56" s="52"/>
      <c r="B56" s="43">
        <f t="shared" si="0"/>
        <v>0</v>
      </c>
      <c r="C56" s="52"/>
      <c r="D56" s="43">
        <f t="shared" si="1"/>
        <v>0</v>
      </c>
      <c r="E56" s="52"/>
      <c r="F56" s="43">
        <f t="shared" si="3"/>
        <v>32768</v>
      </c>
      <c r="G56" s="43" t="str">
        <f t="shared" si="4"/>
        <v/>
      </c>
      <c r="H56" s="43"/>
      <c r="I56" s="52"/>
      <c r="J56" s="52"/>
      <c r="K56" s="52"/>
      <c r="L56" s="66">
        <f>IF(J56&lt;&gt;"",VLOOKUP(J56,notes!$B$2:$C$65,2,FALSE)+IF(J56&lt;&gt;"Silence",K56,0),0)</f>
        <v>0</v>
      </c>
      <c r="M56" s="64" t="str">
        <f t="shared" si="5"/>
        <v/>
      </c>
      <c r="O56" s="43" t="str">
        <f t="shared" si="2"/>
        <v/>
      </c>
    </row>
    <row r="57" spans="1:15" x14ac:dyDescent="0.25">
      <c r="A57" s="52"/>
      <c r="B57" s="43">
        <f t="shared" si="0"/>
        <v>0</v>
      </c>
      <c r="C57" s="52"/>
      <c r="D57" s="43">
        <f t="shared" si="1"/>
        <v>0</v>
      </c>
      <c r="E57" s="52"/>
      <c r="F57" s="43">
        <f t="shared" si="3"/>
        <v>32768</v>
      </c>
      <c r="G57" s="43" t="str">
        <f t="shared" si="4"/>
        <v/>
      </c>
      <c r="H57" s="43"/>
      <c r="I57" s="52"/>
      <c r="J57" s="52"/>
      <c r="K57" s="52"/>
      <c r="L57" s="66">
        <f>IF(J57&lt;&gt;"",VLOOKUP(J57,notes!$B$2:$C$65,2,FALSE)+IF(J57&lt;&gt;"Silence",K57,0),0)</f>
        <v>0</v>
      </c>
      <c r="M57" s="64" t="str">
        <f t="shared" si="5"/>
        <v/>
      </c>
      <c r="O57" s="43" t="str">
        <f t="shared" si="2"/>
        <v/>
      </c>
    </row>
    <row r="58" spans="1:15" x14ac:dyDescent="0.25">
      <c r="A58" s="52"/>
      <c r="B58" s="43">
        <f t="shared" si="0"/>
        <v>0</v>
      </c>
      <c r="C58" s="52"/>
      <c r="D58" s="43">
        <f t="shared" si="1"/>
        <v>0</v>
      </c>
      <c r="E58" s="52"/>
      <c r="F58" s="43">
        <f t="shared" si="3"/>
        <v>32768</v>
      </c>
      <c r="G58" s="43" t="str">
        <f t="shared" si="4"/>
        <v/>
      </c>
      <c r="H58" s="43"/>
      <c r="I58" s="52"/>
      <c r="J58" s="52"/>
      <c r="K58" s="52"/>
      <c r="L58" s="66">
        <f>IF(J58&lt;&gt;"",VLOOKUP(J58,notes!$B$2:$C$65,2,FALSE)+IF(J58&lt;&gt;"Silence",K58,0),0)</f>
        <v>0</v>
      </c>
      <c r="M58" s="64" t="str">
        <f t="shared" si="5"/>
        <v/>
      </c>
      <c r="O58" s="43" t="str">
        <f t="shared" si="2"/>
        <v/>
      </c>
    </row>
    <row r="59" spans="1:15" x14ac:dyDescent="0.25">
      <c r="A59" s="52"/>
      <c r="B59" s="43">
        <f t="shared" si="0"/>
        <v>0</v>
      </c>
      <c r="C59" s="52"/>
      <c r="D59" s="43">
        <f t="shared" si="1"/>
        <v>0</v>
      </c>
      <c r="E59" s="52"/>
      <c r="F59" s="43">
        <f t="shared" si="3"/>
        <v>32768</v>
      </c>
      <c r="G59" s="43" t="str">
        <f t="shared" si="4"/>
        <v/>
      </c>
      <c r="H59" s="43"/>
      <c r="I59" s="52"/>
      <c r="J59" s="52"/>
      <c r="K59" s="52"/>
      <c r="L59" s="66">
        <f>IF(J59&lt;&gt;"",VLOOKUP(J59,notes!$B$2:$C$65,2,FALSE)+IF(J59&lt;&gt;"Silence",K59,0),0)</f>
        <v>0</v>
      </c>
      <c r="M59" s="64" t="str">
        <f t="shared" si="5"/>
        <v/>
      </c>
      <c r="O59" s="43" t="str">
        <f t="shared" si="2"/>
        <v/>
      </c>
    </row>
    <row r="60" spans="1:15" x14ac:dyDescent="0.25">
      <c r="A60" s="52"/>
      <c r="B60" s="43">
        <f t="shared" si="0"/>
        <v>0</v>
      </c>
      <c r="C60" s="52"/>
      <c r="D60" s="43">
        <f t="shared" si="1"/>
        <v>0</v>
      </c>
      <c r="E60" s="52"/>
      <c r="F60" s="43">
        <f t="shared" si="3"/>
        <v>32768</v>
      </c>
      <c r="G60" s="43" t="str">
        <f t="shared" si="4"/>
        <v/>
      </c>
      <c r="H60" s="43"/>
      <c r="I60" s="52"/>
      <c r="J60" s="52"/>
      <c r="K60" s="52"/>
      <c r="L60" s="66">
        <f>IF(J60&lt;&gt;"",VLOOKUP(J60,notes!$B$2:$C$65,2,FALSE)+IF(J60&lt;&gt;"Silence",K60,0),0)</f>
        <v>0</v>
      </c>
      <c r="M60" s="64" t="str">
        <f t="shared" si="5"/>
        <v/>
      </c>
      <c r="O60" s="43" t="str">
        <f t="shared" si="2"/>
        <v/>
      </c>
    </row>
    <row r="61" spans="1:15" x14ac:dyDescent="0.25">
      <c r="A61" s="52"/>
      <c r="B61" s="43">
        <f t="shared" si="0"/>
        <v>0</v>
      </c>
      <c r="C61" s="52"/>
      <c r="D61" s="43">
        <f t="shared" si="1"/>
        <v>0</v>
      </c>
      <c r="E61" s="52"/>
      <c r="F61" s="43">
        <f t="shared" si="3"/>
        <v>32768</v>
      </c>
      <c r="G61" s="43" t="str">
        <f t="shared" si="4"/>
        <v/>
      </c>
      <c r="H61" s="43"/>
      <c r="I61" s="52"/>
      <c r="J61" s="52"/>
      <c r="K61" s="52"/>
      <c r="L61" s="66">
        <f>IF(J61&lt;&gt;"",VLOOKUP(J61,notes!$B$2:$C$65,2,FALSE)+IF(J61&lt;&gt;"Silence",K61,0),0)</f>
        <v>0</v>
      </c>
      <c r="M61" s="64" t="str">
        <f t="shared" si="5"/>
        <v/>
      </c>
      <c r="O61" s="43" t="str">
        <f t="shared" si="2"/>
        <v/>
      </c>
    </row>
    <row r="62" spans="1:15" x14ac:dyDescent="0.25">
      <c r="A62" s="52"/>
      <c r="B62" s="43">
        <f t="shared" si="0"/>
        <v>0</v>
      </c>
      <c r="C62" s="52"/>
      <c r="D62" s="43">
        <f t="shared" si="1"/>
        <v>0</v>
      </c>
      <c r="E62" s="52"/>
      <c r="F62" s="43">
        <f t="shared" si="3"/>
        <v>32768</v>
      </c>
      <c r="G62" s="43" t="str">
        <f t="shared" si="4"/>
        <v/>
      </c>
      <c r="H62" s="43"/>
      <c r="I62" s="52"/>
      <c r="J62" s="52"/>
      <c r="K62" s="52"/>
      <c r="L62" s="66">
        <f>IF(J62&lt;&gt;"",VLOOKUP(J62,notes!$B$2:$C$65,2,FALSE)+IF(J62&lt;&gt;"Silence",K62,0),0)</f>
        <v>0</v>
      </c>
      <c r="M62" s="64" t="str">
        <f t="shared" si="5"/>
        <v/>
      </c>
      <c r="O62" s="43" t="str">
        <f t="shared" si="2"/>
        <v/>
      </c>
    </row>
    <row r="63" spans="1:15" x14ac:dyDescent="0.25">
      <c r="A63" s="52"/>
      <c r="B63" s="43">
        <f t="shared" si="0"/>
        <v>0</v>
      </c>
      <c r="C63" s="52"/>
      <c r="D63" s="43">
        <f t="shared" si="1"/>
        <v>0</v>
      </c>
      <c r="E63" s="52"/>
      <c r="F63" s="43">
        <f t="shared" si="3"/>
        <v>32768</v>
      </c>
      <c r="G63" s="43" t="str">
        <f t="shared" si="4"/>
        <v/>
      </c>
      <c r="H63" s="43"/>
      <c r="I63" s="52"/>
      <c r="J63" s="52"/>
      <c r="K63" s="52"/>
      <c r="L63" s="66">
        <f>IF(J63&lt;&gt;"",VLOOKUP(J63,notes!$B$2:$C$65,2,FALSE)+IF(J63&lt;&gt;"Silence",K63,0),0)</f>
        <v>0</v>
      </c>
      <c r="M63" s="64" t="str">
        <f t="shared" si="5"/>
        <v/>
      </c>
      <c r="O63" s="43" t="str">
        <f t="shared" si="2"/>
        <v/>
      </c>
    </row>
    <row r="64" spans="1:15" x14ac:dyDescent="0.25">
      <c r="A64" s="52"/>
      <c r="B64" s="43">
        <f t="shared" si="0"/>
        <v>0</v>
      </c>
      <c r="C64" s="52"/>
      <c r="D64" s="43">
        <f t="shared" si="1"/>
        <v>0</v>
      </c>
      <c r="E64" s="52"/>
      <c r="F64" s="43">
        <f t="shared" si="3"/>
        <v>32768</v>
      </c>
      <c r="G64" s="43" t="str">
        <f t="shared" si="4"/>
        <v/>
      </c>
      <c r="H64" s="43"/>
      <c r="I64" s="52"/>
      <c r="J64" s="52"/>
      <c r="K64" s="52"/>
      <c r="L64" s="66">
        <f>IF(J64&lt;&gt;"",VLOOKUP(J64,notes!$B$2:$C$65,2,FALSE)+IF(J64&lt;&gt;"Silence",K64,0),0)</f>
        <v>0</v>
      </c>
      <c r="M64" s="64" t="str">
        <f t="shared" si="5"/>
        <v/>
      </c>
      <c r="O64" s="43" t="str">
        <f t="shared" si="2"/>
        <v/>
      </c>
    </row>
    <row r="65" spans="1:15" x14ac:dyDescent="0.25">
      <c r="A65" s="52"/>
      <c r="B65" s="43">
        <f t="shared" si="0"/>
        <v>0</v>
      </c>
      <c r="C65" s="52"/>
      <c r="D65" s="43">
        <f t="shared" si="1"/>
        <v>0</v>
      </c>
      <c r="E65" s="52"/>
      <c r="F65" s="43">
        <f t="shared" si="3"/>
        <v>32768</v>
      </c>
      <c r="G65" s="43" t="str">
        <f t="shared" si="4"/>
        <v/>
      </c>
      <c r="H65" s="43"/>
      <c r="I65" s="52"/>
      <c r="J65" s="52"/>
      <c r="K65" s="52"/>
      <c r="L65" s="66">
        <f>IF(J65&lt;&gt;"",VLOOKUP(J65,notes!$B$2:$C$65,2,FALSE)+IF(J65&lt;&gt;"Silence",K65,0),0)</f>
        <v>0</v>
      </c>
      <c r="M65" s="64" t="str">
        <f t="shared" si="5"/>
        <v/>
      </c>
      <c r="O65" s="43" t="str">
        <f t="shared" si="2"/>
        <v/>
      </c>
    </row>
    <row r="66" spans="1:15" x14ac:dyDescent="0.25">
      <c r="A66" s="52"/>
      <c r="B66" s="43">
        <f t="shared" si="0"/>
        <v>0</v>
      </c>
      <c r="C66" s="52"/>
      <c r="D66" s="43">
        <f t="shared" si="1"/>
        <v>0</v>
      </c>
      <c r="E66" s="52"/>
      <c r="F66" s="43">
        <f t="shared" si="3"/>
        <v>32768</v>
      </c>
      <c r="G66" s="43" t="str">
        <f t="shared" si="4"/>
        <v/>
      </c>
      <c r="H66" s="43"/>
      <c r="I66" s="52"/>
      <c r="J66" s="52"/>
      <c r="K66" s="52"/>
      <c r="L66" s="66">
        <f>IF(J66&lt;&gt;"",VLOOKUP(J66,notes!$B$2:$C$65,2,FALSE)+IF(J66&lt;&gt;"Silence",K66,0),0)</f>
        <v>0</v>
      </c>
      <c r="M66" s="64" t="str">
        <f t="shared" si="5"/>
        <v/>
      </c>
      <c r="O66" s="43" t="str">
        <f t="shared" ref="O66:O129" si="6">CONCATENATE(G66,M66)</f>
        <v/>
      </c>
    </row>
    <row r="67" spans="1:15" x14ac:dyDescent="0.25">
      <c r="A67" s="52"/>
      <c r="B67" s="43">
        <f t="shared" ref="B67:B130" si="7">POWER(2,2)*A67</f>
        <v>0</v>
      </c>
      <c r="C67" s="52"/>
      <c r="D67" s="43">
        <f t="shared" ref="D67:D130" si="8">POWER(2,6)*C67</f>
        <v>0</v>
      </c>
      <c r="E67" s="52"/>
      <c r="F67" s="43">
        <f t="shared" ref="F67:F130" si="9">POWER(2,11)*(E67+16)</f>
        <v>32768</v>
      </c>
      <c r="G67" s="43" t="str">
        <f t="shared" ref="G67:G130" si="10">IF(A67&lt;&gt;"",CONCATENATE("0x",DEC2HEX(1+B67+D67+F67),","),"")</f>
        <v/>
      </c>
      <c r="H67" s="43"/>
      <c r="I67" s="52"/>
      <c r="J67" s="52"/>
      <c r="K67" s="52"/>
      <c r="L67" s="66">
        <f>IF(J67&lt;&gt;"",VLOOKUP(J67,notes!$B$2:$C$65,2,FALSE)+IF(J67&lt;&gt;"Silence",K67,0),0)</f>
        <v>0</v>
      </c>
      <c r="M67" s="64" t="str">
        <f t="shared" ref="M67:M130" si="11">IF(I67&lt;&gt;"",CONCATENATE("0x",DEC2HEX(0+POWER(2,2)*L67+POWER(2,8)*I67),","),"")</f>
        <v/>
      </c>
      <c r="O67" s="43" t="str">
        <f t="shared" si="6"/>
        <v/>
      </c>
    </row>
    <row r="68" spans="1:15" x14ac:dyDescent="0.25">
      <c r="A68" s="52"/>
      <c r="B68" s="43">
        <f t="shared" si="7"/>
        <v>0</v>
      </c>
      <c r="C68" s="52"/>
      <c r="D68" s="43">
        <f t="shared" si="8"/>
        <v>0</v>
      </c>
      <c r="E68" s="52"/>
      <c r="F68" s="43">
        <f t="shared" si="9"/>
        <v>32768</v>
      </c>
      <c r="G68" s="43" t="str">
        <f t="shared" si="10"/>
        <v/>
      </c>
      <c r="H68" s="43"/>
      <c r="I68" s="52"/>
      <c r="J68" s="52"/>
      <c r="K68" s="52"/>
      <c r="L68" s="66">
        <f>IF(J68&lt;&gt;"",VLOOKUP(J68,notes!$B$2:$C$65,2,FALSE)+IF(J68&lt;&gt;"Silence",K68,0),0)</f>
        <v>0</v>
      </c>
      <c r="M68" s="64" t="str">
        <f t="shared" si="11"/>
        <v/>
      </c>
      <c r="O68" s="43" t="str">
        <f t="shared" si="6"/>
        <v/>
      </c>
    </row>
    <row r="69" spans="1:15" x14ac:dyDescent="0.25">
      <c r="A69" s="52"/>
      <c r="B69" s="43">
        <f t="shared" si="7"/>
        <v>0</v>
      </c>
      <c r="C69" s="52"/>
      <c r="D69" s="43">
        <f t="shared" si="8"/>
        <v>0</v>
      </c>
      <c r="E69" s="52"/>
      <c r="F69" s="43">
        <f t="shared" si="9"/>
        <v>32768</v>
      </c>
      <c r="G69" s="43" t="str">
        <f t="shared" si="10"/>
        <v/>
      </c>
      <c r="H69" s="43"/>
      <c r="I69" s="52"/>
      <c r="J69" s="52"/>
      <c r="K69" s="52"/>
      <c r="L69" s="66">
        <f>IF(J69&lt;&gt;"",VLOOKUP(J69,notes!$B$2:$C$65,2,FALSE)+IF(J69&lt;&gt;"Silence",K69,0),0)</f>
        <v>0</v>
      </c>
      <c r="M69" s="64" t="str">
        <f t="shared" si="11"/>
        <v/>
      </c>
      <c r="O69" s="43" t="str">
        <f t="shared" si="6"/>
        <v/>
      </c>
    </row>
    <row r="70" spans="1:15" x14ac:dyDescent="0.25">
      <c r="A70" s="52"/>
      <c r="B70" s="43">
        <f t="shared" si="7"/>
        <v>0</v>
      </c>
      <c r="C70" s="52"/>
      <c r="D70" s="43">
        <f t="shared" si="8"/>
        <v>0</v>
      </c>
      <c r="E70" s="52"/>
      <c r="F70" s="43">
        <f t="shared" si="9"/>
        <v>32768</v>
      </c>
      <c r="G70" s="43" t="str">
        <f t="shared" si="10"/>
        <v/>
      </c>
      <c r="H70" s="43"/>
      <c r="I70" s="52"/>
      <c r="J70" s="52"/>
      <c r="K70" s="52"/>
      <c r="L70" s="66">
        <f>IF(J70&lt;&gt;"",VLOOKUP(J70,notes!$B$2:$C$65,2,FALSE)+IF(J70&lt;&gt;"Silence",K70,0),0)</f>
        <v>0</v>
      </c>
      <c r="M70" s="64" t="str">
        <f t="shared" si="11"/>
        <v/>
      </c>
      <c r="O70" s="43" t="str">
        <f t="shared" si="6"/>
        <v/>
      </c>
    </row>
    <row r="71" spans="1:15" x14ac:dyDescent="0.25">
      <c r="A71" s="52"/>
      <c r="B71" s="43">
        <f t="shared" si="7"/>
        <v>0</v>
      </c>
      <c r="C71" s="52"/>
      <c r="D71" s="43">
        <f t="shared" si="8"/>
        <v>0</v>
      </c>
      <c r="E71" s="52"/>
      <c r="F71" s="43">
        <f t="shared" si="9"/>
        <v>32768</v>
      </c>
      <c r="G71" s="43" t="str">
        <f t="shared" si="10"/>
        <v/>
      </c>
      <c r="H71" s="43"/>
      <c r="I71" s="52"/>
      <c r="J71" s="52"/>
      <c r="K71" s="52"/>
      <c r="L71" s="66">
        <f>IF(J71&lt;&gt;"",VLOOKUP(J71,notes!$B$2:$C$65,2,FALSE)+IF(J71&lt;&gt;"Silence",K71,0),0)</f>
        <v>0</v>
      </c>
      <c r="M71" s="64" t="str">
        <f t="shared" si="11"/>
        <v/>
      </c>
      <c r="O71" s="43" t="str">
        <f t="shared" si="6"/>
        <v/>
      </c>
    </row>
    <row r="72" spans="1:15" x14ac:dyDescent="0.25">
      <c r="A72" s="52"/>
      <c r="B72" s="43">
        <f t="shared" si="7"/>
        <v>0</v>
      </c>
      <c r="C72" s="52"/>
      <c r="D72" s="43">
        <f t="shared" si="8"/>
        <v>0</v>
      </c>
      <c r="E72" s="52"/>
      <c r="F72" s="43">
        <f t="shared" si="9"/>
        <v>32768</v>
      </c>
      <c r="G72" s="43" t="str">
        <f t="shared" si="10"/>
        <v/>
      </c>
      <c r="H72" s="43"/>
      <c r="I72" s="52"/>
      <c r="J72" s="52"/>
      <c r="K72" s="52"/>
      <c r="L72" s="66">
        <f>IF(J72&lt;&gt;"",VLOOKUP(J72,notes!$B$2:$C$65,2,FALSE)+IF(J72&lt;&gt;"Silence",K72,0),0)</f>
        <v>0</v>
      </c>
      <c r="M72" s="64" t="str">
        <f t="shared" si="11"/>
        <v/>
      </c>
      <c r="O72" s="43" t="str">
        <f t="shared" si="6"/>
        <v/>
      </c>
    </row>
    <row r="73" spans="1:15" x14ac:dyDescent="0.25">
      <c r="A73" s="52"/>
      <c r="B73" s="43">
        <f t="shared" si="7"/>
        <v>0</v>
      </c>
      <c r="C73" s="52"/>
      <c r="D73" s="43">
        <f t="shared" si="8"/>
        <v>0</v>
      </c>
      <c r="E73" s="52"/>
      <c r="F73" s="43">
        <f t="shared" si="9"/>
        <v>32768</v>
      </c>
      <c r="G73" s="43" t="str">
        <f t="shared" si="10"/>
        <v/>
      </c>
      <c r="H73" s="43"/>
      <c r="I73" s="52"/>
      <c r="J73" s="52"/>
      <c r="K73" s="52"/>
      <c r="L73" s="66">
        <f>IF(J73&lt;&gt;"",VLOOKUP(J73,notes!$B$2:$C$65,2,FALSE)+IF(J73&lt;&gt;"Silence",K73,0),0)</f>
        <v>0</v>
      </c>
      <c r="M73" s="64" t="str">
        <f t="shared" si="11"/>
        <v/>
      </c>
      <c r="O73" s="43" t="str">
        <f t="shared" si="6"/>
        <v/>
      </c>
    </row>
    <row r="74" spans="1:15" x14ac:dyDescent="0.25">
      <c r="A74" s="52"/>
      <c r="B74" s="43">
        <f t="shared" si="7"/>
        <v>0</v>
      </c>
      <c r="C74" s="52"/>
      <c r="D74" s="43">
        <f t="shared" si="8"/>
        <v>0</v>
      </c>
      <c r="E74" s="52"/>
      <c r="F74" s="43">
        <f t="shared" si="9"/>
        <v>32768</v>
      </c>
      <c r="G74" s="43" t="str">
        <f t="shared" si="10"/>
        <v/>
      </c>
      <c r="H74" s="43"/>
      <c r="I74" s="52"/>
      <c r="J74" s="52"/>
      <c r="K74" s="52"/>
      <c r="L74" s="66">
        <f>IF(J74&lt;&gt;"",VLOOKUP(J74,notes!$B$2:$C$65,2,FALSE)+IF(J74&lt;&gt;"Silence",K74,0),0)</f>
        <v>0</v>
      </c>
      <c r="M74" s="64" t="str">
        <f t="shared" si="11"/>
        <v/>
      </c>
      <c r="O74" s="43" t="str">
        <f t="shared" si="6"/>
        <v/>
      </c>
    </row>
    <row r="75" spans="1:15" x14ac:dyDescent="0.25">
      <c r="A75" s="52"/>
      <c r="B75" s="43">
        <f t="shared" si="7"/>
        <v>0</v>
      </c>
      <c r="C75" s="52"/>
      <c r="D75" s="43">
        <f t="shared" si="8"/>
        <v>0</v>
      </c>
      <c r="E75" s="52"/>
      <c r="F75" s="43">
        <f t="shared" si="9"/>
        <v>32768</v>
      </c>
      <c r="G75" s="43" t="str">
        <f t="shared" si="10"/>
        <v/>
      </c>
      <c r="H75" s="43"/>
      <c r="I75" s="52"/>
      <c r="J75" s="52"/>
      <c r="K75" s="52"/>
      <c r="L75" s="66">
        <f>IF(J75&lt;&gt;"",VLOOKUP(J75,notes!$B$2:$C$65,2,FALSE)+IF(J75&lt;&gt;"Silence",K75,0),0)</f>
        <v>0</v>
      </c>
      <c r="M75" s="64" t="str">
        <f t="shared" si="11"/>
        <v/>
      </c>
      <c r="O75" s="43" t="str">
        <f t="shared" si="6"/>
        <v/>
      </c>
    </row>
    <row r="76" spans="1:15" x14ac:dyDescent="0.25">
      <c r="A76" s="52"/>
      <c r="B76" s="43">
        <f t="shared" si="7"/>
        <v>0</v>
      </c>
      <c r="C76" s="52"/>
      <c r="D76" s="43">
        <f t="shared" si="8"/>
        <v>0</v>
      </c>
      <c r="E76" s="52"/>
      <c r="F76" s="43">
        <f t="shared" si="9"/>
        <v>32768</v>
      </c>
      <c r="G76" s="43" t="str">
        <f t="shared" si="10"/>
        <v/>
      </c>
      <c r="H76" s="43"/>
      <c r="I76" s="52"/>
      <c r="J76" s="52"/>
      <c r="K76" s="52"/>
      <c r="L76" s="66">
        <f>IF(J76&lt;&gt;"",VLOOKUP(J76,notes!$B$2:$C$65,2,FALSE)+IF(J76&lt;&gt;"Silence",K76,0),0)</f>
        <v>0</v>
      </c>
      <c r="M76" s="64" t="str">
        <f t="shared" si="11"/>
        <v/>
      </c>
      <c r="O76" s="43" t="str">
        <f t="shared" si="6"/>
        <v/>
      </c>
    </row>
    <row r="77" spans="1:15" x14ac:dyDescent="0.25">
      <c r="A77" s="52"/>
      <c r="B77" s="43">
        <f t="shared" si="7"/>
        <v>0</v>
      </c>
      <c r="C77" s="52"/>
      <c r="D77" s="43">
        <f t="shared" si="8"/>
        <v>0</v>
      </c>
      <c r="E77" s="52"/>
      <c r="F77" s="43">
        <f t="shared" si="9"/>
        <v>32768</v>
      </c>
      <c r="G77" s="43" t="str">
        <f t="shared" si="10"/>
        <v/>
      </c>
      <c r="H77" s="43"/>
      <c r="I77" s="52"/>
      <c r="J77" s="52"/>
      <c r="K77" s="52"/>
      <c r="L77" s="66">
        <f>IF(J77&lt;&gt;"",VLOOKUP(J77,notes!$B$2:$C$65,2,FALSE)+IF(J77&lt;&gt;"Silence",K77,0),0)</f>
        <v>0</v>
      </c>
      <c r="M77" s="64" t="str">
        <f t="shared" si="11"/>
        <v/>
      </c>
      <c r="O77" s="43" t="str">
        <f t="shared" si="6"/>
        <v/>
      </c>
    </row>
    <row r="78" spans="1:15" x14ac:dyDescent="0.25">
      <c r="A78" s="52"/>
      <c r="B78" s="43">
        <f t="shared" si="7"/>
        <v>0</v>
      </c>
      <c r="C78" s="52"/>
      <c r="D78" s="43">
        <f t="shared" si="8"/>
        <v>0</v>
      </c>
      <c r="E78" s="52"/>
      <c r="F78" s="43">
        <f t="shared" si="9"/>
        <v>32768</v>
      </c>
      <c r="G78" s="43" t="str">
        <f t="shared" si="10"/>
        <v/>
      </c>
      <c r="H78" s="43"/>
      <c r="I78" s="52"/>
      <c r="J78" s="52"/>
      <c r="K78" s="52"/>
      <c r="L78" s="66">
        <f>IF(J78&lt;&gt;"",VLOOKUP(J78,notes!$B$2:$C$65,2,FALSE)+IF(J78&lt;&gt;"Silence",K78,0),0)</f>
        <v>0</v>
      </c>
      <c r="M78" s="64" t="str">
        <f t="shared" si="11"/>
        <v/>
      </c>
      <c r="O78" s="43" t="str">
        <f t="shared" si="6"/>
        <v/>
      </c>
    </row>
    <row r="79" spans="1:15" x14ac:dyDescent="0.25">
      <c r="A79" s="52"/>
      <c r="B79" s="43">
        <f t="shared" si="7"/>
        <v>0</v>
      </c>
      <c r="C79" s="52"/>
      <c r="D79" s="43">
        <f t="shared" si="8"/>
        <v>0</v>
      </c>
      <c r="E79" s="52"/>
      <c r="F79" s="43">
        <f t="shared" si="9"/>
        <v>32768</v>
      </c>
      <c r="G79" s="43" t="str">
        <f t="shared" si="10"/>
        <v/>
      </c>
      <c r="H79" s="43"/>
      <c r="I79" s="52"/>
      <c r="J79" s="52"/>
      <c r="K79" s="52"/>
      <c r="L79" s="66">
        <f>IF(J79&lt;&gt;"",VLOOKUP(J79,notes!$B$2:$C$65,2,FALSE)+IF(J79&lt;&gt;"Silence",K79,0),0)</f>
        <v>0</v>
      </c>
      <c r="M79" s="64" t="str">
        <f t="shared" si="11"/>
        <v/>
      </c>
      <c r="O79" s="43" t="str">
        <f t="shared" si="6"/>
        <v/>
      </c>
    </row>
    <row r="80" spans="1:15" x14ac:dyDescent="0.25">
      <c r="A80" s="52"/>
      <c r="B80" s="43">
        <f t="shared" si="7"/>
        <v>0</v>
      </c>
      <c r="C80" s="52"/>
      <c r="D80" s="43">
        <f t="shared" si="8"/>
        <v>0</v>
      </c>
      <c r="E80" s="52"/>
      <c r="F80" s="43">
        <f t="shared" si="9"/>
        <v>32768</v>
      </c>
      <c r="G80" s="43" t="str">
        <f t="shared" si="10"/>
        <v/>
      </c>
      <c r="H80" s="43"/>
      <c r="I80" s="52"/>
      <c r="J80" s="52"/>
      <c r="K80" s="52"/>
      <c r="L80" s="66">
        <f>IF(J80&lt;&gt;"",VLOOKUP(J80,notes!$B$2:$C$65,2,FALSE)+IF(J80&lt;&gt;"Silence",K80,0),0)</f>
        <v>0</v>
      </c>
      <c r="M80" s="64" t="str">
        <f t="shared" si="11"/>
        <v/>
      </c>
      <c r="O80" s="43" t="str">
        <f t="shared" si="6"/>
        <v/>
      </c>
    </row>
    <row r="81" spans="1:15" x14ac:dyDescent="0.25">
      <c r="A81" s="52"/>
      <c r="B81" s="43">
        <f t="shared" si="7"/>
        <v>0</v>
      </c>
      <c r="C81" s="52"/>
      <c r="D81" s="43">
        <f t="shared" si="8"/>
        <v>0</v>
      </c>
      <c r="E81" s="52"/>
      <c r="F81" s="43">
        <f t="shared" si="9"/>
        <v>32768</v>
      </c>
      <c r="G81" s="43" t="str">
        <f t="shared" si="10"/>
        <v/>
      </c>
      <c r="H81" s="43"/>
      <c r="I81" s="52"/>
      <c r="J81" s="52"/>
      <c r="K81" s="52"/>
      <c r="L81" s="66">
        <f>IF(J81&lt;&gt;"",VLOOKUP(J81,notes!$B$2:$C$65,2,FALSE)+IF(J81&lt;&gt;"Silence",K81,0),0)</f>
        <v>0</v>
      </c>
      <c r="M81" s="64" t="str">
        <f t="shared" si="11"/>
        <v/>
      </c>
      <c r="O81" s="43" t="str">
        <f t="shared" si="6"/>
        <v/>
      </c>
    </row>
    <row r="82" spans="1:15" x14ac:dyDescent="0.25">
      <c r="A82" s="52"/>
      <c r="B82" s="43">
        <f t="shared" si="7"/>
        <v>0</v>
      </c>
      <c r="C82" s="52"/>
      <c r="D82" s="43">
        <f t="shared" si="8"/>
        <v>0</v>
      </c>
      <c r="E82" s="52"/>
      <c r="F82" s="43">
        <f t="shared" si="9"/>
        <v>32768</v>
      </c>
      <c r="G82" s="43" t="str">
        <f t="shared" si="10"/>
        <v/>
      </c>
      <c r="H82" s="43"/>
      <c r="I82" s="52"/>
      <c r="J82" s="52"/>
      <c r="K82" s="52"/>
      <c r="L82" s="66">
        <f>IF(J82&lt;&gt;"",VLOOKUP(J82,notes!$B$2:$C$65,2,FALSE)+IF(J82&lt;&gt;"Silence",K82,0),0)</f>
        <v>0</v>
      </c>
      <c r="M82" s="64" t="str">
        <f t="shared" si="11"/>
        <v/>
      </c>
      <c r="O82" s="43" t="str">
        <f t="shared" si="6"/>
        <v/>
      </c>
    </row>
    <row r="83" spans="1:15" x14ac:dyDescent="0.25">
      <c r="A83" s="52"/>
      <c r="B83" s="43">
        <f t="shared" si="7"/>
        <v>0</v>
      </c>
      <c r="C83" s="52"/>
      <c r="D83" s="43">
        <f t="shared" si="8"/>
        <v>0</v>
      </c>
      <c r="E83" s="52"/>
      <c r="F83" s="43">
        <f t="shared" si="9"/>
        <v>32768</v>
      </c>
      <c r="G83" s="43" t="str">
        <f t="shared" si="10"/>
        <v/>
      </c>
      <c r="H83" s="43"/>
      <c r="I83" s="52"/>
      <c r="J83" s="52"/>
      <c r="K83" s="52"/>
      <c r="L83" s="66">
        <f>IF(J83&lt;&gt;"",VLOOKUP(J83,notes!$B$2:$C$65,2,FALSE)+IF(J83&lt;&gt;"Silence",K83,0),0)</f>
        <v>0</v>
      </c>
      <c r="M83" s="64" t="str">
        <f t="shared" si="11"/>
        <v/>
      </c>
      <c r="O83" s="43" t="str">
        <f t="shared" si="6"/>
        <v/>
      </c>
    </row>
    <row r="84" spans="1:15" x14ac:dyDescent="0.25">
      <c r="A84" s="52"/>
      <c r="B84" s="43">
        <f t="shared" si="7"/>
        <v>0</v>
      </c>
      <c r="C84" s="52"/>
      <c r="D84" s="43">
        <f t="shared" si="8"/>
        <v>0</v>
      </c>
      <c r="E84" s="52"/>
      <c r="F84" s="43">
        <f t="shared" si="9"/>
        <v>32768</v>
      </c>
      <c r="G84" s="43" t="str">
        <f t="shared" si="10"/>
        <v/>
      </c>
      <c r="H84" s="43"/>
      <c r="I84" s="52"/>
      <c r="J84" s="52"/>
      <c r="K84" s="52"/>
      <c r="L84" s="66">
        <f>IF(J84&lt;&gt;"",VLOOKUP(J84,notes!$B$2:$C$65,2,FALSE)+IF(J84&lt;&gt;"Silence",K84,0),0)</f>
        <v>0</v>
      </c>
      <c r="M84" s="64" t="str">
        <f t="shared" si="11"/>
        <v/>
      </c>
      <c r="O84" s="43" t="str">
        <f t="shared" si="6"/>
        <v/>
      </c>
    </row>
    <row r="85" spans="1:15" x14ac:dyDescent="0.25">
      <c r="A85" s="52"/>
      <c r="B85" s="43">
        <f t="shared" si="7"/>
        <v>0</v>
      </c>
      <c r="C85" s="52"/>
      <c r="D85" s="43">
        <f t="shared" si="8"/>
        <v>0</v>
      </c>
      <c r="E85" s="52"/>
      <c r="F85" s="43">
        <f t="shared" si="9"/>
        <v>32768</v>
      </c>
      <c r="G85" s="43" t="str">
        <f t="shared" si="10"/>
        <v/>
      </c>
      <c r="H85" s="43"/>
      <c r="I85" s="52"/>
      <c r="J85" s="52"/>
      <c r="K85" s="52"/>
      <c r="L85" s="66">
        <f>IF(J85&lt;&gt;"",VLOOKUP(J85,notes!$B$2:$C$65,2,FALSE)+IF(J85&lt;&gt;"Silence",K85,0),0)</f>
        <v>0</v>
      </c>
      <c r="M85" s="64" t="str">
        <f t="shared" si="11"/>
        <v/>
      </c>
      <c r="O85" s="43" t="str">
        <f t="shared" si="6"/>
        <v/>
      </c>
    </row>
    <row r="86" spans="1:15" x14ac:dyDescent="0.25">
      <c r="A86" s="52"/>
      <c r="B86" s="43">
        <f t="shared" si="7"/>
        <v>0</v>
      </c>
      <c r="C86" s="52"/>
      <c r="D86" s="43">
        <f t="shared" si="8"/>
        <v>0</v>
      </c>
      <c r="E86" s="52"/>
      <c r="F86" s="43">
        <f t="shared" si="9"/>
        <v>32768</v>
      </c>
      <c r="G86" s="43" t="str">
        <f t="shared" si="10"/>
        <v/>
      </c>
      <c r="H86" s="43"/>
      <c r="I86" s="52"/>
      <c r="J86" s="52"/>
      <c r="K86" s="52"/>
      <c r="L86" s="66">
        <f>IF(J86&lt;&gt;"",VLOOKUP(J86,notes!$B$2:$C$65,2,FALSE)+IF(J86&lt;&gt;"Silence",K86,0),0)</f>
        <v>0</v>
      </c>
      <c r="M86" s="64" t="str">
        <f t="shared" si="11"/>
        <v/>
      </c>
      <c r="O86" s="43" t="str">
        <f t="shared" si="6"/>
        <v/>
      </c>
    </row>
    <row r="87" spans="1:15" x14ac:dyDescent="0.25">
      <c r="A87" s="52"/>
      <c r="B87" s="43">
        <f t="shared" si="7"/>
        <v>0</v>
      </c>
      <c r="C87" s="52"/>
      <c r="D87" s="43">
        <f t="shared" si="8"/>
        <v>0</v>
      </c>
      <c r="E87" s="52"/>
      <c r="F87" s="43">
        <f t="shared" si="9"/>
        <v>32768</v>
      </c>
      <c r="G87" s="43" t="str">
        <f t="shared" si="10"/>
        <v/>
      </c>
      <c r="H87" s="43"/>
      <c r="I87" s="52"/>
      <c r="J87" s="52"/>
      <c r="K87" s="52"/>
      <c r="L87" s="66">
        <f>IF(J87&lt;&gt;"",VLOOKUP(J87,notes!$B$2:$C$65,2,FALSE)+IF(J87&lt;&gt;"Silence",K87,0),0)</f>
        <v>0</v>
      </c>
      <c r="M87" s="64" t="str">
        <f t="shared" si="11"/>
        <v/>
      </c>
      <c r="O87" s="43" t="str">
        <f t="shared" si="6"/>
        <v/>
      </c>
    </row>
    <row r="88" spans="1:15" x14ac:dyDescent="0.25">
      <c r="A88" s="52"/>
      <c r="B88" s="43">
        <f t="shared" si="7"/>
        <v>0</v>
      </c>
      <c r="C88" s="52"/>
      <c r="D88" s="43">
        <f t="shared" si="8"/>
        <v>0</v>
      </c>
      <c r="E88" s="52"/>
      <c r="F88" s="43">
        <f t="shared" si="9"/>
        <v>32768</v>
      </c>
      <c r="G88" s="43" t="str">
        <f t="shared" si="10"/>
        <v/>
      </c>
      <c r="H88" s="43"/>
      <c r="I88" s="52"/>
      <c r="J88" s="52"/>
      <c r="K88" s="52"/>
      <c r="L88" s="66">
        <f>IF(J88&lt;&gt;"",VLOOKUP(J88,notes!$B$2:$C$65,2,FALSE)+IF(J88&lt;&gt;"Silence",K88,0),0)</f>
        <v>0</v>
      </c>
      <c r="M88" s="64" t="str">
        <f t="shared" si="11"/>
        <v/>
      </c>
      <c r="O88" s="43" t="str">
        <f t="shared" si="6"/>
        <v/>
      </c>
    </row>
    <row r="89" spans="1:15" x14ac:dyDescent="0.25">
      <c r="A89" s="52"/>
      <c r="B89" s="43">
        <f t="shared" si="7"/>
        <v>0</v>
      </c>
      <c r="C89" s="52"/>
      <c r="D89" s="43">
        <f t="shared" si="8"/>
        <v>0</v>
      </c>
      <c r="E89" s="52"/>
      <c r="F89" s="43">
        <f t="shared" si="9"/>
        <v>32768</v>
      </c>
      <c r="G89" s="43" t="str">
        <f t="shared" si="10"/>
        <v/>
      </c>
      <c r="H89" s="43"/>
      <c r="I89" s="52"/>
      <c r="J89" s="52"/>
      <c r="K89" s="52"/>
      <c r="L89" s="66">
        <f>IF(J89&lt;&gt;"",VLOOKUP(J89,notes!$B$2:$C$65,2,FALSE)+IF(J89&lt;&gt;"Silence",K89,0),0)</f>
        <v>0</v>
      </c>
      <c r="M89" s="64" t="str">
        <f t="shared" si="11"/>
        <v/>
      </c>
      <c r="O89" s="43" t="str">
        <f t="shared" si="6"/>
        <v/>
      </c>
    </row>
    <row r="90" spans="1:15" x14ac:dyDescent="0.25">
      <c r="A90" s="52"/>
      <c r="B90" s="43">
        <f t="shared" si="7"/>
        <v>0</v>
      </c>
      <c r="C90" s="52"/>
      <c r="D90" s="43">
        <f t="shared" si="8"/>
        <v>0</v>
      </c>
      <c r="E90" s="52"/>
      <c r="F90" s="43">
        <f t="shared" si="9"/>
        <v>32768</v>
      </c>
      <c r="G90" s="43" t="str">
        <f t="shared" si="10"/>
        <v/>
      </c>
      <c r="H90" s="43"/>
      <c r="I90" s="52"/>
      <c r="J90" s="52"/>
      <c r="K90" s="52"/>
      <c r="L90" s="66">
        <f>IF(J90&lt;&gt;"",VLOOKUP(J90,notes!$B$2:$C$65,2,FALSE)+IF(J90&lt;&gt;"Silence",K90,0),0)</f>
        <v>0</v>
      </c>
      <c r="M90" s="64" t="str">
        <f t="shared" si="11"/>
        <v/>
      </c>
      <c r="O90" s="43" t="str">
        <f t="shared" si="6"/>
        <v/>
      </c>
    </row>
    <row r="91" spans="1:15" x14ac:dyDescent="0.25">
      <c r="A91" s="52"/>
      <c r="B91" s="43">
        <f t="shared" si="7"/>
        <v>0</v>
      </c>
      <c r="C91" s="52"/>
      <c r="D91" s="43">
        <f t="shared" si="8"/>
        <v>0</v>
      </c>
      <c r="E91" s="52"/>
      <c r="F91" s="43">
        <f t="shared" si="9"/>
        <v>32768</v>
      </c>
      <c r="G91" s="43" t="str">
        <f t="shared" si="10"/>
        <v/>
      </c>
      <c r="H91" s="43"/>
      <c r="I91" s="52"/>
      <c r="J91" s="52"/>
      <c r="K91" s="52"/>
      <c r="L91" s="66">
        <f>IF(J91&lt;&gt;"",VLOOKUP(J91,notes!$B$2:$C$65,2,FALSE)+IF(J91&lt;&gt;"Silence",K91,0),0)</f>
        <v>0</v>
      </c>
      <c r="M91" s="64" t="str">
        <f t="shared" si="11"/>
        <v/>
      </c>
      <c r="O91" s="43" t="str">
        <f t="shared" si="6"/>
        <v/>
      </c>
    </row>
    <row r="92" spans="1:15" x14ac:dyDescent="0.25">
      <c r="A92" s="52"/>
      <c r="B92" s="43">
        <f t="shared" si="7"/>
        <v>0</v>
      </c>
      <c r="C92" s="52"/>
      <c r="D92" s="43">
        <f t="shared" si="8"/>
        <v>0</v>
      </c>
      <c r="E92" s="52"/>
      <c r="F92" s="43">
        <f t="shared" si="9"/>
        <v>32768</v>
      </c>
      <c r="G92" s="43" t="str">
        <f t="shared" si="10"/>
        <v/>
      </c>
      <c r="H92" s="43"/>
      <c r="I92" s="52"/>
      <c r="J92" s="52"/>
      <c r="K92" s="52"/>
      <c r="L92" s="66">
        <f>IF(J92&lt;&gt;"",VLOOKUP(J92,notes!$B$2:$C$65,2,FALSE)+IF(J92&lt;&gt;"Silence",K92,0),0)</f>
        <v>0</v>
      </c>
      <c r="M92" s="64" t="str">
        <f t="shared" si="11"/>
        <v/>
      </c>
      <c r="O92" s="43" t="str">
        <f t="shared" si="6"/>
        <v/>
      </c>
    </row>
    <row r="93" spans="1:15" x14ac:dyDescent="0.25">
      <c r="A93" s="52"/>
      <c r="B93" s="43">
        <f t="shared" si="7"/>
        <v>0</v>
      </c>
      <c r="C93" s="52"/>
      <c r="D93" s="43">
        <f t="shared" si="8"/>
        <v>0</v>
      </c>
      <c r="E93" s="52"/>
      <c r="F93" s="43">
        <f t="shared" si="9"/>
        <v>32768</v>
      </c>
      <c r="G93" s="43" t="str">
        <f t="shared" si="10"/>
        <v/>
      </c>
      <c r="H93" s="43"/>
      <c r="I93" s="52"/>
      <c r="J93" s="52"/>
      <c r="K93" s="52"/>
      <c r="L93" s="66">
        <f>IF(J93&lt;&gt;"",VLOOKUP(J93,notes!$B$2:$C$65,2,FALSE)+IF(J93&lt;&gt;"Silence",K93,0),0)</f>
        <v>0</v>
      </c>
      <c r="M93" s="64" t="str">
        <f t="shared" si="11"/>
        <v/>
      </c>
      <c r="O93" s="43" t="str">
        <f t="shared" si="6"/>
        <v/>
      </c>
    </row>
    <row r="94" spans="1:15" x14ac:dyDescent="0.25">
      <c r="A94" s="52"/>
      <c r="B94" s="43">
        <f t="shared" si="7"/>
        <v>0</v>
      </c>
      <c r="C94" s="52"/>
      <c r="D94" s="43">
        <f t="shared" si="8"/>
        <v>0</v>
      </c>
      <c r="E94" s="52"/>
      <c r="F94" s="43">
        <f t="shared" si="9"/>
        <v>32768</v>
      </c>
      <c r="G94" s="43" t="str">
        <f t="shared" si="10"/>
        <v/>
      </c>
      <c r="H94" s="43"/>
      <c r="I94" s="52"/>
      <c r="J94" s="52"/>
      <c r="K94" s="52"/>
      <c r="L94" s="66">
        <f>IF(J94&lt;&gt;"",VLOOKUP(J94,notes!$B$2:$C$65,2,FALSE)+IF(J94&lt;&gt;"Silence",K94,0),0)</f>
        <v>0</v>
      </c>
      <c r="M94" s="64" t="str">
        <f t="shared" si="11"/>
        <v/>
      </c>
      <c r="O94" s="43" t="str">
        <f t="shared" si="6"/>
        <v/>
      </c>
    </row>
    <row r="95" spans="1:15" x14ac:dyDescent="0.25">
      <c r="A95" s="52"/>
      <c r="B95" s="43">
        <f t="shared" si="7"/>
        <v>0</v>
      </c>
      <c r="C95" s="52"/>
      <c r="D95" s="43">
        <f t="shared" si="8"/>
        <v>0</v>
      </c>
      <c r="E95" s="52"/>
      <c r="F95" s="43">
        <f t="shared" si="9"/>
        <v>32768</v>
      </c>
      <c r="G95" s="43" t="str">
        <f t="shared" si="10"/>
        <v/>
      </c>
      <c r="H95" s="43"/>
      <c r="I95" s="52"/>
      <c r="J95" s="52"/>
      <c r="K95" s="52"/>
      <c r="L95" s="66">
        <f>IF(J95&lt;&gt;"",VLOOKUP(J95,notes!$B$2:$C$65,2,FALSE)+IF(J95&lt;&gt;"Silence",K95,0),0)</f>
        <v>0</v>
      </c>
      <c r="M95" s="64" t="str">
        <f t="shared" si="11"/>
        <v/>
      </c>
      <c r="O95" s="43" t="str">
        <f t="shared" si="6"/>
        <v/>
      </c>
    </row>
    <row r="96" spans="1:15" x14ac:dyDescent="0.25">
      <c r="A96" s="52"/>
      <c r="B96" s="43">
        <f t="shared" si="7"/>
        <v>0</v>
      </c>
      <c r="C96" s="52"/>
      <c r="D96" s="43">
        <f t="shared" si="8"/>
        <v>0</v>
      </c>
      <c r="E96" s="52"/>
      <c r="F96" s="43">
        <f t="shared" si="9"/>
        <v>32768</v>
      </c>
      <c r="G96" s="43" t="str">
        <f t="shared" si="10"/>
        <v/>
      </c>
      <c r="H96" s="43"/>
      <c r="I96" s="52"/>
      <c r="J96" s="52"/>
      <c r="K96" s="52"/>
      <c r="L96" s="66">
        <f>IF(J96&lt;&gt;"",VLOOKUP(J96,notes!$B$2:$C$65,2,FALSE)+IF(J96&lt;&gt;"Silence",K96,0),0)</f>
        <v>0</v>
      </c>
      <c r="M96" s="64" t="str">
        <f t="shared" si="11"/>
        <v/>
      </c>
      <c r="O96" s="43" t="str">
        <f t="shared" si="6"/>
        <v/>
      </c>
    </row>
    <row r="97" spans="1:15" x14ac:dyDescent="0.25">
      <c r="A97" s="52"/>
      <c r="B97" s="43">
        <f t="shared" si="7"/>
        <v>0</v>
      </c>
      <c r="C97" s="52"/>
      <c r="D97" s="43">
        <f t="shared" si="8"/>
        <v>0</v>
      </c>
      <c r="E97" s="52"/>
      <c r="F97" s="43">
        <f t="shared" si="9"/>
        <v>32768</v>
      </c>
      <c r="G97" s="43" t="str">
        <f t="shared" si="10"/>
        <v/>
      </c>
      <c r="H97" s="43"/>
      <c r="I97" s="52"/>
      <c r="J97" s="52"/>
      <c r="K97" s="52"/>
      <c r="L97" s="66">
        <f>IF(J97&lt;&gt;"",VLOOKUP(J97,notes!$B$2:$C$65,2,FALSE)+IF(J97&lt;&gt;"Silence",K97,0),0)</f>
        <v>0</v>
      </c>
      <c r="M97" s="64" t="str">
        <f t="shared" si="11"/>
        <v/>
      </c>
      <c r="O97" s="43" t="str">
        <f t="shared" si="6"/>
        <v/>
      </c>
    </row>
    <row r="98" spans="1:15" x14ac:dyDescent="0.25">
      <c r="A98" s="52"/>
      <c r="B98" s="43">
        <f t="shared" si="7"/>
        <v>0</v>
      </c>
      <c r="C98" s="52"/>
      <c r="D98" s="43">
        <f t="shared" si="8"/>
        <v>0</v>
      </c>
      <c r="E98" s="52"/>
      <c r="F98" s="43">
        <f t="shared" si="9"/>
        <v>32768</v>
      </c>
      <c r="G98" s="43" t="str">
        <f t="shared" si="10"/>
        <v/>
      </c>
      <c r="H98" s="43"/>
      <c r="I98" s="52"/>
      <c r="J98" s="52"/>
      <c r="K98" s="52"/>
      <c r="L98" s="66">
        <f>IF(J98&lt;&gt;"",VLOOKUP(J98,notes!$B$2:$C$65,2,FALSE)+IF(J98&lt;&gt;"Silence",K98,0),0)</f>
        <v>0</v>
      </c>
      <c r="M98" s="64" t="str">
        <f t="shared" si="11"/>
        <v/>
      </c>
      <c r="O98" s="43" t="str">
        <f t="shared" si="6"/>
        <v/>
      </c>
    </row>
    <row r="99" spans="1:15" x14ac:dyDescent="0.25">
      <c r="A99" s="52"/>
      <c r="B99" s="43">
        <f t="shared" si="7"/>
        <v>0</v>
      </c>
      <c r="C99" s="52"/>
      <c r="D99" s="43">
        <f t="shared" si="8"/>
        <v>0</v>
      </c>
      <c r="E99" s="52"/>
      <c r="F99" s="43">
        <f t="shared" si="9"/>
        <v>32768</v>
      </c>
      <c r="G99" s="43" t="str">
        <f t="shared" si="10"/>
        <v/>
      </c>
      <c r="H99" s="43"/>
      <c r="I99" s="52"/>
      <c r="J99" s="52"/>
      <c r="K99" s="52"/>
      <c r="L99" s="66">
        <f>IF(J99&lt;&gt;"",VLOOKUP(J99,notes!$B$2:$C$65,2,FALSE)+IF(J99&lt;&gt;"Silence",K99,0),0)</f>
        <v>0</v>
      </c>
      <c r="M99" s="64" t="str">
        <f t="shared" si="11"/>
        <v/>
      </c>
      <c r="O99" s="43" t="str">
        <f t="shared" si="6"/>
        <v/>
      </c>
    </row>
    <row r="100" spans="1:15" x14ac:dyDescent="0.25">
      <c r="A100" s="52"/>
      <c r="B100" s="43">
        <f t="shared" si="7"/>
        <v>0</v>
      </c>
      <c r="C100" s="52"/>
      <c r="D100" s="43">
        <f t="shared" si="8"/>
        <v>0</v>
      </c>
      <c r="E100" s="52"/>
      <c r="F100" s="43">
        <f t="shared" si="9"/>
        <v>32768</v>
      </c>
      <c r="G100" s="43" t="str">
        <f t="shared" si="10"/>
        <v/>
      </c>
      <c r="H100" s="43"/>
      <c r="I100" s="52"/>
      <c r="J100" s="52"/>
      <c r="K100" s="52"/>
      <c r="L100" s="66">
        <f>IF(J100&lt;&gt;"",VLOOKUP(J100,notes!$B$2:$C$65,2,FALSE)+IF(J100&lt;&gt;"Silence",K100,0),0)</f>
        <v>0</v>
      </c>
      <c r="M100" s="64" t="str">
        <f t="shared" si="11"/>
        <v/>
      </c>
      <c r="O100" s="43" t="str">
        <f t="shared" si="6"/>
        <v/>
      </c>
    </row>
    <row r="101" spans="1:15" x14ac:dyDescent="0.25">
      <c r="A101" s="52"/>
      <c r="B101" s="43">
        <f t="shared" si="7"/>
        <v>0</v>
      </c>
      <c r="C101" s="52"/>
      <c r="D101" s="43">
        <f t="shared" si="8"/>
        <v>0</v>
      </c>
      <c r="E101" s="52"/>
      <c r="F101" s="43">
        <f t="shared" si="9"/>
        <v>32768</v>
      </c>
      <c r="G101" s="43" t="str">
        <f t="shared" si="10"/>
        <v/>
      </c>
      <c r="H101" s="43"/>
      <c r="I101" s="52"/>
      <c r="J101" s="52"/>
      <c r="K101" s="52"/>
      <c r="L101" s="66">
        <f>IF(J101&lt;&gt;"",VLOOKUP(J101,notes!$B$2:$C$65,2,FALSE)+IF(J101&lt;&gt;"Silence",K101,0),0)</f>
        <v>0</v>
      </c>
      <c r="M101" s="64" t="str">
        <f t="shared" si="11"/>
        <v/>
      </c>
      <c r="O101" s="43" t="str">
        <f t="shared" si="6"/>
        <v/>
      </c>
    </row>
    <row r="102" spans="1:15" x14ac:dyDescent="0.25">
      <c r="A102" s="52"/>
      <c r="B102" s="43">
        <f t="shared" si="7"/>
        <v>0</v>
      </c>
      <c r="C102" s="52"/>
      <c r="D102" s="43">
        <f t="shared" si="8"/>
        <v>0</v>
      </c>
      <c r="E102" s="52"/>
      <c r="F102" s="43">
        <f t="shared" si="9"/>
        <v>32768</v>
      </c>
      <c r="G102" s="43" t="str">
        <f t="shared" si="10"/>
        <v/>
      </c>
      <c r="H102" s="43"/>
      <c r="I102" s="52"/>
      <c r="J102" s="52"/>
      <c r="K102" s="52"/>
      <c r="L102" s="66">
        <f>IF(J102&lt;&gt;"",VLOOKUP(J102,notes!$B$2:$C$65,2,FALSE)+IF(J102&lt;&gt;"Silence",K102,0),0)</f>
        <v>0</v>
      </c>
      <c r="M102" s="64" t="str">
        <f t="shared" si="11"/>
        <v/>
      </c>
      <c r="O102" s="43" t="str">
        <f t="shared" si="6"/>
        <v/>
      </c>
    </row>
    <row r="103" spans="1:15" x14ac:dyDescent="0.25">
      <c r="A103" s="52"/>
      <c r="B103" s="43">
        <f t="shared" si="7"/>
        <v>0</v>
      </c>
      <c r="C103" s="52"/>
      <c r="D103" s="43">
        <f t="shared" si="8"/>
        <v>0</v>
      </c>
      <c r="E103" s="52"/>
      <c r="F103" s="43">
        <f t="shared" si="9"/>
        <v>32768</v>
      </c>
      <c r="G103" s="43" t="str">
        <f t="shared" si="10"/>
        <v/>
      </c>
      <c r="H103" s="43"/>
      <c r="I103" s="52"/>
      <c r="J103" s="52"/>
      <c r="K103" s="52"/>
      <c r="L103" s="66">
        <f>IF(J103&lt;&gt;"",VLOOKUP(J103,notes!$B$2:$C$65,2,FALSE)+IF(J103&lt;&gt;"Silence",K103,0),0)</f>
        <v>0</v>
      </c>
      <c r="M103" s="64" t="str">
        <f t="shared" si="11"/>
        <v/>
      </c>
      <c r="O103" s="43" t="str">
        <f t="shared" si="6"/>
        <v/>
      </c>
    </row>
    <row r="104" spans="1:15" x14ac:dyDescent="0.25">
      <c r="A104" s="52"/>
      <c r="B104" s="43">
        <f t="shared" si="7"/>
        <v>0</v>
      </c>
      <c r="C104" s="52"/>
      <c r="D104" s="43">
        <f t="shared" si="8"/>
        <v>0</v>
      </c>
      <c r="E104" s="52"/>
      <c r="F104" s="43">
        <f t="shared" si="9"/>
        <v>32768</v>
      </c>
      <c r="G104" s="43" t="str">
        <f t="shared" si="10"/>
        <v/>
      </c>
      <c r="H104" s="43"/>
      <c r="I104" s="52"/>
      <c r="J104" s="52"/>
      <c r="K104" s="52"/>
      <c r="L104" s="66">
        <f>IF(J104&lt;&gt;"",VLOOKUP(J104,notes!$B$2:$C$65,2,FALSE)+IF(J104&lt;&gt;"Silence",K104,0),0)</f>
        <v>0</v>
      </c>
      <c r="M104" s="64" t="str">
        <f t="shared" si="11"/>
        <v/>
      </c>
      <c r="O104" s="43" t="str">
        <f t="shared" si="6"/>
        <v/>
      </c>
    </row>
    <row r="105" spans="1:15" x14ac:dyDescent="0.25">
      <c r="A105" s="52"/>
      <c r="B105" s="43">
        <f t="shared" si="7"/>
        <v>0</v>
      </c>
      <c r="C105" s="52"/>
      <c r="D105" s="43">
        <f t="shared" si="8"/>
        <v>0</v>
      </c>
      <c r="E105" s="52"/>
      <c r="F105" s="43">
        <f t="shared" si="9"/>
        <v>32768</v>
      </c>
      <c r="G105" s="43" t="str">
        <f t="shared" si="10"/>
        <v/>
      </c>
      <c r="H105" s="43"/>
      <c r="I105" s="52"/>
      <c r="J105" s="52"/>
      <c r="K105" s="52"/>
      <c r="L105" s="66">
        <f>IF(J105&lt;&gt;"",VLOOKUP(J105,notes!$B$2:$C$65,2,FALSE)+IF(J105&lt;&gt;"Silence",K105,0),0)</f>
        <v>0</v>
      </c>
      <c r="M105" s="64" t="str">
        <f t="shared" si="11"/>
        <v/>
      </c>
      <c r="O105" s="43" t="str">
        <f t="shared" si="6"/>
        <v/>
      </c>
    </row>
    <row r="106" spans="1:15" x14ac:dyDescent="0.25">
      <c r="A106" s="52"/>
      <c r="B106" s="43">
        <f t="shared" si="7"/>
        <v>0</v>
      </c>
      <c r="C106" s="52"/>
      <c r="D106" s="43">
        <f t="shared" si="8"/>
        <v>0</v>
      </c>
      <c r="E106" s="52"/>
      <c r="F106" s="43">
        <f t="shared" si="9"/>
        <v>32768</v>
      </c>
      <c r="G106" s="43" t="str">
        <f t="shared" si="10"/>
        <v/>
      </c>
      <c r="H106" s="43"/>
      <c r="I106" s="52"/>
      <c r="J106" s="52"/>
      <c r="K106" s="52"/>
      <c r="L106" s="66">
        <f>IF(J106&lt;&gt;"",VLOOKUP(J106,notes!$B$2:$C$65,2,FALSE)+IF(J106&lt;&gt;"Silence",K106,0),0)</f>
        <v>0</v>
      </c>
      <c r="M106" s="64" t="str">
        <f t="shared" si="11"/>
        <v/>
      </c>
      <c r="O106" s="43" t="str">
        <f t="shared" si="6"/>
        <v/>
      </c>
    </row>
    <row r="107" spans="1:15" x14ac:dyDescent="0.25">
      <c r="A107" s="52"/>
      <c r="B107" s="43">
        <f t="shared" si="7"/>
        <v>0</v>
      </c>
      <c r="C107" s="52"/>
      <c r="D107" s="43">
        <f t="shared" si="8"/>
        <v>0</v>
      </c>
      <c r="E107" s="52"/>
      <c r="F107" s="43">
        <f t="shared" si="9"/>
        <v>32768</v>
      </c>
      <c r="G107" s="43" t="str">
        <f t="shared" si="10"/>
        <v/>
      </c>
      <c r="H107" s="43"/>
      <c r="I107" s="52"/>
      <c r="J107" s="52"/>
      <c r="K107" s="52"/>
      <c r="L107" s="66">
        <f>IF(J107&lt;&gt;"",VLOOKUP(J107,notes!$B$2:$C$65,2,FALSE)+IF(J107&lt;&gt;"Silence",K107,0),0)</f>
        <v>0</v>
      </c>
      <c r="M107" s="64" t="str">
        <f t="shared" si="11"/>
        <v/>
      </c>
      <c r="O107" s="43" t="str">
        <f t="shared" si="6"/>
        <v/>
      </c>
    </row>
    <row r="108" spans="1:15" x14ac:dyDescent="0.25">
      <c r="A108" s="52"/>
      <c r="B108" s="43">
        <f t="shared" si="7"/>
        <v>0</v>
      </c>
      <c r="C108" s="52"/>
      <c r="D108" s="43">
        <f t="shared" si="8"/>
        <v>0</v>
      </c>
      <c r="E108" s="52"/>
      <c r="F108" s="43">
        <f t="shared" si="9"/>
        <v>32768</v>
      </c>
      <c r="G108" s="43" t="str">
        <f t="shared" si="10"/>
        <v/>
      </c>
      <c r="H108" s="43"/>
      <c r="I108" s="52"/>
      <c r="J108" s="52"/>
      <c r="K108" s="52"/>
      <c r="L108" s="66">
        <f>IF(J108&lt;&gt;"",VLOOKUP(J108,notes!$B$2:$C$65,2,FALSE)+IF(J108&lt;&gt;"Silence",K108,0),0)</f>
        <v>0</v>
      </c>
      <c r="M108" s="64" t="str">
        <f t="shared" si="11"/>
        <v/>
      </c>
      <c r="O108" s="43" t="str">
        <f t="shared" si="6"/>
        <v/>
      </c>
    </row>
    <row r="109" spans="1:15" x14ac:dyDescent="0.25">
      <c r="A109" s="52"/>
      <c r="B109" s="43">
        <f t="shared" si="7"/>
        <v>0</v>
      </c>
      <c r="C109" s="52"/>
      <c r="D109" s="43">
        <f t="shared" si="8"/>
        <v>0</v>
      </c>
      <c r="E109" s="52"/>
      <c r="F109" s="43">
        <f t="shared" si="9"/>
        <v>32768</v>
      </c>
      <c r="G109" s="43" t="str">
        <f t="shared" si="10"/>
        <v/>
      </c>
      <c r="H109" s="43"/>
      <c r="I109" s="52"/>
      <c r="J109" s="52"/>
      <c r="K109" s="52"/>
      <c r="L109" s="66">
        <f>IF(J109&lt;&gt;"",VLOOKUP(J109,notes!$B$2:$C$65,2,FALSE)+IF(J109&lt;&gt;"Silence",K109,0),0)</f>
        <v>0</v>
      </c>
      <c r="M109" s="64" t="str">
        <f t="shared" si="11"/>
        <v/>
      </c>
      <c r="O109" s="43" t="str">
        <f t="shared" si="6"/>
        <v/>
      </c>
    </row>
    <row r="110" spans="1:15" x14ac:dyDescent="0.25">
      <c r="A110" s="52"/>
      <c r="B110" s="43">
        <f t="shared" si="7"/>
        <v>0</v>
      </c>
      <c r="C110" s="52"/>
      <c r="D110" s="43">
        <f t="shared" si="8"/>
        <v>0</v>
      </c>
      <c r="E110" s="52"/>
      <c r="F110" s="43">
        <f t="shared" si="9"/>
        <v>32768</v>
      </c>
      <c r="G110" s="43" t="str">
        <f t="shared" si="10"/>
        <v/>
      </c>
      <c r="H110" s="43"/>
      <c r="I110" s="52"/>
      <c r="J110" s="52"/>
      <c r="K110" s="52"/>
      <c r="L110" s="66">
        <f>IF(J110&lt;&gt;"",VLOOKUP(J110,notes!$B$2:$C$65,2,FALSE)+IF(J110&lt;&gt;"Silence",K110,0),0)</f>
        <v>0</v>
      </c>
      <c r="M110" s="64" t="str">
        <f t="shared" si="11"/>
        <v/>
      </c>
      <c r="O110" s="43" t="str">
        <f t="shared" si="6"/>
        <v/>
      </c>
    </row>
    <row r="111" spans="1:15" x14ac:dyDescent="0.25">
      <c r="A111" s="52"/>
      <c r="B111" s="43">
        <f t="shared" si="7"/>
        <v>0</v>
      </c>
      <c r="C111" s="52"/>
      <c r="D111" s="43">
        <f t="shared" si="8"/>
        <v>0</v>
      </c>
      <c r="E111" s="52"/>
      <c r="F111" s="43">
        <f t="shared" si="9"/>
        <v>32768</v>
      </c>
      <c r="G111" s="43" t="str">
        <f t="shared" si="10"/>
        <v/>
      </c>
      <c r="H111" s="43"/>
      <c r="I111" s="52"/>
      <c r="J111" s="52"/>
      <c r="K111" s="52"/>
      <c r="L111" s="66">
        <f>IF(J111&lt;&gt;"",VLOOKUP(J111,notes!$B$2:$C$65,2,FALSE)+IF(J111&lt;&gt;"Silence",K111,0),0)</f>
        <v>0</v>
      </c>
      <c r="M111" s="64" t="str">
        <f t="shared" si="11"/>
        <v/>
      </c>
      <c r="O111" s="43" t="str">
        <f t="shared" si="6"/>
        <v/>
      </c>
    </row>
    <row r="112" spans="1:15" x14ac:dyDescent="0.25">
      <c r="A112" s="52"/>
      <c r="B112" s="43">
        <f t="shared" si="7"/>
        <v>0</v>
      </c>
      <c r="C112" s="52"/>
      <c r="D112" s="43">
        <f t="shared" si="8"/>
        <v>0</v>
      </c>
      <c r="E112" s="52"/>
      <c r="F112" s="43">
        <f t="shared" si="9"/>
        <v>32768</v>
      </c>
      <c r="G112" s="43" t="str">
        <f t="shared" si="10"/>
        <v/>
      </c>
      <c r="H112" s="43"/>
      <c r="I112" s="52"/>
      <c r="J112" s="52"/>
      <c r="K112" s="52"/>
      <c r="L112" s="66">
        <f>IF(J112&lt;&gt;"",VLOOKUP(J112,notes!$B$2:$C$65,2,FALSE)+IF(J112&lt;&gt;"Silence",K112,0),0)</f>
        <v>0</v>
      </c>
      <c r="M112" s="64" t="str">
        <f t="shared" si="11"/>
        <v/>
      </c>
      <c r="O112" s="43" t="str">
        <f t="shared" si="6"/>
        <v/>
      </c>
    </row>
    <row r="113" spans="1:15" x14ac:dyDescent="0.25">
      <c r="A113" s="52"/>
      <c r="B113" s="43">
        <f t="shared" si="7"/>
        <v>0</v>
      </c>
      <c r="C113" s="52"/>
      <c r="D113" s="43">
        <f t="shared" si="8"/>
        <v>0</v>
      </c>
      <c r="E113" s="52"/>
      <c r="F113" s="43">
        <f t="shared" si="9"/>
        <v>32768</v>
      </c>
      <c r="G113" s="43" t="str">
        <f t="shared" si="10"/>
        <v/>
      </c>
      <c r="H113" s="43"/>
      <c r="I113" s="52"/>
      <c r="J113" s="52"/>
      <c r="K113" s="52"/>
      <c r="L113" s="66">
        <f>IF(J113&lt;&gt;"",VLOOKUP(J113,notes!$B$2:$C$65,2,FALSE)+IF(J113&lt;&gt;"Silence",K113,0),0)</f>
        <v>0</v>
      </c>
      <c r="M113" s="64" t="str">
        <f t="shared" si="11"/>
        <v/>
      </c>
      <c r="O113" s="43" t="str">
        <f t="shared" si="6"/>
        <v/>
      </c>
    </row>
    <row r="114" spans="1:15" x14ac:dyDescent="0.25">
      <c r="A114" s="52"/>
      <c r="B114" s="43">
        <f t="shared" si="7"/>
        <v>0</v>
      </c>
      <c r="C114" s="52"/>
      <c r="D114" s="43">
        <f t="shared" si="8"/>
        <v>0</v>
      </c>
      <c r="E114" s="52"/>
      <c r="F114" s="43">
        <f t="shared" si="9"/>
        <v>32768</v>
      </c>
      <c r="G114" s="43" t="str">
        <f t="shared" si="10"/>
        <v/>
      </c>
      <c r="H114" s="43"/>
      <c r="I114" s="52"/>
      <c r="J114" s="52"/>
      <c r="K114" s="52"/>
      <c r="L114" s="66">
        <f>IF(J114&lt;&gt;"",VLOOKUP(J114,notes!$B$2:$C$65,2,FALSE)+IF(J114&lt;&gt;"Silence",K114,0),0)</f>
        <v>0</v>
      </c>
      <c r="M114" s="64" t="str">
        <f t="shared" si="11"/>
        <v/>
      </c>
      <c r="O114" s="43" t="str">
        <f t="shared" si="6"/>
        <v/>
      </c>
    </row>
    <row r="115" spans="1:15" x14ac:dyDescent="0.25">
      <c r="A115" s="52"/>
      <c r="B115" s="43">
        <f t="shared" si="7"/>
        <v>0</v>
      </c>
      <c r="C115" s="52"/>
      <c r="D115" s="43">
        <f t="shared" si="8"/>
        <v>0</v>
      </c>
      <c r="E115" s="52"/>
      <c r="F115" s="43">
        <f t="shared" si="9"/>
        <v>32768</v>
      </c>
      <c r="G115" s="43" t="str">
        <f t="shared" si="10"/>
        <v/>
      </c>
      <c r="H115" s="43"/>
      <c r="I115" s="52"/>
      <c r="J115" s="52"/>
      <c r="K115" s="52"/>
      <c r="L115" s="66">
        <f>IF(J115&lt;&gt;"",VLOOKUP(J115,notes!$B$2:$C$65,2,FALSE)+IF(J115&lt;&gt;"Silence",K115,0),0)</f>
        <v>0</v>
      </c>
      <c r="M115" s="64" t="str">
        <f t="shared" si="11"/>
        <v/>
      </c>
      <c r="O115" s="43" t="str">
        <f t="shared" si="6"/>
        <v/>
      </c>
    </row>
    <row r="116" spans="1:15" x14ac:dyDescent="0.25">
      <c r="A116" s="52"/>
      <c r="B116" s="43">
        <f t="shared" si="7"/>
        <v>0</v>
      </c>
      <c r="C116" s="52"/>
      <c r="D116" s="43">
        <f t="shared" si="8"/>
        <v>0</v>
      </c>
      <c r="E116" s="52"/>
      <c r="F116" s="43">
        <f t="shared" si="9"/>
        <v>32768</v>
      </c>
      <c r="G116" s="43" t="str">
        <f t="shared" si="10"/>
        <v/>
      </c>
      <c r="H116" s="43"/>
      <c r="I116" s="52"/>
      <c r="J116" s="52"/>
      <c r="K116" s="52"/>
      <c r="L116" s="66">
        <f>IF(J116&lt;&gt;"",VLOOKUP(J116,notes!$B$2:$C$65,2,FALSE)+IF(J116&lt;&gt;"Silence",K116,0),0)</f>
        <v>0</v>
      </c>
      <c r="M116" s="64" t="str">
        <f t="shared" si="11"/>
        <v/>
      </c>
      <c r="O116" s="43" t="str">
        <f t="shared" si="6"/>
        <v/>
      </c>
    </row>
    <row r="117" spans="1:15" x14ac:dyDescent="0.25">
      <c r="A117" s="52"/>
      <c r="B117" s="43">
        <f t="shared" si="7"/>
        <v>0</v>
      </c>
      <c r="C117" s="52"/>
      <c r="D117" s="43">
        <f t="shared" si="8"/>
        <v>0</v>
      </c>
      <c r="E117" s="52"/>
      <c r="F117" s="43">
        <f t="shared" si="9"/>
        <v>32768</v>
      </c>
      <c r="G117" s="43" t="str">
        <f t="shared" si="10"/>
        <v/>
      </c>
      <c r="H117" s="43"/>
      <c r="I117" s="52"/>
      <c r="J117" s="52"/>
      <c r="K117" s="52"/>
      <c r="L117" s="66">
        <f>IF(J117&lt;&gt;"",VLOOKUP(J117,notes!$B$2:$C$65,2,FALSE)+IF(J117&lt;&gt;"Silence",K117,0),0)</f>
        <v>0</v>
      </c>
      <c r="M117" s="64" t="str">
        <f t="shared" si="11"/>
        <v/>
      </c>
      <c r="O117" s="43" t="str">
        <f t="shared" si="6"/>
        <v/>
      </c>
    </row>
    <row r="118" spans="1:15" x14ac:dyDescent="0.25">
      <c r="A118" s="52"/>
      <c r="B118" s="43">
        <f t="shared" si="7"/>
        <v>0</v>
      </c>
      <c r="C118" s="52"/>
      <c r="D118" s="43">
        <f t="shared" si="8"/>
        <v>0</v>
      </c>
      <c r="E118" s="52"/>
      <c r="F118" s="43">
        <f t="shared" si="9"/>
        <v>32768</v>
      </c>
      <c r="G118" s="43" t="str">
        <f t="shared" si="10"/>
        <v/>
      </c>
      <c r="H118" s="43"/>
      <c r="I118" s="52"/>
      <c r="J118" s="52"/>
      <c r="K118" s="52"/>
      <c r="L118" s="66">
        <f>IF(J118&lt;&gt;"",VLOOKUP(J118,notes!$B$2:$C$65,2,FALSE)+IF(J118&lt;&gt;"Silence",K118,0),0)</f>
        <v>0</v>
      </c>
      <c r="M118" s="64" t="str">
        <f t="shared" si="11"/>
        <v/>
      </c>
      <c r="O118" s="43" t="str">
        <f t="shared" si="6"/>
        <v/>
      </c>
    </row>
    <row r="119" spans="1:15" x14ac:dyDescent="0.25">
      <c r="A119" s="52"/>
      <c r="B119" s="43">
        <f t="shared" si="7"/>
        <v>0</v>
      </c>
      <c r="C119" s="52"/>
      <c r="D119" s="43">
        <f t="shared" si="8"/>
        <v>0</v>
      </c>
      <c r="E119" s="52"/>
      <c r="F119" s="43">
        <f t="shared" si="9"/>
        <v>32768</v>
      </c>
      <c r="G119" s="43" t="str">
        <f t="shared" si="10"/>
        <v/>
      </c>
      <c r="H119" s="43"/>
      <c r="I119" s="52"/>
      <c r="J119" s="52"/>
      <c r="K119" s="52"/>
      <c r="L119" s="66">
        <f>IF(J119&lt;&gt;"",VLOOKUP(J119,notes!$B$2:$C$65,2,FALSE)+IF(J119&lt;&gt;"Silence",K119,0),0)</f>
        <v>0</v>
      </c>
      <c r="M119" s="64" t="str">
        <f t="shared" si="11"/>
        <v/>
      </c>
      <c r="O119" s="43" t="str">
        <f t="shared" si="6"/>
        <v/>
      </c>
    </row>
    <row r="120" spans="1:15" x14ac:dyDescent="0.25">
      <c r="A120" s="52"/>
      <c r="B120" s="43">
        <f t="shared" si="7"/>
        <v>0</v>
      </c>
      <c r="C120" s="52"/>
      <c r="D120" s="43">
        <f t="shared" si="8"/>
        <v>0</v>
      </c>
      <c r="E120" s="52"/>
      <c r="F120" s="43">
        <f t="shared" si="9"/>
        <v>32768</v>
      </c>
      <c r="G120" s="43" t="str">
        <f t="shared" si="10"/>
        <v/>
      </c>
      <c r="H120" s="43"/>
      <c r="I120" s="52"/>
      <c r="J120" s="52"/>
      <c r="K120" s="52"/>
      <c r="L120" s="66">
        <f>IF(J120&lt;&gt;"",VLOOKUP(J120,notes!$B$2:$C$65,2,FALSE)+IF(J120&lt;&gt;"Silence",K120,0),0)</f>
        <v>0</v>
      </c>
      <c r="M120" s="64" t="str">
        <f t="shared" si="11"/>
        <v/>
      </c>
      <c r="O120" s="43" t="str">
        <f t="shared" si="6"/>
        <v/>
      </c>
    </row>
    <row r="121" spans="1:15" x14ac:dyDescent="0.25">
      <c r="A121" s="52"/>
      <c r="B121" s="43">
        <f t="shared" si="7"/>
        <v>0</v>
      </c>
      <c r="C121" s="52"/>
      <c r="D121" s="43">
        <f t="shared" si="8"/>
        <v>0</v>
      </c>
      <c r="E121" s="52"/>
      <c r="F121" s="43">
        <f t="shared" si="9"/>
        <v>32768</v>
      </c>
      <c r="G121" s="43" t="str">
        <f t="shared" si="10"/>
        <v/>
      </c>
      <c r="H121" s="43"/>
      <c r="I121" s="52"/>
      <c r="J121" s="52"/>
      <c r="K121" s="52"/>
      <c r="L121" s="66">
        <f>IF(J121&lt;&gt;"",VLOOKUP(J121,notes!$B$2:$C$65,2,FALSE)+IF(J121&lt;&gt;"Silence",K121,0),0)</f>
        <v>0</v>
      </c>
      <c r="M121" s="64" t="str">
        <f t="shared" si="11"/>
        <v/>
      </c>
      <c r="O121" s="43" t="str">
        <f t="shared" si="6"/>
        <v/>
      </c>
    </row>
    <row r="122" spans="1:15" x14ac:dyDescent="0.25">
      <c r="A122" s="52"/>
      <c r="B122" s="43">
        <f t="shared" si="7"/>
        <v>0</v>
      </c>
      <c r="C122" s="52"/>
      <c r="D122" s="43">
        <f t="shared" si="8"/>
        <v>0</v>
      </c>
      <c r="E122" s="52"/>
      <c r="F122" s="43">
        <f t="shared" si="9"/>
        <v>32768</v>
      </c>
      <c r="G122" s="43" t="str">
        <f t="shared" si="10"/>
        <v/>
      </c>
      <c r="H122" s="43"/>
      <c r="I122" s="52"/>
      <c r="J122" s="52"/>
      <c r="K122" s="52"/>
      <c r="L122" s="66">
        <f>IF(J122&lt;&gt;"",VLOOKUP(J122,notes!$B$2:$C$65,2,FALSE)+IF(J122&lt;&gt;"Silence",K122,0),0)</f>
        <v>0</v>
      </c>
      <c r="M122" s="64" t="str">
        <f t="shared" si="11"/>
        <v/>
      </c>
      <c r="O122" s="43" t="str">
        <f t="shared" si="6"/>
        <v/>
      </c>
    </row>
    <row r="123" spans="1:15" x14ac:dyDescent="0.25">
      <c r="A123" s="52"/>
      <c r="B123" s="43">
        <f t="shared" si="7"/>
        <v>0</v>
      </c>
      <c r="C123" s="52"/>
      <c r="D123" s="43">
        <f t="shared" si="8"/>
        <v>0</v>
      </c>
      <c r="E123" s="52"/>
      <c r="F123" s="43">
        <f t="shared" si="9"/>
        <v>32768</v>
      </c>
      <c r="G123" s="43" t="str">
        <f t="shared" si="10"/>
        <v/>
      </c>
      <c r="H123" s="43"/>
      <c r="I123" s="52"/>
      <c r="J123" s="52"/>
      <c r="K123" s="52"/>
      <c r="L123" s="66">
        <f>IF(J123&lt;&gt;"",VLOOKUP(J123,notes!$B$2:$C$65,2,FALSE)+IF(J123&lt;&gt;"Silence",K123,0),0)</f>
        <v>0</v>
      </c>
      <c r="M123" s="64" t="str">
        <f t="shared" si="11"/>
        <v/>
      </c>
      <c r="O123" s="43" t="str">
        <f t="shared" si="6"/>
        <v/>
      </c>
    </row>
    <row r="124" spans="1:15" x14ac:dyDescent="0.25">
      <c r="A124" s="52"/>
      <c r="B124" s="43">
        <f t="shared" si="7"/>
        <v>0</v>
      </c>
      <c r="C124" s="52"/>
      <c r="D124" s="43">
        <f t="shared" si="8"/>
        <v>0</v>
      </c>
      <c r="E124" s="52"/>
      <c r="F124" s="43">
        <f t="shared" si="9"/>
        <v>32768</v>
      </c>
      <c r="G124" s="43" t="str">
        <f t="shared" si="10"/>
        <v/>
      </c>
      <c r="H124" s="43"/>
      <c r="I124" s="52"/>
      <c r="J124" s="52"/>
      <c r="K124" s="52"/>
      <c r="L124" s="66">
        <f>IF(J124&lt;&gt;"",VLOOKUP(J124,notes!$B$2:$C$65,2,FALSE)+IF(J124&lt;&gt;"Silence",K124,0),0)</f>
        <v>0</v>
      </c>
      <c r="M124" s="64" t="str">
        <f t="shared" si="11"/>
        <v/>
      </c>
      <c r="O124" s="43" t="str">
        <f t="shared" si="6"/>
        <v/>
      </c>
    </row>
    <row r="125" spans="1:15" x14ac:dyDescent="0.25">
      <c r="A125" s="52"/>
      <c r="B125" s="43">
        <f t="shared" si="7"/>
        <v>0</v>
      </c>
      <c r="C125" s="52"/>
      <c r="D125" s="43">
        <f t="shared" si="8"/>
        <v>0</v>
      </c>
      <c r="E125" s="52"/>
      <c r="F125" s="43">
        <f t="shared" si="9"/>
        <v>32768</v>
      </c>
      <c r="G125" s="43" t="str">
        <f t="shared" si="10"/>
        <v/>
      </c>
      <c r="H125" s="43"/>
      <c r="I125" s="52"/>
      <c r="J125" s="52"/>
      <c r="K125" s="52"/>
      <c r="L125" s="66">
        <f>IF(J125&lt;&gt;"",VLOOKUP(J125,notes!$B$2:$C$65,2,FALSE)+IF(J125&lt;&gt;"Silence",K125,0),0)</f>
        <v>0</v>
      </c>
      <c r="M125" s="64" t="str">
        <f t="shared" si="11"/>
        <v/>
      </c>
      <c r="O125" s="43" t="str">
        <f t="shared" si="6"/>
        <v/>
      </c>
    </row>
    <row r="126" spans="1:15" x14ac:dyDescent="0.25">
      <c r="A126" s="52"/>
      <c r="B126" s="43">
        <f t="shared" si="7"/>
        <v>0</v>
      </c>
      <c r="C126" s="52"/>
      <c r="D126" s="43">
        <f t="shared" si="8"/>
        <v>0</v>
      </c>
      <c r="E126" s="52"/>
      <c r="F126" s="43">
        <f t="shared" si="9"/>
        <v>32768</v>
      </c>
      <c r="G126" s="43" t="str">
        <f t="shared" si="10"/>
        <v/>
      </c>
      <c r="H126" s="43"/>
      <c r="I126" s="52"/>
      <c r="J126" s="52"/>
      <c r="K126" s="52"/>
      <c r="L126" s="66">
        <f>IF(J126&lt;&gt;"",VLOOKUP(J126,notes!$B$2:$C$65,2,FALSE)+IF(J126&lt;&gt;"Silence",K126,0),0)</f>
        <v>0</v>
      </c>
      <c r="M126" s="64" t="str">
        <f t="shared" si="11"/>
        <v/>
      </c>
      <c r="O126" s="43" t="str">
        <f t="shared" si="6"/>
        <v/>
      </c>
    </row>
    <row r="127" spans="1:15" x14ac:dyDescent="0.25">
      <c r="A127" s="52"/>
      <c r="B127" s="43">
        <f t="shared" si="7"/>
        <v>0</v>
      </c>
      <c r="C127" s="52"/>
      <c r="D127" s="43">
        <f t="shared" si="8"/>
        <v>0</v>
      </c>
      <c r="E127" s="52"/>
      <c r="F127" s="43">
        <f t="shared" si="9"/>
        <v>32768</v>
      </c>
      <c r="G127" s="43" t="str">
        <f t="shared" si="10"/>
        <v/>
      </c>
      <c r="H127" s="43"/>
      <c r="I127" s="52"/>
      <c r="J127" s="52"/>
      <c r="K127" s="52"/>
      <c r="L127" s="66">
        <f>IF(J127&lt;&gt;"",VLOOKUP(J127,notes!$B$2:$C$65,2,FALSE)+IF(J127&lt;&gt;"Silence",K127,0),0)</f>
        <v>0</v>
      </c>
      <c r="M127" s="64" t="str">
        <f t="shared" si="11"/>
        <v/>
      </c>
      <c r="O127" s="43" t="str">
        <f t="shared" si="6"/>
        <v/>
      </c>
    </row>
    <row r="128" spans="1:15" x14ac:dyDescent="0.25">
      <c r="A128" s="52"/>
      <c r="B128" s="43">
        <f t="shared" si="7"/>
        <v>0</v>
      </c>
      <c r="C128" s="52"/>
      <c r="D128" s="43">
        <f t="shared" si="8"/>
        <v>0</v>
      </c>
      <c r="E128" s="52"/>
      <c r="F128" s="43">
        <f t="shared" si="9"/>
        <v>32768</v>
      </c>
      <c r="G128" s="43" t="str">
        <f t="shared" si="10"/>
        <v/>
      </c>
      <c r="H128" s="43"/>
      <c r="I128" s="52"/>
      <c r="J128" s="52"/>
      <c r="K128" s="52"/>
      <c r="L128" s="66">
        <f>IF(J128&lt;&gt;"",VLOOKUP(J128,notes!$B$2:$C$65,2,FALSE)+IF(J128&lt;&gt;"Silence",K128,0),0)</f>
        <v>0</v>
      </c>
      <c r="M128" s="64" t="str">
        <f t="shared" si="11"/>
        <v/>
      </c>
      <c r="O128" s="43" t="str">
        <f t="shared" si="6"/>
        <v/>
      </c>
    </row>
    <row r="129" spans="1:15" x14ac:dyDescent="0.25">
      <c r="A129" s="52"/>
      <c r="B129" s="43">
        <f t="shared" si="7"/>
        <v>0</v>
      </c>
      <c r="C129" s="52"/>
      <c r="D129" s="43">
        <f t="shared" si="8"/>
        <v>0</v>
      </c>
      <c r="E129" s="52"/>
      <c r="F129" s="43">
        <f t="shared" si="9"/>
        <v>32768</v>
      </c>
      <c r="G129" s="43" t="str">
        <f t="shared" si="10"/>
        <v/>
      </c>
      <c r="H129" s="43"/>
      <c r="I129" s="52"/>
      <c r="J129" s="52"/>
      <c r="K129" s="52"/>
      <c r="L129" s="66">
        <f>IF(J129&lt;&gt;"",VLOOKUP(J129,notes!$B$2:$C$65,2,FALSE)+IF(J129&lt;&gt;"Silence",K129,0),0)</f>
        <v>0</v>
      </c>
      <c r="M129" s="64" t="str">
        <f t="shared" si="11"/>
        <v/>
      </c>
      <c r="O129" s="43" t="str">
        <f t="shared" si="6"/>
        <v/>
      </c>
    </row>
    <row r="130" spans="1:15" x14ac:dyDescent="0.25">
      <c r="A130" s="52"/>
      <c r="B130" s="43">
        <f t="shared" si="7"/>
        <v>0</v>
      </c>
      <c r="C130" s="52"/>
      <c r="D130" s="43">
        <f t="shared" si="8"/>
        <v>0</v>
      </c>
      <c r="E130" s="52"/>
      <c r="F130" s="43">
        <f t="shared" si="9"/>
        <v>32768</v>
      </c>
      <c r="G130" s="43" t="str">
        <f t="shared" si="10"/>
        <v/>
      </c>
      <c r="H130" s="43"/>
      <c r="I130" s="52"/>
      <c r="J130" s="52"/>
      <c r="K130" s="52"/>
      <c r="L130" s="66">
        <f>IF(J130&lt;&gt;"",VLOOKUP(J130,notes!$B$2:$C$65,2,FALSE)+IF(J130&lt;&gt;"Silence",K130,0),0)</f>
        <v>0</v>
      </c>
      <c r="M130" s="64" t="str">
        <f t="shared" si="11"/>
        <v/>
      </c>
      <c r="O130" s="43" t="str">
        <f t="shared" ref="O130:O193" si="12">CONCATENATE(G130,M130)</f>
        <v/>
      </c>
    </row>
    <row r="131" spans="1:15" x14ac:dyDescent="0.25">
      <c r="A131" s="52"/>
      <c r="B131" s="43">
        <f t="shared" ref="B131:B194" si="13">POWER(2,2)*A131</f>
        <v>0</v>
      </c>
      <c r="C131" s="52"/>
      <c r="D131" s="43">
        <f t="shared" ref="D131:D194" si="14">POWER(2,6)*C131</f>
        <v>0</v>
      </c>
      <c r="E131" s="52"/>
      <c r="F131" s="43">
        <f t="shared" ref="F131:F194" si="15">POWER(2,11)*(E131+16)</f>
        <v>32768</v>
      </c>
      <c r="G131" s="43" t="str">
        <f t="shared" ref="G131:G194" si="16">IF(A131&lt;&gt;"",CONCATENATE("0x",DEC2HEX(1+B131+D131+F131),","),"")</f>
        <v/>
      </c>
      <c r="H131" s="43"/>
      <c r="I131" s="52"/>
      <c r="J131" s="52"/>
      <c r="K131" s="52"/>
      <c r="L131" s="66">
        <f>IF(J131&lt;&gt;"",VLOOKUP(J131,notes!$B$2:$C$65,2,FALSE)+IF(J131&lt;&gt;"Silence",K131,0),0)</f>
        <v>0</v>
      </c>
      <c r="M131" s="64" t="str">
        <f t="shared" ref="M131:M194" si="17">IF(I131&lt;&gt;"",CONCATENATE("0x",DEC2HEX(0+POWER(2,2)*L131+POWER(2,8)*I131),","),"")</f>
        <v/>
      </c>
      <c r="O131" s="43" t="str">
        <f t="shared" si="12"/>
        <v/>
      </c>
    </row>
    <row r="132" spans="1:15" x14ac:dyDescent="0.25">
      <c r="A132" s="52"/>
      <c r="B132" s="43">
        <f t="shared" si="13"/>
        <v>0</v>
      </c>
      <c r="C132" s="52"/>
      <c r="D132" s="43">
        <f t="shared" si="14"/>
        <v>0</v>
      </c>
      <c r="E132" s="52"/>
      <c r="F132" s="43">
        <f t="shared" si="15"/>
        <v>32768</v>
      </c>
      <c r="G132" s="43" t="str">
        <f t="shared" si="16"/>
        <v/>
      </c>
      <c r="H132" s="43"/>
      <c r="I132" s="52"/>
      <c r="J132" s="52"/>
      <c r="K132" s="52"/>
      <c r="L132" s="66">
        <f>IF(J132&lt;&gt;"",VLOOKUP(J132,notes!$B$2:$C$65,2,FALSE)+IF(J132&lt;&gt;"Silence",K132,0),0)</f>
        <v>0</v>
      </c>
      <c r="M132" s="64" t="str">
        <f t="shared" si="17"/>
        <v/>
      </c>
      <c r="O132" s="43" t="str">
        <f t="shared" si="12"/>
        <v/>
      </c>
    </row>
    <row r="133" spans="1:15" x14ac:dyDescent="0.25">
      <c r="A133" s="52"/>
      <c r="B133" s="43">
        <f t="shared" si="13"/>
        <v>0</v>
      </c>
      <c r="C133" s="52"/>
      <c r="D133" s="43">
        <f t="shared" si="14"/>
        <v>0</v>
      </c>
      <c r="E133" s="52"/>
      <c r="F133" s="43">
        <f t="shared" si="15"/>
        <v>32768</v>
      </c>
      <c r="G133" s="43" t="str">
        <f t="shared" si="16"/>
        <v/>
      </c>
      <c r="H133" s="43"/>
      <c r="I133" s="52"/>
      <c r="J133" s="52"/>
      <c r="K133" s="52"/>
      <c r="L133" s="66">
        <f>IF(J133&lt;&gt;"",VLOOKUP(J133,notes!$B$2:$C$65,2,FALSE)+IF(J133&lt;&gt;"Silence",K133,0),0)</f>
        <v>0</v>
      </c>
      <c r="M133" s="64" t="str">
        <f t="shared" si="17"/>
        <v/>
      </c>
      <c r="O133" s="43" t="str">
        <f t="shared" si="12"/>
        <v/>
      </c>
    </row>
    <row r="134" spans="1:15" x14ac:dyDescent="0.25">
      <c r="A134" s="52"/>
      <c r="B134" s="43">
        <f t="shared" si="13"/>
        <v>0</v>
      </c>
      <c r="C134" s="52"/>
      <c r="D134" s="43">
        <f t="shared" si="14"/>
        <v>0</v>
      </c>
      <c r="E134" s="52"/>
      <c r="F134" s="43">
        <f t="shared" si="15"/>
        <v>32768</v>
      </c>
      <c r="G134" s="43" t="str">
        <f t="shared" si="16"/>
        <v/>
      </c>
      <c r="H134" s="43"/>
      <c r="I134" s="52"/>
      <c r="J134" s="52"/>
      <c r="K134" s="52"/>
      <c r="L134" s="66">
        <f>IF(J134&lt;&gt;"",VLOOKUP(J134,notes!$B$2:$C$65,2,FALSE)+IF(J134&lt;&gt;"Silence",K134,0),0)</f>
        <v>0</v>
      </c>
      <c r="M134" s="64" t="str">
        <f t="shared" si="17"/>
        <v/>
      </c>
      <c r="O134" s="43" t="str">
        <f t="shared" si="12"/>
        <v/>
      </c>
    </row>
    <row r="135" spans="1:15" x14ac:dyDescent="0.25">
      <c r="A135" s="52"/>
      <c r="B135" s="43">
        <f t="shared" si="13"/>
        <v>0</v>
      </c>
      <c r="C135" s="52"/>
      <c r="D135" s="43">
        <f t="shared" si="14"/>
        <v>0</v>
      </c>
      <c r="E135" s="52"/>
      <c r="F135" s="43">
        <f t="shared" si="15"/>
        <v>32768</v>
      </c>
      <c r="G135" s="43" t="str">
        <f t="shared" si="16"/>
        <v/>
      </c>
      <c r="H135" s="43"/>
      <c r="I135" s="52"/>
      <c r="J135" s="52"/>
      <c r="K135" s="52"/>
      <c r="L135" s="66">
        <f>IF(J135&lt;&gt;"",VLOOKUP(J135,notes!$B$2:$C$65,2,FALSE)+IF(J135&lt;&gt;"Silence",K135,0),0)</f>
        <v>0</v>
      </c>
      <c r="M135" s="64" t="str">
        <f t="shared" si="17"/>
        <v/>
      </c>
      <c r="O135" s="43" t="str">
        <f t="shared" si="12"/>
        <v/>
      </c>
    </row>
    <row r="136" spans="1:15" x14ac:dyDescent="0.25">
      <c r="A136" s="52"/>
      <c r="B136" s="43">
        <f t="shared" si="13"/>
        <v>0</v>
      </c>
      <c r="C136" s="52"/>
      <c r="D136" s="43">
        <f t="shared" si="14"/>
        <v>0</v>
      </c>
      <c r="E136" s="52"/>
      <c r="F136" s="43">
        <f t="shared" si="15"/>
        <v>32768</v>
      </c>
      <c r="G136" s="43" t="str">
        <f t="shared" si="16"/>
        <v/>
      </c>
      <c r="H136" s="43"/>
      <c r="I136" s="52"/>
      <c r="J136" s="52"/>
      <c r="K136" s="52"/>
      <c r="L136" s="66">
        <f>IF(J136&lt;&gt;"",VLOOKUP(J136,notes!$B$2:$C$65,2,FALSE)+IF(J136&lt;&gt;"Silence",K136,0),0)</f>
        <v>0</v>
      </c>
      <c r="M136" s="64" t="str">
        <f t="shared" si="17"/>
        <v/>
      </c>
      <c r="O136" s="43" t="str">
        <f t="shared" si="12"/>
        <v/>
      </c>
    </row>
    <row r="137" spans="1:15" x14ac:dyDescent="0.25">
      <c r="A137" s="52"/>
      <c r="B137" s="43">
        <f t="shared" si="13"/>
        <v>0</v>
      </c>
      <c r="C137" s="52"/>
      <c r="D137" s="43">
        <f t="shared" si="14"/>
        <v>0</v>
      </c>
      <c r="E137" s="52"/>
      <c r="F137" s="43">
        <f t="shared" si="15"/>
        <v>32768</v>
      </c>
      <c r="G137" s="43" t="str">
        <f t="shared" si="16"/>
        <v/>
      </c>
      <c r="H137" s="43"/>
      <c r="I137" s="52"/>
      <c r="J137" s="52"/>
      <c r="K137" s="52"/>
      <c r="L137" s="66">
        <f>IF(J137&lt;&gt;"",VLOOKUP(J137,notes!$B$2:$C$65,2,FALSE)+IF(J137&lt;&gt;"Silence",K137,0),0)</f>
        <v>0</v>
      </c>
      <c r="M137" s="64" t="str">
        <f t="shared" si="17"/>
        <v/>
      </c>
      <c r="O137" s="43" t="str">
        <f t="shared" si="12"/>
        <v/>
      </c>
    </row>
    <row r="138" spans="1:15" x14ac:dyDescent="0.25">
      <c r="A138" s="52"/>
      <c r="B138" s="43">
        <f t="shared" si="13"/>
        <v>0</v>
      </c>
      <c r="C138" s="52"/>
      <c r="D138" s="43">
        <f t="shared" si="14"/>
        <v>0</v>
      </c>
      <c r="E138" s="52"/>
      <c r="F138" s="43">
        <f t="shared" si="15"/>
        <v>32768</v>
      </c>
      <c r="G138" s="43" t="str">
        <f t="shared" si="16"/>
        <v/>
      </c>
      <c r="H138" s="43"/>
      <c r="I138" s="52"/>
      <c r="J138" s="52"/>
      <c r="K138" s="52"/>
      <c r="L138" s="66">
        <f>IF(J138&lt;&gt;"",VLOOKUP(J138,notes!$B$2:$C$65,2,FALSE)+IF(J138&lt;&gt;"Silence",K138,0),0)</f>
        <v>0</v>
      </c>
      <c r="M138" s="64" t="str">
        <f t="shared" si="17"/>
        <v/>
      </c>
      <c r="O138" s="43" t="str">
        <f t="shared" si="12"/>
        <v/>
      </c>
    </row>
    <row r="139" spans="1:15" x14ac:dyDescent="0.25">
      <c r="A139" s="52"/>
      <c r="B139" s="43">
        <f t="shared" si="13"/>
        <v>0</v>
      </c>
      <c r="C139" s="52"/>
      <c r="D139" s="43">
        <f t="shared" si="14"/>
        <v>0</v>
      </c>
      <c r="E139" s="52"/>
      <c r="F139" s="43">
        <f t="shared" si="15"/>
        <v>32768</v>
      </c>
      <c r="G139" s="43" t="str">
        <f t="shared" si="16"/>
        <v/>
      </c>
      <c r="H139" s="43"/>
      <c r="I139" s="52"/>
      <c r="J139" s="52"/>
      <c r="K139" s="52"/>
      <c r="L139" s="66">
        <f>IF(J139&lt;&gt;"",VLOOKUP(J139,notes!$B$2:$C$65,2,FALSE)+IF(J139&lt;&gt;"Silence",K139,0),0)</f>
        <v>0</v>
      </c>
      <c r="M139" s="64" t="str">
        <f t="shared" si="17"/>
        <v/>
      </c>
      <c r="O139" s="43" t="str">
        <f t="shared" si="12"/>
        <v/>
      </c>
    </row>
    <row r="140" spans="1:15" x14ac:dyDescent="0.25">
      <c r="A140" s="52"/>
      <c r="B140" s="43">
        <f t="shared" si="13"/>
        <v>0</v>
      </c>
      <c r="C140" s="52"/>
      <c r="D140" s="43">
        <f t="shared" si="14"/>
        <v>0</v>
      </c>
      <c r="E140" s="52"/>
      <c r="F140" s="43">
        <f t="shared" si="15"/>
        <v>32768</v>
      </c>
      <c r="G140" s="43" t="str">
        <f t="shared" si="16"/>
        <v/>
      </c>
      <c r="H140" s="43"/>
      <c r="I140" s="52"/>
      <c r="J140" s="52"/>
      <c r="K140" s="52"/>
      <c r="L140" s="66">
        <f>IF(J140&lt;&gt;"",VLOOKUP(J140,notes!$B$2:$C$65,2,FALSE)+IF(J140&lt;&gt;"Silence",K140,0),0)</f>
        <v>0</v>
      </c>
      <c r="M140" s="64" t="str">
        <f t="shared" si="17"/>
        <v/>
      </c>
      <c r="O140" s="43" t="str">
        <f t="shared" si="12"/>
        <v/>
      </c>
    </row>
    <row r="141" spans="1:15" x14ac:dyDescent="0.25">
      <c r="A141" s="52"/>
      <c r="B141" s="43">
        <f t="shared" si="13"/>
        <v>0</v>
      </c>
      <c r="C141" s="52"/>
      <c r="D141" s="43">
        <f t="shared" si="14"/>
        <v>0</v>
      </c>
      <c r="E141" s="52"/>
      <c r="F141" s="43">
        <f t="shared" si="15"/>
        <v>32768</v>
      </c>
      <c r="G141" s="43" t="str">
        <f t="shared" si="16"/>
        <v/>
      </c>
      <c r="H141" s="43"/>
      <c r="I141" s="52"/>
      <c r="J141" s="52"/>
      <c r="K141" s="52"/>
      <c r="L141" s="66">
        <f>IF(J141&lt;&gt;"",VLOOKUP(J141,notes!$B$2:$C$65,2,FALSE)+IF(J141&lt;&gt;"Silence",K141,0),0)</f>
        <v>0</v>
      </c>
      <c r="M141" s="64" t="str">
        <f t="shared" si="17"/>
        <v/>
      </c>
      <c r="O141" s="43" t="str">
        <f t="shared" si="12"/>
        <v/>
      </c>
    </row>
    <row r="142" spans="1:15" x14ac:dyDescent="0.25">
      <c r="A142" s="52"/>
      <c r="B142" s="43">
        <f t="shared" si="13"/>
        <v>0</v>
      </c>
      <c r="C142" s="52"/>
      <c r="D142" s="43">
        <f t="shared" si="14"/>
        <v>0</v>
      </c>
      <c r="E142" s="52"/>
      <c r="F142" s="43">
        <f t="shared" si="15"/>
        <v>32768</v>
      </c>
      <c r="G142" s="43" t="str">
        <f t="shared" si="16"/>
        <v/>
      </c>
      <c r="H142" s="43"/>
      <c r="I142" s="52"/>
      <c r="J142" s="52"/>
      <c r="K142" s="52"/>
      <c r="L142" s="66">
        <f>IF(J142&lt;&gt;"",VLOOKUP(J142,notes!$B$2:$C$65,2,FALSE)+IF(J142&lt;&gt;"Silence",K142,0),0)</f>
        <v>0</v>
      </c>
      <c r="M142" s="64" t="str">
        <f t="shared" si="17"/>
        <v/>
      </c>
      <c r="O142" s="43" t="str">
        <f t="shared" si="12"/>
        <v/>
      </c>
    </row>
    <row r="143" spans="1:15" x14ac:dyDescent="0.25">
      <c r="A143" s="52"/>
      <c r="B143" s="43">
        <f t="shared" si="13"/>
        <v>0</v>
      </c>
      <c r="C143" s="52"/>
      <c r="D143" s="43">
        <f t="shared" si="14"/>
        <v>0</v>
      </c>
      <c r="E143" s="52"/>
      <c r="F143" s="43">
        <f t="shared" si="15"/>
        <v>32768</v>
      </c>
      <c r="G143" s="43" t="str">
        <f t="shared" si="16"/>
        <v/>
      </c>
      <c r="H143" s="43"/>
      <c r="I143" s="52"/>
      <c r="J143" s="52"/>
      <c r="K143" s="52"/>
      <c r="L143" s="66">
        <f>IF(J143&lt;&gt;"",VLOOKUP(J143,notes!$B$2:$C$65,2,FALSE)+IF(J143&lt;&gt;"Silence",K143,0),0)</f>
        <v>0</v>
      </c>
      <c r="M143" s="64" t="str">
        <f t="shared" si="17"/>
        <v/>
      </c>
      <c r="O143" s="43" t="str">
        <f t="shared" si="12"/>
        <v/>
      </c>
    </row>
    <row r="144" spans="1:15" x14ac:dyDescent="0.25">
      <c r="A144" s="52"/>
      <c r="B144" s="43">
        <f t="shared" si="13"/>
        <v>0</v>
      </c>
      <c r="C144" s="52"/>
      <c r="D144" s="43">
        <f t="shared" si="14"/>
        <v>0</v>
      </c>
      <c r="E144" s="52"/>
      <c r="F144" s="43">
        <f t="shared" si="15"/>
        <v>32768</v>
      </c>
      <c r="G144" s="43" t="str">
        <f t="shared" si="16"/>
        <v/>
      </c>
      <c r="H144" s="43"/>
      <c r="I144" s="52"/>
      <c r="J144" s="52"/>
      <c r="K144" s="52"/>
      <c r="L144" s="66">
        <f>IF(J144&lt;&gt;"",VLOOKUP(J144,notes!$B$2:$C$65,2,FALSE)+IF(J144&lt;&gt;"Silence",K144,0),0)</f>
        <v>0</v>
      </c>
      <c r="M144" s="64" t="str">
        <f t="shared" si="17"/>
        <v/>
      </c>
      <c r="O144" s="43" t="str">
        <f t="shared" si="12"/>
        <v/>
      </c>
    </row>
    <row r="145" spans="1:15" x14ac:dyDescent="0.25">
      <c r="A145" s="52"/>
      <c r="B145" s="43">
        <f t="shared" si="13"/>
        <v>0</v>
      </c>
      <c r="C145" s="52"/>
      <c r="D145" s="43">
        <f t="shared" si="14"/>
        <v>0</v>
      </c>
      <c r="E145" s="52"/>
      <c r="F145" s="43">
        <f t="shared" si="15"/>
        <v>32768</v>
      </c>
      <c r="G145" s="43" t="str">
        <f t="shared" si="16"/>
        <v/>
      </c>
      <c r="H145" s="43"/>
      <c r="I145" s="52"/>
      <c r="J145" s="52"/>
      <c r="K145" s="52"/>
      <c r="L145" s="66">
        <f>IF(J145&lt;&gt;"",VLOOKUP(J145,notes!$B$2:$C$65,2,FALSE)+IF(J145&lt;&gt;"Silence",K145,0),0)</f>
        <v>0</v>
      </c>
      <c r="M145" s="64" t="str">
        <f t="shared" si="17"/>
        <v/>
      </c>
      <c r="O145" s="43" t="str">
        <f t="shared" si="12"/>
        <v/>
      </c>
    </row>
    <row r="146" spans="1:15" x14ac:dyDescent="0.25">
      <c r="A146" s="52"/>
      <c r="B146" s="43">
        <f t="shared" si="13"/>
        <v>0</v>
      </c>
      <c r="C146" s="52"/>
      <c r="D146" s="43">
        <f t="shared" si="14"/>
        <v>0</v>
      </c>
      <c r="E146" s="52"/>
      <c r="F146" s="43">
        <f t="shared" si="15"/>
        <v>32768</v>
      </c>
      <c r="G146" s="43" t="str">
        <f t="shared" si="16"/>
        <v/>
      </c>
      <c r="H146" s="43"/>
      <c r="I146" s="52"/>
      <c r="J146" s="52"/>
      <c r="K146" s="52"/>
      <c r="L146" s="66">
        <f>IF(J146&lt;&gt;"",VLOOKUP(J146,notes!$B$2:$C$65,2,FALSE)+IF(J146&lt;&gt;"Silence",K146,0),0)</f>
        <v>0</v>
      </c>
      <c r="M146" s="64" t="str">
        <f t="shared" si="17"/>
        <v/>
      </c>
      <c r="O146" s="43" t="str">
        <f t="shared" si="12"/>
        <v/>
      </c>
    </row>
    <row r="147" spans="1:15" x14ac:dyDescent="0.25">
      <c r="A147" s="52"/>
      <c r="B147" s="43">
        <f t="shared" si="13"/>
        <v>0</v>
      </c>
      <c r="C147" s="52"/>
      <c r="D147" s="43">
        <f t="shared" si="14"/>
        <v>0</v>
      </c>
      <c r="E147" s="52"/>
      <c r="F147" s="43">
        <f t="shared" si="15"/>
        <v>32768</v>
      </c>
      <c r="G147" s="43" t="str">
        <f t="shared" si="16"/>
        <v/>
      </c>
      <c r="H147" s="43"/>
      <c r="I147" s="52"/>
      <c r="J147" s="52"/>
      <c r="K147" s="52"/>
      <c r="L147" s="66">
        <f>IF(J147&lt;&gt;"",VLOOKUP(J147,notes!$B$2:$C$65,2,FALSE)+IF(J147&lt;&gt;"Silence",K147,0),0)</f>
        <v>0</v>
      </c>
      <c r="M147" s="64" t="str">
        <f t="shared" si="17"/>
        <v/>
      </c>
      <c r="O147" s="43" t="str">
        <f t="shared" si="12"/>
        <v/>
      </c>
    </row>
    <row r="148" spans="1:15" x14ac:dyDescent="0.25">
      <c r="A148" s="52"/>
      <c r="B148" s="43">
        <f t="shared" si="13"/>
        <v>0</v>
      </c>
      <c r="C148" s="52"/>
      <c r="D148" s="43">
        <f t="shared" si="14"/>
        <v>0</v>
      </c>
      <c r="E148" s="52"/>
      <c r="F148" s="43">
        <f t="shared" si="15"/>
        <v>32768</v>
      </c>
      <c r="G148" s="43" t="str">
        <f t="shared" si="16"/>
        <v/>
      </c>
      <c r="H148" s="43"/>
      <c r="I148" s="52"/>
      <c r="J148" s="52"/>
      <c r="K148" s="52"/>
      <c r="L148" s="66">
        <f>IF(J148&lt;&gt;"",VLOOKUP(J148,notes!$B$2:$C$65,2,FALSE)+IF(J148&lt;&gt;"Silence",K148,0),0)</f>
        <v>0</v>
      </c>
      <c r="M148" s="64" t="str">
        <f t="shared" si="17"/>
        <v/>
      </c>
      <c r="O148" s="43" t="str">
        <f t="shared" si="12"/>
        <v/>
      </c>
    </row>
    <row r="149" spans="1:15" x14ac:dyDescent="0.25">
      <c r="A149" s="52"/>
      <c r="B149" s="43">
        <f t="shared" si="13"/>
        <v>0</v>
      </c>
      <c r="C149" s="52"/>
      <c r="D149" s="43">
        <f t="shared" si="14"/>
        <v>0</v>
      </c>
      <c r="E149" s="52"/>
      <c r="F149" s="43">
        <f t="shared" si="15"/>
        <v>32768</v>
      </c>
      <c r="G149" s="43" t="str">
        <f t="shared" si="16"/>
        <v/>
      </c>
      <c r="H149" s="43"/>
      <c r="I149" s="52"/>
      <c r="J149" s="52"/>
      <c r="K149" s="52"/>
      <c r="L149" s="66">
        <f>IF(J149&lt;&gt;"",VLOOKUP(J149,notes!$B$2:$C$65,2,FALSE)+IF(J149&lt;&gt;"Silence",K149,0),0)</f>
        <v>0</v>
      </c>
      <c r="M149" s="64" t="str">
        <f t="shared" si="17"/>
        <v/>
      </c>
      <c r="O149" s="43" t="str">
        <f t="shared" si="12"/>
        <v/>
      </c>
    </row>
    <row r="150" spans="1:15" x14ac:dyDescent="0.25">
      <c r="A150" s="52"/>
      <c r="B150" s="43">
        <f t="shared" si="13"/>
        <v>0</v>
      </c>
      <c r="C150" s="52"/>
      <c r="D150" s="43">
        <f t="shared" si="14"/>
        <v>0</v>
      </c>
      <c r="E150" s="52"/>
      <c r="F150" s="43">
        <f t="shared" si="15"/>
        <v>32768</v>
      </c>
      <c r="G150" s="43" t="str">
        <f t="shared" si="16"/>
        <v/>
      </c>
      <c r="H150" s="43"/>
      <c r="I150" s="52"/>
      <c r="J150" s="52"/>
      <c r="K150" s="52"/>
      <c r="L150" s="66">
        <f>IF(J150&lt;&gt;"",VLOOKUP(J150,notes!$B$2:$C$65,2,FALSE)+IF(J150&lt;&gt;"Silence",K150,0),0)</f>
        <v>0</v>
      </c>
      <c r="M150" s="64" t="str">
        <f t="shared" si="17"/>
        <v/>
      </c>
      <c r="O150" s="43" t="str">
        <f t="shared" si="12"/>
        <v/>
      </c>
    </row>
    <row r="151" spans="1:15" x14ac:dyDescent="0.25">
      <c r="A151" s="52"/>
      <c r="B151" s="43">
        <f t="shared" si="13"/>
        <v>0</v>
      </c>
      <c r="C151" s="52"/>
      <c r="D151" s="43">
        <f t="shared" si="14"/>
        <v>0</v>
      </c>
      <c r="E151" s="52"/>
      <c r="F151" s="43">
        <f t="shared" si="15"/>
        <v>32768</v>
      </c>
      <c r="G151" s="43" t="str">
        <f t="shared" si="16"/>
        <v/>
      </c>
      <c r="H151" s="43"/>
      <c r="I151" s="52"/>
      <c r="J151" s="52"/>
      <c r="K151" s="52"/>
      <c r="L151" s="66">
        <f>IF(J151&lt;&gt;"",VLOOKUP(J151,notes!$B$2:$C$65,2,FALSE)+IF(J151&lt;&gt;"Silence",K151,0),0)</f>
        <v>0</v>
      </c>
      <c r="M151" s="64" t="str">
        <f t="shared" si="17"/>
        <v/>
      </c>
      <c r="O151" s="43" t="str">
        <f t="shared" si="12"/>
        <v/>
      </c>
    </row>
    <row r="152" spans="1:15" x14ac:dyDescent="0.25">
      <c r="A152" s="52"/>
      <c r="B152" s="43">
        <f t="shared" si="13"/>
        <v>0</v>
      </c>
      <c r="C152" s="52"/>
      <c r="D152" s="43">
        <f t="shared" si="14"/>
        <v>0</v>
      </c>
      <c r="E152" s="52"/>
      <c r="F152" s="43">
        <f t="shared" si="15"/>
        <v>32768</v>
      </c>
      <c r="G152" s="43" t="str">
        <f t="shared" si="16"/>
        <v/>
      </c>
      <c r="H152" s="43"/>
      <c r="I152" s="52"/>
      <c r="J152" s="52"/>
      <c r="K152" s="52"/>
      <c r="L152" s="66">
        <f>IF(J152&lt;&gt;"",VLOOKUP(J152,notes!$B$2:$C$65,2,FALSE)+IF(J152&lt;&gt;"Silence",K152,0),0)</f>
        <v>0</v>
      </c>
      <c r="M152" s="64" t="str">
        <f t="shared" si="17"/>
        <v/>
      </c>
      <c r="O152" s="43" t="str">
        <f t="shared" si="12"/>
        <v/>
      </c>
    </row>
    <row r="153" spans="1:15" x14ac:dyDescent="0.25">
      <c r="A153" s="52"/>
      <c r="B153" s="43">
        <f t="shared" si="13"/>
        <v>0</v>
      </c>
      <c r="C153" s="52"/>
      <c r="D153" s="43">
        <f t="shared" si="14"/>
        <v>0</v>
      </c>
      <c r="E153" s="52"/>
      <c r="F153" s="43">
        <f t="shared" si="15"/>
        <v>32768</v>
      </c>
      <c r="G153" s="43" t="str">
        <f t="shared" si="16"/>
        <v/>
      </c>
      <c r="H153" s="43"/>
      <c r="I153" s="52"/>
      <c r="J153" s="52"/>
      <c r="K153" s="52"/>
      <c r="L153" s="66">
        <f>IF(J153&lt;&gt;"",VLOOKUP(J153,notes!$B$2:$C$65,2,FALSE)+IF(J153&lt;&gt;"Silence",K153,0),0)</f>
        <v>0</v>
      </c>
      <c r="M153" s="64" t="str">
        <f t="shared" si="17"/>
        <v/>
      </c>
      <c r="O153" s="43" t="str">
        <f t="shared" si="12"/>
        <v/>
      </c>
    </row>
    <row r="154" spans="1:15" x14ac:dyDescent="0.25">
      <c r="A154" s="52"/>
      <c r="B154" s="43">
        <f t="shared" si="13"/>
        <v>0</v>
      </c>
      <c r="C154" s="52"/>
      <c r="D154" s="43">
        <f t="shared" si="14"/>
        <v>0</v>
      </c>
      <c r="E154" s="52"/>
      <c r="F154" s="43">
        <f t="shared" si="15"/>
        <v>32768</v>
      </c>
      <c r="G154" s="43" t="str">
        <f t="shared" si="16"/>
        <v/>
      </c>
      <c r="H154" s="43"/>
      <c r="I154" s="52"/>
      <c r="J154" s="52"/>
      <c r="K154" s="52"/>
      <c r="L154" s="66">
        <f>IF(J154&lt;&gt;"",VLOOKUP(J154,notes!$B$2:$C$65,2,FALSE)+IF(J154&lt;&gt;"Silence",K154,0),0)</f>
        <v>0</v>
      </c>
      <c r="M154" s="64" t="str">
        <f t="shared" si="17"/>
        <v/>
      </c>
      <c r="O154" s="43" t="str">
        <f t="shared" si="12"/>
        <v/>
      </c>
    </row>
    <row r="155" spans="1:15" x14ac:dyDescent="0.25">
      <c r="A155" s="52"/>
      <c r="B155" s="43">
        <f t="shared" si="13"/>
        <v>0</v>
      </c>
      <c r="C155" s="52"/>
      <c r="D155" s="43">
        <f t="shared" si="14"/>
        <v>0</v>
      </c>
      <c r="E155" s="52"/>
      <c r="F155" s="43">
        <f t="shared" si="15"/>
        <v>32768</v>
      </c>
      <c r="G155" s="43" t="str">
        <f t="shared" si="16"/>
        <v/>
      </c>
      <c r="H155" s="43"/>
      <c r="I155" s="52"/>
      <c r="J155" s="52"/>
      <c r="K155" s="52"/>
      <c r="L155" s="66">
        <f>IF(J155&lt;&gt;"",VLOOKUP(J155,notes!$B$2:$C$65,2,FALSE)+IF(J155&lt;&gt;"Silence",K155,0),0)</f>
        <v>0</v>
      </c>
      <c r="M155" s="64" t="str">
        <f t="shared" si="17"/>
        <v/>
      </c>
      <c r="O155" s="43" t="str">
        <f t="shared" si="12"/>
        <v/>
      </c>
    </row>
    <row r="156" spans="1:15" x14ac:dyDescent="0.25">
      <c r="A156" s="52"/>
      <c r="B156" s="43">
        <f t="shared" si="13"/>
        <v>0</v>
      </c>
      <c r="C156" s="52"/>
      <c r="D156" s="43">
        <f t="shared" si="14"/>
        <v>0</v>
      </c>
      <c r="E156" s="52"/>
      <c r="F156" s="43">
        <f t="shared" si="15"/>
        <v>32768</v>
      </c>
      <c r="G156" s="43" t="str">
        <f t="shared" si="16"/>
        <v/>
      </c>
      <c r="H156" s="43"/>
      <c r="I156" s="52"/>
      <c r="J156" s="52"/>
      <c r="K156" s="52"/>
      <c r="L156" s="66">
        <f>IF(J156&lt;&gt;"",VLOOKUP(J156,notes!$B$2:$C$65,2,FALSE)+IF(J156&lt;&gt;"Silence",K156,0),0)</f>
        <v>0</v>
      </c>
      <c r="M156" s="64" t="str">
        <f t="shared" si="17"/>
        <v/>
      </c>
      <c r="O156" s="43" t="str">
        <f t="shared" si="12"/>
        <v/>
      </c>
    </row>
    <row r="157" spans="1:15" x14ac:dyDescent="0.25">
      <c r="A157" s="52"/>
      <c r="B157" s="43">
        <f t="shared" si="13"/>
        <v>0</v>
      </c>
      <c r="C157" s="52"/>
      <c r="D157" s="43">
        <f t="shared" si="14"/>
        <v>0</v>
      </c>
      <c r="E157" s="52"/>
      <c r="F157" s="43">
        <f t="shared" si="15"/>
        <v>32768</v>
      </c>
      <c r="G157" s="43" t="str">
        <f t="shared" si="16"/>
        <v/>
      </c>
      <c r="H157" s="43"/>
      <c r="I157" s="52"/>
      <c r="J157" s="52"/>
      <c r="K157" s="52"/>
      <c r="L157" s="66">
        <f>IF(J157&lt;&gt;"",VLOOKUP(J157,notes!$B$2:$C$65,2,FALSE)+IF(J157&lt;&gt;"Silence",K157,0),0)</f>
        <v>0</v>
      </c>
      <c r="M157" s="64" t="str">
        <f t="shared" si="17"/>
        <v/>
      </c>
      <c r="O157" s="43" t="str">
        <f t="shared" si="12"/>
        <v/>
      </c>
    </row>
    <row r="158" spans="1:15" x14ac:dyDescent="0.25">
      <c r="A158" s="52"/>
      <c r="B158" s="43">
        <f t="shared" si="13"/>
        <v>0</v>
      </c>
      <c r="C158" s="52"/>
      <c r="D158" s="43">
        <f t="shared" si="14"/>
        <v>0</v>
      </c>
      <c r="E158" s="52"/>
      <c r="F158" s="43">
        <f t="shared" si="15"/>
        <v>32768</v>
      </c>
      <c r="G158" s="43" t="str">
        <f t="shared" si="16"/>
        <v/>
      </c>
      <c r="H158" s="43"/>
      <c r="I158" s="52"/>
      <c r="J158" s="52"/>
      <c r="K158" s="52"/>
      <c r="L158" s="66">
        <f>IF(J158&lt;&gt;"",VLOOKUP(J158,notes!$B$2:$C$65,2,FALSE)+IF(J158&lt;&gt;"Silence",K158,0),0)</f>
        <v>0</v>
      </c>
      <c r="M158" s="64" t="str">
        <f t="shared" si="17"/>
        <v/>
      </c>
      <c r="O158" s="43" t="str">
        <f t="shared" si="12"/>
        <v/>
      </c>
    </row>
    <row r="159" spans="1:15" x14ac:dyDescent="0.25">
      <c r="A159" s="52"/>
      <c r="B159" s="43">
        <f t="shared" si="13"/>
        <v>0</v>
      </c>
      <c r="C159" s="52"/>
      <c r="D159" s="43">
        <f t="shared" si="14"/>
        <v>0</v>
      </c>
      <c r="E159" s="52"/>
      <c r="F159" s="43">
        <f t="shared" si="15"/>
        <v>32768</v>
      </c>
      <c r="G159" s="43" t="str">
        <f t="shared" si="16"/>
        <v/>
      </c>
      <c r="H159" s="43"/>
      <c r="I159" s="52"/>
      <c r="J159" s="52"/>
      <c r="K159" s="52"/>
      <c r="L159" s="66">
        <f>IF(J159&lt;&gt;"",VLOOKUP(J159,notes!$B$2:$C$65,2,FALSE)+IF(J159&lt;&gt;"Silence",K159,0),0)</f>
        <v>0</v>
      </c>
      <c r="M159" s="64" t="str">
        <f t="shared" si="17"/>
        <v/>
      </c>
      <c r="O159" s="43" t="str">
        <f t="shared" si="12"/>
        <v/>
      </c>
    </row>
    <row r="160" spans="1:15" x14ac:dyDescent="0.25">
      <c r="A160" s="52"/>
      <c r="B160" s="43">
        <f t="shared" si="13"/>
        <v>0</v>
      </c>
      <c r="C160" s="52"/>
      <c r="D160" s="43">
        <f t="shared" si="14"/>
        <v>0</v>
      </c>
      <c r="E160" s="52"/>
      <c r="F160" s="43">
        <f t="shared" si="15"/>
        <v>32768</v>
      </c>
      <c r="G160" s="43" t="str">
        <f t="shared" si="16"/>
        <v/>
      </c>
      <c r="H160" s="43"/>
      <c r="I160" s="52"/>
      <c r="J160" s="52"/>
      <c r="K160" s="52"/>
      <c r="L160" s="66">
        <f>IF(J160&lt;&gt;"",VLOOKUP(J160,notes!$B$2:$C$65,2,FALSE)+IF(J160&lt;&gt;"Silence",K160,0),0)</f>
        <v>0</v>
      </c>
      <c r="M160" s="64" t="str">
        <f t="shared" si="17"/>
        <v/>
      </c>
      <c r="O160" s="43" t="str">
        <f t="shared" si="12"/>
        <v/>
      </c>
    </row>
    <row r="161" spans="1:15" x14ac:dyDescent="0.25">
      <c r="A161" s="52"/>
      <c r="B161" s="43">
        <f t="shared" si="13"/>
        <v>0</v>
      </c>
      <c r="C161" s="52"/>
      <c r="D161" s="43">
        <f t="shared" si="14"/>
        <v>0</v>
      </c>
      <c r="E161" s="52"/>
      <c r="F161" s="43">
        <f t="shared" si="15"/>
        <v>32768</v>
      </c>
      <c r="G161" s="43" t="str">
        <f t="shared" si="16"/>
        <v/>
      </c>
      <c r="H161" s="43"/>
      <c r="I161" s="52"/>
      <c r="J161" s="52"/>
      <c r="K161" s="52"/>
      <c r="L161" s="66">
        <f>IF(J161&lt;&gt;"",VLOOKUP(J161,notes!$B$2:$C$65,2,FALSE)+IF(J161&lt;&gt;"Silence",K161,0),0)</f>
        <v>0</v>
      </c>
      <c r="M161" s="64" t="str">
        <f t="shared" si="17"/>
        <v/>
      </c>
      <c r="O161" s="43" t="str">
        <f t="shared" si="12"/>
        <v/>
      </c>
    </row>
    <row r="162" spans="1:15" x14ac:dyDescent="0.25">
      <c r="A162" s="52"/>
      <c r="B162" s="43">
        <f t="shared" si="13"/>
        <v>0</v>
      </c>
      <c r="C162" s="52"/>
      <c r="D162" s="43">
        <f t="shared" si="14"/>
        <v>0</v>
      </c>
      <c r="E162" s="52"/>
      <c r="F162" s="43">
        <f t="shared" si="15"/>
        <v>32768</v>
      </c>
      <c r="G162" s="43" t="str">
        <f t="shared" si="16"/>
        <v/>
      </c>
      <c r="H162" s="43"/>
      <c r="I162" s="52"/>
      <c r="J162" s="52"/>
      <c r="K162" s="52"/>
      <c r="L162" s="66">
        <f>IF(J162&lt;&gt;"",VLOOKUP(J162,notes!$B$2:$C$65,2,FALSE)+IF(J162&lt;&gt;"Silence",K162,0),0)</f>
        <v>0</v>
      </c>
      <c r="M162" s="64" t="str">
        <f t="shared" si="17"/>
        <v/>
      </c>
      <c r="O162" s="43" t="str">
        <f t="shared" si="12"/>
        <v/>
      </c>
    </row>
    <row r="163" spans="1:15" x14ac:dyDescent="0.25">
      <c r="A163" s="52"/>
      <c r="B163" s="43">
        <f t="shared" si="13"/>
        <v>0</v>
      </c>
      <c r="C163" s="52"/>
      <c r="D163" s="43">
        <f t="shared" si="14"/>
        <v>0</v>
      </c>
      <c r="E163" s="52"/>
      <c r="F163" s="43">
        <f t="shared" si="15"/>
        <v>32768</v>
      </c>
      <c r="G163" s="43" t="str">
        <f t="shared" si="16"/>
        <v/>
      </c>
      <c r="H163" s="43"/>
      <c r="I163" s="52"/>
      <c r="J163" s="52"/>
      <c r="K163" s="52"/>
      <c r="L163" s="66">
        <f>IF(J163&lt;&gt;"",VLOOKUP(J163,notes!$B$2:$C$65,2,FALSE)+IF(J163&lt;&gt;"Silence",K163,0),0)</f>
        <v>0</v>
      </c>
      <c r="M163" s="64" t="str">
        <f t="shared" si="17"/>
        <v/>
      </c>
      <c r="O163" s="43" t="str">
        <f t="shared" si="12"/>
        <v/>
      </c>
    </row>
    <row r="164" spans="1:15" x14ac:dyDescent="0.25">
      <c r="A164" s="52"/>
      <c r="B164" s="43">
        <f t="shared" si="13"/>
        <v>0</v>
      </c>
      <c r="C164" s="52"/>
      <c r="D164" s="43">
        <f t="shared" si="14"/>
        <v>0</v>
      </c>
      <c r="E164" s="52"/>
      <c r="F164" s="43">
        <f t="shared" si="15"/>
        <v>32768</v>
      </c>
      <c r="G164" s="43" t="str">
        <f t="shared" si="16"/>
        <v/>
      </c>
      <c r="H164" s="43"/>
      <c r="I164" s="52"/>
      <c r="J164" s="52"/>
      <c r="K164" s="52"/>
      <c r="L164" s="66">
        <f>IF(J164&lt;&gt;"",VLOOKUP(J164,notes!$B$2:$C$65,2,FALSE)+IF(J164&lt;&gt;"Silence",K164,0),0)</f>
        <v>0</v>
      </c>
      <c r="M164" s="64" t="str">
        <f t="shared" si="17"/>
        <v/>
      </c>
      <c r="O164" s="43" t="str">
        <f t="shared" si="12"/>
        <v/>
      </c>
    </row>
    <row r="165" spans="1:15" x14ac:dyDescent="0.25">
      <c r="A165" s="52"/>
      <c r="B165" s="43">
        <f t="shared" si="13"/>
        <v>0</v>
      </c>
      <c r="C165" s="52"/>
      <c r="D165" s="43">
        <f t="shared" si="14"/>
        <v>0</v>
      </c>
      <c r="E165" s="52"/>
      <c r="F165" s="43">
        <f t="shared" si="15"/>
        <v>32768</v>
      </c>
      <c r="G165" s="43" t="str">
        <f t="shared" si="16"/>
        <v/>
      </c>
      <c r="H165" s="43"/>
      <c r="I165" s="52"/>
      <c r="J165" s="52"/>
      <c r="K165" s="52"/>
      <c r="L165" s="66">
        <f>IF(J165&lt;&gt;"",VLOOKUP(J165,notes!$B$2:$C$65,2,FALSE)+IF(J165&lt;&gt;"Silence",K165,0),0)</f>
        <v>0</v>
      </c>
      <c r="M165" s="64" t="str">
        <f t="shared" si="17"/>
        <v/>
      </c>
      <c r="O165" s="43" t="str">
        <f t="shared" si="12"/>
        <v/>
      </c>
    </row>
    <row r="166" spans="1:15" x14ac:dyDescent="0.25">
      <c r="A166" s="52"/>
      <c r="B166" s="43">
        <f t="shared" si="13"/>
        <v>0</v>
      </c>
      <c r="C166" s="52"/>
      <c r="D166" s="43">
        <f t="shared" si="14"/>
        <v>0</v>
      </c>
      <c r="E166" s="52"/>
      <c r="F166" s="43">
        <f t="shared" si="15"/>
        <v>32768</v>
      </c>
      <c r="G166" s="43" t="str">
        <f t="shared" si="16"/>
        <v/>
      </c>
      <c r="H166" s="43"/>
      <c r="I166" s="52"/>
      <c r="J166" s="52"/>
      <c r="K166" s="52"/>
      <c r="L166" s="66">
        <f>IF(J166&lt;&gt;"",VLOOKUP(J166,notes!$B$2:$C$65,2,FALSE)+IF(J166&lt;&gt;"Silence",K166,0),0)</f>
        <v>0</v>
      </c>
      <c r="M166" s="64" t="str">
        <f t="shared" si="17"/>
        <v/>
      </c>
      <c r="O166" s="43" t="str">
        <f t="shared" si="12"/>
        <v/>
      </c>
    </row>
    <row r="167" spans="1:15" x14ac:dyDescent="0.25">
      <c r="A167" s="52"/>
      <c r="B167" s="43">
        <f t="shared" si="13"/>
        <v>0</v>
      </c>
      <c r="C167" s="52"/>
      <c r="D167" s="43">
        <f t="shared" si="14"/>
        <v>0</v>
      </c>
      <c r="E167" s="52"/>
      <c r="F167" s="43">
        <f t="shared" si="15"/>
        <v>32768</v>
      </c>
      <c r="G167" s="43" t="str">
        <f t="shared" si="16"/>
        <v/>
      </c>
      <c r="H167" s="43"/>
      <c r="I167" s="52"/>
      <c r="J167" s="52"/>
      <c r="K167" s="52"/>
      <c r="L167" s="66">
        <f>IF(J167&lt;&gt;"",VLOOKUP(J167,notes!$B$2:$C$65,2,FALSE)+IF(J167&lt;&gt;"Silence",K167,0),0)</f>
        <v>0</v>
      </c>
      <c r="M167" s="64" t="str">
        <f t="shared" si="17"/>
        <v/>
      </c>
      <c r="O167" s="43" t="str">
        <f t="shared" si="12"/>
        <v/>
      </c>
    </row>
    <row r="168" spans="1:15" x14ac:dyDescent="0.25">
      <c r="A168" s="52"/>
      <c r="B168" s="43">
        <f t="shared" si="13"/>
        <v>0</v>
      </c>
      <c r="C168" s="52"/>
      <c r="D168" s="43">
        <f t="shared" si="14"/>
        <v>0</v>
      </c>
      <c r="E168" s="52"/>
      <c r="F168" s="43">
        <f t="shared" si="15"/>
        <v>32768</v>
      </c>
      <c r="G168" s="43" t="str">
        <f t="shared" si="16"/>
        <v/>
      </c>
      <c r="H168" s="43"/>
      <c r="I168" s="52"/>
      <c r="J168" s="52"/>
      <c r="K168" s="52"/>
      <c r="L168" s="66">
        <f>IF(J168&lt;&gt;"",VLOOKUP(J168,notes!$B$2:$C$65,2,FALSE)+IF(J168&lt;&gt;"Silence",K168,0),0)</f>
        <v>0</v>
      </c>
      <c r="M168" s="64" t="str">
        <f t="shared" si="17"/>
        <v/>
      </c>
      <c r="O168" s="43" t="str">
        <f t="shared" si="12"/>
        <v/>
      </c>
    </row>
    <row r="169" spans="1:15" x14ac:dyDescent="0.25">
      <c r="A169" s="52"/>
      <c r="B169" s="43">
        <f t="shared" si="13"/>
        <v>0</v>
      </c>
      <c r="C169" s="52"/>
      <c r="D169" s="43">
        <f t="shared" si="14"/>
        <v>0</v>
      </c>
      <c r="E169" s="52"/>
      <c r="F169" s="43">
        <f t="shared" si="15"/>
        <v>32768</v>
      </c>
      <c r="G169" s="43" t="str">
        <f t="shared" si="16"/>
        <v/>
      </c>
      <c r="H169" s="43"/>
      <c r="I169" s="52"/>
      <c r="J169" s="52"/>
      <c r="K169" s="52"/>
      <c r="L169" s="66">
        <f>IF(J169&lt;&gt;"",VLOOKUP(J169,notes!$B$2:$C$65,2,FALSE)+IF(J169&lt;&gt;"Silence",K169,0),0)</f>
        <v>0</v>
      </c>
      <c r="M169" s="64" t="str">
        <f t="shared" si="17"/>
        <v/>
      </c>
      <c r="O169" s="43" t="str">
        <f t="shared" si="12"/>
        <v/>
      </c>
    </row>
    <row r="170" spans="1:15" x14ac:dyDescent="0.25">
      <c r="A170" s="52"/>
      <c r="B170" s="43">
        <f t="shared" si="13"/>
        <v>0</v>
      </c>
      <c r="C170" s="52"/>
      <c r="D170" s="43">
        <f t="shared" si="14"/>
        <v>0</v>
      </c>
      <c r="E170" s="52"/>
      <c r="F170" s="43">
        <f t="shared" si="15"/>
        <v>32768</v>
      </c>
      <c r="G170" s="43" t="str">
        <f t="shared" si="16"/>
        <v/>
      </c>
      <c r="H170" s="43"/>
      <c r="I170" s="52"/>
      <c r="J170" s="52"/>
      <c r="K170" s="52"/>
      <c r="L170" s="66">
        <f>IF(J170&lt;&gt;"",VLOOKUP(J170,notes!$B$2:$C$65,2,FALSE)+IF(J170&lt;&gt;"Silence",K170,0),0)</f>
        <v>0</v>
      </c>
      <c r="M170" s="64" t="str">
        <f t="shared" si="17"/>
        <v/>
      </c>
      <c r="O170" s="43" t="str">
        <f t="shared" si="12"/>
        <v/>
      </c>
    </row>
    <row r="171" spans="1:15" x14ac:dyDescent="0.25">
      <c r="A171" s="52"/>
      <c r="B171" s="43">
        <f t="shared" si="13"/>
        <v>0</v>
      </c>
      <c r="C171" s="52"/>
      <c r="D171" s="43">
        <f t="shared" si="14"/>
        <v>0</v>
      </c>
      <c r="E171" s="52"/>
      <c r="F171" s="43">
        <f t="shared" si="15"/>
        <v>32768</v>
      </c>
      <c r="G171" s="43" t="str">
        <f t="shared" si="16"/>
        <v/>
      </c>
      <c r="H171" s="43"/>
      <c r="I171" s="52"/>
      <c r="J171" s="52"/>
      <c r="K171" s="52"/>
      <c r="L171" s="66">
        <f>IF(J171&lt;&gt;"",VLOOKUP(J171,notes!$B$2:$C$65,2,FALSE)+IF(J171&lt;&gt;"Silence",K171,0),0)</f>
        <v>0</v>
      </c>
      <c r="M171" s="64" t="str">
        <f t="shared" si="17"/>
        <v/>
      </c>
      <c r="O171" s="43" t="str">
        <f t="shared" si="12"/>
        <v/>
      </c>
    </row>
    <row r="172" spans="1:15" x14ac:dyDescent="0.25">
      <c r="A172" s="52"/>
      <c r="B172" s="43">
        <f t="shared" si="13"/>
        <v>0</v>
      </c>
      <c r="C172" s="52"/>
      <c r="D172" s="43">
        <f t="shared" si="14"/>
        <v>0</v>
      </c>
      <c r="E172" s="52"/>
      <c r="F172" s="43">
        <f t="shared" si="15"/>
        <v>32768</v>
      </c>
      <c r="G172" s="43" t="str">
        <f t="shared" si="16"/>
        <v/>
      </c>
      <c r="H172" s="43"/>
      <c r="I172" s="52"/>
      <c r="J172" s="52"/>
      <c r="K172" s="52"/>
      <c r="L172" s="66">
        <f>IF(J172&lt;&gt;"",VLOOKUP(J172,notes!$B$2:$C$65,2,FALSE)+IF(J172&lt;&gt;"Silence",K172,0),0)</f>
        <v>0</v>
      </c>
      <c r="M172" s="64" t="str">
        <f t="shared" si="17"/>
        <v/>
      </c>
      <c r="O172" s="43" t="str">
        <f t="shared" si="12"/>
        <v/>
      </c>
    </row>
    <row r="173" spans="1:15" x14ac:dyDescent="0.25">
      <c r="A173" s="52"/>
      <c r="B173" s="43">
        <f t="shared" si="13"/>
        <v>0</v>
      </c>
      <c r="C173" s="52"/>
      <c r="D173" s="43">
        <f t="shared" si="14"/>
        <v>0</v>
      </c>
      <c r="E173" s="52"/>
      <c r="F173" s="43">
        <f t="shared" si="15"/>
        <v>32768</v>
      </c>
      <c r="G173" s="43" t="str">
        <f t="shared" si="16"/>
        <v/>
      </c>
      <c r="H173" s="43"/>
      <c r="I173" s="52"/>
      <c r="J173" s="52"/>
      <c r="K173" s="52"/>
      <c r="L173" s="66">
        <f>IF(J173&lt;&gt;"",VLOOKUP(J173,notes!$B$2:$C$65,2,FALSE)+IF(J173&lt;&gt;"Silence",K173,0),0)</f>
        <v>0</v>
      </c>
      <c r="M173" s="64" t="str">
        <f t="shared" si="17"/>
        <v/>
      </c>
      <c r="O173" s="43" t="str">
        <f t="shared" si="12"/>
        <v/>
      </c>
    </row>
    <row r="174" spans="1:15" x14ac:dyDescent="0.25">
      <c r="A174" s="52"/>
      <c r="B174" s="43">
        <f t="shared" si="13"/>
        <v>0</v>
      </c>
      <c r="C174" s="52"/>
      <c r="D174" s="43">
        <f t="shared" si="14"/>
        <v>0</v>
      </c>
      <c r="E174" s="52"/>
      <c r="F174" s="43">
        <f t="shared" si="15"/>
        <v>32768</v>
      </c>
      <c r="G174" s="43" t="str">
        <f t="shared" si="16"/>
        <v/>
      </c>
      <c r="H174" s="43"/>
      <c r="I174" s="52"/>
      <c r="J174" s="52"/>
      <c r="K174" s="52"/>
      <c r="L174" s="66">
        <f>IF(J174&lt;&gt;"",VLOOKUP(J174,notes!$B$2:$C$65,2,FALSE)+IF(J174&lt;&gt;"Silence",K174,0),0)</f>
        <v>0</v>
      </c>
      <c r="M174" s="64" t="str">
        <f t="shared" si="17"/>
        <v/>
      </c>
      <c r="O174" s="43" t="str">
        <f t="shared" si="12"/>
        <v/>
      </c>
    </row>
    <row r="175" spans="1:15" x14ac:dyDescent="0.25">
      <c r="A175" s="52"/>
      <c r="B175" s="43">
        <f t="shared" si="13"/>
        <v>0</v>
      </c>
      <c r="C175" s="52"/>
      <c r="D175" s="43">
        <f t="shared" si="14"/>
        <v>0</v>
      </c>
      <c r="E175" s="52"/>
      <c r="F175" s="43">
        <f t="shared" si="15"/>
        <v>32768</v>
      </c>
      <c r="G175" s="43" t="str">
        <f t="shared" si="16"/>
        <v/>
      </c>
      <c r="H175" s="43"/>
      <c r="I175" s="52"/>
      <c r="J175" s="52"/>
      <c r="K175" s="52"/>
      <c r="L175" s="66">
        <f>IF(J175&lt;&gt;"",VLOOKUP(J175,notes!$B$2:$C$65,2,FALSE)+IF(J175&lt;&gt;"Silence",K175,0),0)</f>
        <v>0</v>
      </c>
      <c r="M175" s="64" t="str">
        <f t="shared" si="17"/>
        <v/>
      </c>
      <c r="O175" s="43" t="str">
        <f t="shared" si="12"/>
        <v/>
      </c>
    </row>
    <row r="176" spans="1:15" x14ac:dyDescent="0.25">
      <c r="A176" s="52"/>
      <c r="B176" s="43">
        <f t="shared" si="13"/>
        <v>0</v>
      </c>
      <c r="C176" s="52"/>
      <c r="D176" s="43">
        <f t="shared" si="14"/>
        <v>0</v>
      </c>
      <c r="E176" s="52"/>
      <c r="F176" s="43">
        <f t="shared" si="15"/>
        <v>32768</v>
      </c>
      <c r="G176" s="43" t="str">
        <f t="shared" si="16"/>
        <v/>
      </c>
      <c r="H176" s="43"/>
      <c r="I176" s="52"/>
      <c r="J176" s="52"/>
      <c r="K176" s="52"/>
      <c r="L176" s="66">
        <f>IF(J176&lt;&gt;"",VLOOKUP(J176,notes!$B$2:$C$65,2,FALSE)+IF(J176&lt;&gt;"Silence",K176,0),0)</f>
        <v>0</v>
      </c>
      <c r="M176" s="64" t="str">
        <f t="shared" si="17"/>
        <v/>
      </c>
      <c r="O176" s="43" t="str">
        <f t="shared" si="12"/>
        <v/>
      </c>
    </row>
    <row r="177" spans="1:15" x14ac:dyDescent="0.25">
      <c r="A177" s="52"/>
      <c r="B177" s="43">
        <f t="shared" si="13"/>
        <v>0</v>
      </c>
      <c r="C177" s="52"/>
      <c r="D177" s="43">
        <f t="shared" si="14"/>
        <v>0</v>
      </c>
      <c r="E177" s="52"/>
      <c r="F177" s="43">
        <f t="shared" si="15"/>
        <v>32768</v>
      </c>
      <c r="G177" s="43" t="str">
        <f t="shared" si="16"/>
        <v/>
      </c>
      <c r="H177" s="43"/>
      <c r="I177" s="52"/>
      <c r="J177" s="52"/>
      <c r="K177" s="52"/>
      <c r="L177" s="66">
        <f>IF(J177&lt;&gt;"",VLOOKUP(J177,notes!$B$2:$C$65,2,FALSE)+IF(J177&lt;&gt;"Silence",K177,0),0)</f>
        <v>0</v>
      </c>
      <c r="M177" s="64" t="str">
        <f t="shared" si="17"/>
        <v/>
      </c>
      <c r="O177" s="43" t="str">
        <f t="shared" si="12"/>
        <v/>
      </c>
    </row>
    <row r="178" spans="1:15" x14ac:dyDescent="0.25">
      <c r="A178" s="52"/>
      <c r="B178" s="43">
        <f t="shared" si="13"/>
        <v>0</v>
      </c>
      <c r="C178" s="52"/>
      <c r="D178" s="43">
        <f t="shared" si="14"/>
        <v>0</v>
      </c>
      <c r="E178" s="52"/>
      <c r="F178" s="43">
        <f t="shared" si="15"/>
        <v>32768</v>
      </c>
      <c r="G178" s="43" t="str">
        <f t="shared" si="16"/>
        <v/>
      </c>
      <c r="H178" s="43"/>
      <c r="I178" s="52"/>
      <c r="J178" s="52"/>
      <c r="K178" s="52"/>
      <c r="L178" s="66">
        <f>IF(J178&lt;&gt;"",VLOOKUP(J178,notes!$B$2:$C$65,2,FALSE)+IF(J178&lt;&gt;"Silence",K178,0),0)</f>
        <v>0</v>
      </c>
      <c r="M178" s="64" t="str">
        <f t="shared" si="17"/>
        <v/>
      </c>
      <c r="O178" s="43" t="str">
        <f t="shared" si="12"/>
        <v/>
      </c>
    </row>
    <row r="179" spans="1:15" x14ac:dyDescent="0.25">
      <c r="A179" s="52"/>
      <c r="B179" s="43">
        <f t="shared" si="13"/>
        <v>0</v>
      </c>
      <c r="C179" s="52"/>
      <c r="D179" s="43">
        <f t="shared" si="14"/>
        <v>0</v>
      </c>
      <c r="E179" s="52"/>
      <c r="F179" s="43">
        <f t="shared" si="15"/>
        <v>32768</v>
      </c>
      <c r="G179" s="43" t="str">
        <f t="shared" si="16"/>
        <v/>
      </c>
      <c r="H179" s="43"/>
      <c r="I179" s="52"/>
      <c r="J179" s="52"/>
      <c r="K179" s="52"/>
      <c r="L179" s="66">
        <f>IF(J179&lt;&gt;"",VLOOKUP(J179,notes!$B$2:$C$65,2,FALSE)+IF(J179&lt;&gt;"Silence",K179,0),0)</f>
        <v>0</v>
      </c>
      <c r="M179" s="64" t="str">
        <f t="shared" si="17"/>
        <v/>
      </c>
      <c r="O179" s="43" t="str">
        <f t="shared" si="12"/>
        <v/>
      </c>
    </row>
    <row r="180" spans="1:15" x14ac:dyDescent="0.25">
      <c r="A180" s="52"/>
      <c r="B180" s="43">
        <f t="shared" si="13"/>
        <v>0</v>
      </c>
      <c r="C180" s="52"/>
      <c r="D180" s="43">
        <f t="shared" si="14"/>
        <v>0</v>
      </c>
      <c r="E180" s="52"/>
      <c r="F180" s="43">
        <f t="shared" si="15"/>
        <v>32768</v>
      </c>
      <c r="G180" s="43" t="str">
        <f t="shared" si="16"/>
        <v/>
      </c>
      <c r="H180" s="43"/>
      <c r="I180" s="52"/>
      <c r="J180" s="52"/>
      <c r="K180" s="52"/>
      <c r="L180" s="66">
        <f>IF(J180&lt;&gt;"",VLOOKUP(J180,notes!$B$2:$C$65,2,FALSE)+IF(J180&lt;&gt;"Silence",K180,0),0)</f>
        <v>0</v>
      </c>
      <c r="M180" s="64" t="str">
        <f t="shared" si="17"/>
        <v/>
      </c>
      <c r="O180" s="43" t="str">
        <f t="shared" si="12"/>
        <v/>
      </c>
    </row>
    <row r="181" spans="1:15" x14ac:dyDescent="0.25">
      <c r="A181" s="52"/>
      <c r="B181" s="43">
        <f t="shared" si="13"/>
        <v>0</v>
      </c>
      <c r="C181" s="52"/>
      <c r="D181" s="43">
        <f t="shared" si="14"/>
        <v>0</v>
      </c>
      <c r="E181" s="52"/>
      <c r="F181" s="43">
        <f t="shared" si="15"/>
        <v>32768</v>
      </c>
      <c r="G181" s="43" t="str">
        <f t="shared" si="16"/>
        <v/>
      </c>
      <c r="H181" s="43"/>
      <c r="I181" s="52"/>
      <c r="J181" s="52"/>
      <c r="K181" s="52"/>
      <c r="L181" s="66">
        <f>IF(J181&lt;&gt;"",VLOOKUP(J181,notes!$B$2:$C$65,2,FALSE)+IF(J181&lt;&gt;"Silence",K181,0),0)</f>
        <v>0</v>
      </c>
      <c r="M181" s="64" t="str">
        <f t="shared" si="17"/>
        <v/>
      </c>
      <c r="O181" s="43" t="str">
        <f t="shared" si="12"/>
        <v/>
      </c>
    </row>
    <row r="182" spans="1:15" x14ac:dyDescent="0.25">
      <c r="A182" s="52"/>
      <c r="B182" s="43">
        <f t="shared" si="13"/>
        <v>0</v>
      </c>
      <c r="C182" s="52"/>
      <c r="D182" s="43">
        <f t="shared" si="14"/>
        <v>0</v>
      </c>
      <c r="E182" s="52"/>
      <c r="F182" s="43">
        <f t="shared" si="15"/>
        <v>32768</v>
      </c>
      <c r="G182" s="43" t="str">
        <f t="shared" si="16"/>
        <v/>
      </c>
      <c r="H182" s="43"/>
      <c r="I182" s="52"/>
      <c r="J182" s="52"/>
      <c r="K182" s="52"/>
      <c r="L182" s="66">
        <f>IF(J182&lt;&gt;"",VLOOKUP(J182,notes!$B$2:$C$65,2,FALSE)+IF(J182&lt;&gt;"Silence",K182,0),0)</f>
        <v>0</v>
      </c>
      <c r="M182" s="64" t="str">
        <f t="shared" si="17"/>
        <v/>
      </c>
      <c r="O182" s="43" t="str">
        <f t="shared" si="12"/>
        <v/>
      </c>
    </row>
    <row r="183" spans="1:15" x14ac:dyDescent="0.25">
      <c r="A183" s="52"/>
      <c r="B183" s="43">
        <f t="shared" si="13"/>
        <v>0</v>
      </c>
      <c r="C183" s="52"/>
      <c r="D183" s="43">
        <f t="shared" si="14"/>
        <v>0</v>
      </c>
      <c r="E183" s="52"/>
      <c r="F183" s="43">
        <f t="shared" si="15"/>
        <v>32768</v>
      </c>
      <c r="G183" s="43" t="str">
        <f t="shared" si="16"/>
        <v/>
      </c>
      <c r="H183" s="43"/>
      <c r="I183" s="52"/>
      <c r="J183" s="52"/>
      <c r="K183" s="52"/>
      <c r="L183" s="66">
        <f>IF(J183&lt;&gt;"",VLOOKUP(J183,notes!$B$2:$C$65,2,FALSE)+IF(J183&lt;&gt;"Silence",K183,0),0)</f>
        <v>0</v>
      </c>
      <c r="M183" s="64" t="str">
        <f t="shared" si="17"/>
        <v/>
      </c>
      <c r="O183" s="43" t="str">
        <f t="shared" si="12"/>
        <v/>
      </c>
    </row>
    <row r="184" spans="1:15" x14ac:dyDescent="0.25">
      <c r="A184" s="52"/>
      <c r="B184" s="43">
        <f t="shared" si="13"/>
        <v>0</v>
      </c>
      <c r="C184" s="52"/>
      <c r="D184" s="43">
        <f t="shared" si="14"/>
        <v>0</v>
      </c>
      <c r="E184" s="52"/>
      <c r="F184" s="43">
        <f t="shared" si="15"/>
        <v>32768</v>
      </c>
      <c r="G184" s="43" t="str">
        <f t="shared" si="16"/>
        <v/>
      </c>
      <c r="H184" s="43"/>
      <c r="I184" s="52"/>
      <c r="J184" s="52"/>
      <c r="K184" s="52"/>
      <c r="L184" s="66">
        <f>IF(J184&lt;&gt;"",VLOOKUP(J184,notes!$B$2:$C$65,2,FALSE)+IF(J184&lt;&gt;"Silence",K184,0),0)</f>
        <v>0</v>
      </c>
      <c r="M184" s="64" t="str">
        <f t="shared" si="17"/>
        <v/>
      </c>
      <c r="O184" s="43" t="str">
        <f t="shared" si="12"/>
        <v/>
      </c>
    </row>
    <row r="185" spans="1:15" x14ac:dyDescent="0.25">
      <c r="A185" s="52"/>
      <c r="B185" s="43">
        <f t="shared" si="13"/>
        <v>0</v>
      </c>
      <c r="C185" s="52"/>
      <c r="D185" s="43">
        <f t="shared" si="14"/>
        <v>0</v>
      </c>
      <c r="E185" s="52"/>
      <c r="F185" s="43">
        <f t="shared" si="15"/>
        <v>32768</v>
      </c>
      <c r="G185" s="43" t="str">
        <f t="shared" si="16"/>
        <v/>
      </c>
      <c r="H185" s="43"/>
      <c r="I185" s="52"/>
      <c r="J185" s="52"/>
      <c r="K185" s="52"/>
      <c r="L185" s="66">
        <f>IF(J185&lt;&gt;"",VLOOKUP(J185,notes!$B$2:$C$65,2,FALSE)+IF(J185&lt;&gt;"Silence",K185,0),0)</f>
        <v>0</v>
      </c>
      <c r="M185" s="64" t="str">
        <f t="shared" si="17"/>
        <v/>
      </c>
      <c r="O185" s="43" t="str">
        <f t="shared" si="12"/>
        <v/>
      </c>
    </row>
    <row r="186" spans="1:15" x14ac:dyDescent="0.25">
      <c r="A186" s="52"/>
      <c r="B186" s="43">
        <f t="shared" si="13"/>
        <v>0</v>
      </c>
      <c r="C186" s="52"/>
      <c r="D186" s="43">
        <f t="shared" si="14"/>
        <v>0</v>
      </c>
      <c r="E186" s="52"/>
      <c r="F186" s="43">
        <f t="shared" si="15"/>
        <v>32768</v>
      </c>
      <c r="G186" s="43" t="str">
        <f t="shared" si="16"/>
        <v/>
      </c>
      <c r="H186" s="43"/>
      <c r="I186" s="52"/>
      <c r="J186" s="52"/>
      <c r="K186" s="52"/>
      <c r="L186" s="66">
        <f>IF(J186&lt;&gt;"",VLOOKUP(J186,notes!$B$2:$C$65,2,FALSE)+IF(J186&lt;&gt;"Silence",K186,0),0)</f>
        <v>0</v>
      </c>
      <c r="M186" s="64" t="str">
        <f t="shared" si="17"/>
        <v/>
      </c>
      <c r="O186" s="43" t="str">
        <f t="shared" si="12"/>
        <v/>
      </c>
    </row>
    <row r="187" spans="1:15" x14ac:dyDescent="0.25">
      <c r="A187" s="52"/>
      <c r="B187" s="43">
        <f t="shared" si="13"/>
        <v>0</v>
      </c>
      <c r="C187" s="52"/>
      <c r="D187" s="43">
        <f t="shared" si="14"/>
        <v>0</v>
      </c>
      <c r="E187" s="52"/>
      <c r="F187" s="43">
        <f t="shared" si="15"/>
        <v>32768</v>
      </c>
      <c r="G187" s="43" t="str">
        <f t="shared" si="16"/>
        <v/>
      </c>
      <c r="H187" s="43"/>
      <c r="I187" s="52"/>
      <c r="J187" s="52"/>
      <c r="K187" s="52"/>
      <c r="L187" s="66">
        <f>IF(J187&lt;&gt;"",VLOOKUP(J187,notes!$B$2:$C$65,2,FALSE)+IF(J187&lt;&gt;"Silence",K187,0),0)</f>
        <v>0</v>
      </c>
      <c r="M187" s="64" t="str">
        <f t="shared" si="17"/>
        <v/>
      </c>
      <c r="O187" s="43" t="str">
        <f t="shared" si="12"/>
        <v/>
      </c>
    </row>
    <row r="188" spans="1:15" x14ac:dyDescent="0.25">
      <c r="A188" s="52"/>
      <c r="B188" s="43">
        <f t="shared" si="13"/>
        <v>0</v>
      </c>
      <c r="C188" s="52"/>
      <c r="D188" s="43">
        <f t="shared" si="14"/>
        <v>0</v>
      </c>
      <c r="E188" s="52"/>
      <c r="F188" s="43">
        <f t="shared" si="15"/>
        <v>32768</v>
      </c>
      <c r="G188" s="43" t="str">
        <f t="shared" si="16"/>
        <v/>
      </c>
      <c r="H188" s="43"/>
      <c r="I188" s="52"/>
      <c r="J188" s="52"/>
      <c r="K188" s="52"/>
      <c r="L188" s="66">
        <f>IF(J188&lt;&gt;"",VLOOKUP(J188,notes!$B$2:$C$65,2,FALSE)+IF(J188&lt;&gt;"Silence",K188,0),0)</f>
        <v>0</v>
      </c>
      <c r="M188" s="64" t="str">
        <f t="shared" si="17"/>
        <v/>
      </c>
      <c r="O188" s="43" t="str">
        <f t="shared" si="12"/>
        <v/>
      </c>
    </row>
    <row r="189" spans="1:15" x14ac:dyDescent="0.25">
      <c r="A189" s="52"/>
      <c r="B189" s="43">
        <f t="shared" si="13"/>
        <v>0</v>
      </c>
      <c r="C189" s="52"/>
      <c r="D189" s="43">
        <f t="shared" si="14"/>
        <v>0</v>
      </c>
      <c r="E189" s="52"/>
      <c r="F189" s="43">
        <f t="shared" si="15"/>
        <v>32768</v>
      </c>
      <c r="G189" s="43" t="str">
        <f t="shared" si="16"/>
        <v/>
      </c>
      <c r="H189" s="43"/>
      <c r="I189" s="52"/>
      <c r="J189" s="52"/>
      <c r="K189" s="52"/>
      <c r="L189" s="66">
        <f>IF(J189&lt;&gt;"",VLOOKUP(J189,notes!$B$2:$C$65,2,FALSE)+IF(J189&lt;&gt;"Silence",K189,0),0)</f>
        <v>0</v>
      </c>
      <c r="M189" s="64" t="str">
        <f t="shared" si="17"/>
        <v/>
      </c>
      <c r="O189" s="43" t="str">
        <f t="shared" si="12"/>
        <v/>
      </c>
    </row>
    <row r="190" spans="1:15" x14ac:dyDescent="0.25">
      <c r="A190" s="52"/>
      <c r="B190" s="43">
        <f t="shared" si="13"/>
        <v>0</v>
      </c>
      <c r="C190" s="52"/>
      <c r="D190" s="43">
        <f t="shared" si="14"/>
        <v>0</v>
      </c>
      <c r="E190" s="52"/>
      <c r="F190" s="43">
        <f t="shared" si="15"/>
        <v>32768</v>
      </c>
      <c r="G190" s="43" t="str">
        <f t="shared" si="16"/>
        <v/>
      </c>
      <c r="H190" s="43"/>
      <c r="I190" s="52"/>
      <c r="J190" s="52"/>
      <c r="K190" s="52"/>
      <c r="L190" s="66">
        <f>IF(J190&lt;&gt;"",VLOOKUP(J190,notes!$B$2:$C$65,2,FALSE)+IF(J190&lt;&gt;"Silence",K190,0),0)</f>
        <v>0</v>
      </c>
      <c r="M190" s="64" t="str">
        <f t="shared" si="17"/>
        <v/>
      </c>
      <c r="O190" s="43" t="str">
        <f t="shared" si="12"/>
        <v/>
      </c>
    </row>
    <row r="191" spans="1:15" x14ac:dyDescent="0.25">
      <c r="A191" s="52"/>
      <c r="B191" s="43">
        <f t="shared" si="13"/>
        <v>0</v>
      </c>
      <c r="C191" s="52"/>
      <c r="D191" s="43">
        <f t="shared" si="14"/>
        <v>0</v>
      </c>
      <c r="E191" s="52"/>
      <c r="F191" s="43">
        <f t="shared" si="15"/>
        <v>32768</v>
      </c>
      <c r="G191" s="43" t="str">
        <f t="shared" si="16"/>
        <v/>
      </c>
      <c r="H191" s="43"/>
      <c r="I191" s="52"/>
      <c r="J191" s="52"/>
      <c r="K191" s="52"/>
      <c r="L191" s="66">
        <f>IF(J191&lt;&gt;"",VLOOKUP(J191,notes!$B$2:$C$65,2,FALSE)+IF(J191&lt;&gt;"Silence",K191,0),0)</f>
        <v>0</v>
      </c>
      <c r="M191" s="64" t="str">
        <f t="shared" si="17"/>
        <v/>
      </c>
      <c r="O191" s="43" t="str">
        <f t="shared" si="12"/>
        <v/>
      </c>
    </row>
    <row r="192" spans="1:15" x14ac:dyDescent="0.25">
      <c r="A192" s="52"/>
      <c r="B192" s="43">
        <f t="shared" si="13"/>
        <v>0</v>
      </c>
      <c r="C192" s="52"/>
      <c r="D192" s="43">
        <f t="shared" si="14"/>
        <v>0</v>
      </c>
      <c r="E192" s="52"/>
      <c r="F192" s="43">
        <f t="shared" si="15"/>
        <v>32768</v>
      </c>
      <c r="G192" s="43" t="str">
        <f t="shared" si="16"/>
        <v/>
      </c>
      <c r="H192" s="43"/>
      <c r="I192" s="52"/>
      <c r="J192" s="52"/>
      <c r="K192" s="52"/>
      <c r="L192" s="66">
        <f>IF(J192&lt;&gt;"",VLOOKUP(J192,notes!$B$2:$C$65,2,FALSE)+IF(J192&lt;&gt;"Silence",K192,0),0)</f>
        <v>0</v>
      </c>
      <c r="M192" s="64" t="str">
        <f t="shared" si="17"/>
        <v/>
      </c>
      <c r="O192" s="43" t="str">
        <f t="shared" si="12"/>
        <v/>
      </c>
    </row>
    <row r="193" spans="1:15" x14ac:dyDescent="0.25">
      <c r="A193" s="52"/>
      <c r="B193" s="43">
        <f t="shared" si="13"/>
        <v>0</v>
      </c>
      <c r="C193" s="52"/>
      <c r="D193" s="43">
        <f t="shared" si="14"/>
        <v>0</v>
      </c>
      <c r="E193" s="52"/>
      <c r="F193" s="43">
        <f t="shared" si="15"/>
        <v>32768</v>
      </c>
      <c r="G193" s="43" t="str">
        <f t="shared" si="16"/>
        <v/>
      </c>
      <c r="H193" s="43"/>
      <c r="I193" s="52"/>
      <c r="J193" s="52"/>
      <c r="K193" s="52"/>
      <c r="L193" s="66">
        <f>IF(J193&lt;&gt;"",VLOOKUP(J193,notes!$B$2:$C$65,2,FALSE)+IF(J193&lt;&gt;"Silence",K193,0),0)</f>
        <v>0</v>
      </c>
      <c r="M193" s="64" t="str">
        <f t="shared" si="17"/>
        <v/>
      </c>
      <c r="O193" s="43" t="str">
        <f t="shared" si="12"/>
        <v/>
      </c>
    </row>
    <row r="194" spans="1:15" x14ac:dyDescent="0.25">
      <c r="A194" s="52"/>
      <c r="B194" s="43">
        <f t="shared" si="13"/>
        <v>0</v>
      </c>
      <c r="C194" s="52"/>
      <c r="D194" s="43">
        <f t="shared" si="14"/>
        <v>0</v>
      </c>
      <c r="E194" s="52"/>
      <c r="F194" s="43">
        <f t="shared" si="15"/>
        <v>32768</v>
      </c>
      <c r="G194" s="43" t="str">
        <f t="shared" si="16"/>
        <v/>
      </c>
      <c r="H194" s="43"/>
      <c r="I194" s="52"/>
      <c r="J194" s="52"/>
      <c r="K194" s="52"/>
      <c r="L194" s="66">
        <f>IF(J194&lt;&gt;"",VLOOKUP(J194,notes!$B$2:$C$65,2,FALSE)+IF(J194&lt;&gt;"Silence",K194,0),0)</f>
        <v>0</v>
      </c>
      <c r="M194" s="64" t="str">
        <f t="shared" si="17"/>
        <v/>
      </c>
      <c r="O194" s="43" t="str">
        <f t="shared" ref="O194:O257" si="18">CONCATENATE(G194,M194)</f>
        <v/>
      </c>
    </row>
    <row r="195" spans="1:15" x14ac:dyDescent="0.25">
      <c r="A195" s="52"/>
      <c r="B195" s="43">
        <f t="shared" ref="B195:B258" si="19">POWER(2,2)*A195</f>
        <v>0</v>
      </c>
      <c r="C195" s="52"/>
      <c r="D195" s="43">
        <f t="shared" ref="D195:D258" si="20">POWER(2,6)*C195</f>
        <v>0</v>
      </c>
      <c r="E195" s="52"/>
      <c r="F195" s="43">
        <f t="shared" ref="F195:F258" si="21">POWER(2,11)*(E195+16)</f>
        <v>32768</v>
      </c>
      <c r="G195" s="43" t="str">
        <f t="shared" ref="G195:G258" si="22">IF(A195&lt;&gt;"",CONCATENATE("0x",DEC2HEX(1+B195+D195+F195),","),"")</f>
        <v/>
      </c>
      <c r="H195" s="43"/>
      <c r="I195" s="52"/>
      <c r="J195" s="52"/>
      <c r="K195" s="52"/>
      <c r="L195" s="66">
        <f>IF(J195&lt;&gt;"",VLOOKUP(J195,notes!$B$2:$C$65,2,FALSE)+IF(J195&lt;&gt;"Silence",K195,0),0)</f>
        <v>0</v>
      </c>
      <c r="M195" s="64" t="str">
        <f t="shared" ref="M195:M258" si="23">IF(I195&lt;&gt;"",CONCATENATE("0x",DEC2HEX(0+POWER(2,2)*L195+POWER(2,8)*I195),","),"")</f>
        <v/>
      </c>
      <c r="O195" s="43" t="str">
        <f t="shared" si="18"/>
        <v/>
      </c>
    </row>
    <row r="196" spans="1:15" x14ac:dyDescent="0.25">
      <c r="A196" s="52"/>
      <c r="B196" s="43">
        <f t="shared" si="19"/>
        <v>0</v>
      </c>
      <c r="C196" s="52"/>
      <c r="D196" s="43">
        <f t="shared" si="20"/>
        <v>0</v>
      </c>
      <c r="E196" s="52"/>
      <c r="F196" s="43">
        <f t="shared" si="21"/>
        <v>32768</v>
      </c>
      <c r="G196" s="43" t="str">
        <f t="shared" si="22"/>
        <v/>
      </c>
      <c r="H196" s="43"/>
      <c r="I196" s="52"/>
      <c r="J196" s="52"/>
      <c r="K196" s="52"/>
      <c r="L196" s="66">
        <f>IF(J196&lt;&gt;"",VLOOKUP(J196,notes!$B$2:$C$65,2,FALSE)+IF(J196&lt;&gt;"Silence",K196,0),0)</f>
        <v>0</v>
      </c>
      <c r="M196" s="64" t="str">
        <f t="shared" si="23"/>
        <v/>
      </c>
      <c r="O196" s="43" t="str">
        <f t="shared" si="18"/>
        <v/>
      </c>
    </row>
    <row r="197" spans="1:15" x14ac:dyDescent="0.25">
      <c r="A197" s="52"/>
      <c r="B197" s="43">
        <f t="shared" si="19"/>
        <v>0</v>
      </c>
      <c r="C197" s="52"/>
      <c r="D197" s="43">
        <f t="shared" si="20"/>
        <v>0</v>
      </c>
      <c r="E197" s="52"/>
      <c r="F197" s="43">
        <f t="shared" si="21"/>
        <v>32768</v>
      </c>
      <c r="G197" s="43" t="str">
        <f t="shared" si="22"/>
        <v/>
      </c>
      <c r="H197" s="43"/>
      <c r="I197" s="52"/>
      <c r="J197" s="52"/>
      <c r="K197" s="52"/>
      <c r="L197" s="66">
        <f>IF(J197&lt;&gt;"",VLOOKUP(J197,notes!$B$2:$C$65,2,FALSE)+IF(J197&lt;&gt;"Silence",K197,0),0)</f>
        <v>0</v>
      </c>
      <c r="M197" s="64" t="str">
        <f t="shared" si="23"/>
        <v/>
      </c>
      <c r="O197" s="43" t="str">
        <f t="shared" si="18"/>
        <v/>
      </c>
    </row>
    <row r="198" spans="1:15" x14ac:dyDescent="0.25">
      <c r="A198" s="52"/>
      <c r="B198" s="43">
        <f t="shared" si="19"/>
        <v>0</v>
      </c>
      <c r="C198" s="52"/>
      <c r="D198" s="43">
        <f t="shared" si="20"/>
        <v>0</v>
      </c>
      <c r="E198" s="52"/>
      <c r="F198" s="43">
        <f t="shared" si="21"/>
        <v>32768</v>
      </c>
      <c r="G198" s="43" t="str">
        <f t="shared" si="22"/>
        <v/>
      </c>
      <c r="H198" s="43"/>
      <c r="I198" s="52"/>
      <c r="J198" s="52"/>
      <c r="K198" s="52"/>
      <c r="L198" s="66">
        <f>IF(J198&lt;&gt;"",VLOOKUP(J198,notes!$B$2:$C$65,2,FALSE)+IF(J198&lt;&gt;"Silence",K198,0),0)</f>
        <v>0</v>
      </c>
      <c r="M198" s="64" t="str">
        <f t="shared" si="23"/>
        <v/>
      </c>
      <c r="O198" s="43" t="str">
        <f t="shared" si="18"/>
        <v/>
      </c>
    </row>
    <row r="199" spans="1:15" x14ac:dyDescent="0.25">
      <c r="A199" s="52"/>
      <c r="B199" s="43">
        <f t="shared" si="19"/>
        <v>0</v>
      </c>
      <c r="C199" s="52"/>
      <c r="D199" s="43">
        <f t="shared" si="20"/>
        <v>0</v>
      </c>
      <c r="E199" s="52"/>
      <c r="F199" s="43">
        <f t="shared" si="21"/>
        <v>32768</v>
      </c>
      <c r="G199" s="43" t="str">
        <f t="shared" si="22"/>
        <v/>
      </c>
      <c r="H199" s="43"/>
      <c r="I199" s="52"/>
      <c r="J199" s="52"/>
      <c r="K199" s="52"/>
      <c r="L199" s="66">
        <f>IF(J199&lt;&gt;"",VLOOKUP(J199,notes!$B$2:$C$65,2,FALSE)+IF(J199&lt;&gt;"Silence",K199,0),0)</f>
        <v>0</v>
      </c>
      <c r="M199" s="64" t="str">
        <f t="shared" si="23"/>
        <v/>
      </c>
      <c r="O199" s="43" t="str">
        <f t="shared" si="18"/>
        <v/>
      </c>
    </row>
    <row r="200" spans="1:15" x14ac:dyDescent="0.25">
      <c r="A200" s="52"/>
      <c r="B200" s="43">
        <f t="shared" si="19"/>
        <v>0</v>
      </c>
      <c r="C200" s="52"/>
      <c r="D200" s="43">
        <f t="shared" si="20"/>
        <v>0</v>
      </c>
      <c r="E200" s="52"/>
      <c r="F200" s="43">
        <f t="shared" si="21"/>
        <v>32768</v>
      </c>
      <c r="G200" s="43" t="str">
        <f t="shared" si="22"/>
        <v/>
      </c>
      <c r="H200" s="43"/>
      <c r="I200" s="52"/>
      <c r="J200" s="52"/>
      <c r="K200" s="52"/>
      <c r="L200" s="66">
        <f>IF(J200&lt;&gt;"",VLOOKUP(J200,notes!$B$2:$C$65,2,FALSE)+IF(J200&lt;&gt;"Silence",K200,0),0)</f>
        <v>0</v>
      </c>
      <c r="M200" s="64" t="str">
        <f t="shared" si="23"/>
        <v/>
      </c>
      <c r="O200" s="43" t="str">
        <f t="shared" si="18"/>
        <v/>
      </c>
    </row>
    <row r="201" spans="1:15" x14ac:dyDescent="0.25">
      <c r="A201" s="52"/>
      <c r="B201" s="43">
        <f t="shared" si="19"/>
        <v>0</v>
      </c>
      <c r="C201" s="52"/>
      <c r="D201" s="43">
        <f t="shared" si="20"/>
        <v>0</v>
      </c>
      <c r="E201" s="52"/>
      <c r="F201" s="43">
        <f t="shared" si="21"/>
        <v>32768</v>
      </c>
      <c r="G201" s="43" t="str">
        <f t="shared" si="22"/>
        <v/>
      </c>
      <c r="H201" s="43"/>
      <c r="I201" s="52"/>
      <c r="J201" s="52"/>
      <c r="K201" s="52"/>
      <c r="L201" s="66">
        <f>IF(J201&lt;&gt;"",VLOOKUP(J201,notes!$B$2:$C$65,2,FALSE)+IF(J201&lt;&gt;"Silence",K201,0),0)</f>
        <v>0</v>
      </c>
      <c r="M201" s="64" t="str">
        <f t="shared" si="23"/>
        <v/>
      </c>
      <c r="O201" s="43" t="str">
        <f t="shared" si="18"/>
        <v/>
      </c>
    </row>
    <row r="202" spans="1:15" x14ac:dyDescent="0.25">
      <c r="A202" s="52"/>
      <c r="B202" s="43">
        <f t="shared" si="19"/>
        <v>0</v>
      </c>
      <c r="C202" s="52"/>
      <c r="D202" s="43">
        <f t="shared" si="20"/>
        <v>0</v>
      </c>
      <c r="E202" s="52"/>
      <c r="F202" s="43">
        <f t="shared" si="21"/>
        <v>32768</v>
      </c>
      <c r="G202" s="43" t="str">
        <f t="shared" si="22"/>
        <v/>
      </c>
      <c r="H202" s="43"/>
      <c r="I202" s="52"/>
      <c r="J202" s="52"/>
      <c r="K202" s="52"/>
      <c r="L202" s="66">
        <f>IF(J202&lt;&gt;"",VLOOKUP(J202,notes!$B$2:$C$65,2,FALSE)+IF(J202&lt;&gt;"Silence",K202,0),0)</f>
        <v>0</v>
      </c>
      <c r="M202" s="64" t="str">
        <f t="shared" si="23"/>
        <v/>
      </c>
      <c r="O202" s="43" t="str">
        <f t="shared" si="18"/>
        <v/>
      </c>
    </row>
    <row r="203" spans="1:15" x14ac:dyDescent="0.25">
      <c r="A203" s="52"/>
      <c r="B203" s="43">
        <f t="shared" si="19"/>
        <v>0</v>
      </c>
      <c r="C203" s="52"/>
      <c r="D203" s="43">
        <f t="shared" si="20"/>
        <v>0</v>
      </c>
      <c r="E203" s="52"/>
      <c r="F203" s="43">
        <f t="shared" si="21"/>
        <v>32768</v>
      </c>
      <c r="G203" s="43" t="str">
        <f t="shared" si="22"/>
        <v/>
      </c>
      <c r="H203" s="43"/>
      <c r="I203" s="52"/>
      <c r="J203" s="52"/>
      <c r="K203" s="52"/>
      <c r="L203" s="66">
        <f>IF(J203&lt;&gt;"",VLOOKUP(J203,notes!$B$2:$C$65,2,FALSE)+IF(J203&lt;&gt;"Silence",K203,0),0)</f>
        <v>0</v>
      </c>
      <c r="M203" s="64" t="str">
        <f t="shared" si="23"/>
        <v/>
      </c>
      <c r="O203" s="43" t="str">
        <f t="shared" si="18"/>
        <v/>
      </c>
    </row>
    <row r="204" spans="1:15" x14ac:dyDescent="0.25">
      <c r="A204" s="52"/>
      <c r="B204" s="43">
        <f t="shared" si="19"/>
        <v>0</v>
      </c>
      <c r="C204" s="52"/>
      <c r="D204" s="43">
        <f t="shared" si="20"/>
        <v>0</v>
      </c>
      <c r="E204" s="52"/>
      <c r="F204" s="43">
        <f t="shared" si="21"/>
        <v>32768</v>
      </c>
      <c r="G204" s="43" t="str">
        <f t="shared" si="22"/>
        <v/>
      </c>
      <c r="H204" s="43"/>
      <c r="I204" s="52"/>
      <c r="J204" s="52"/>
      <c r="K204" s="52"/>
      <c r="L204" s="66">
        <f>IF(J204&lt;&gt;"",VLOOKUP(J204,notes!$B$2:$C$65,2,FALSE)+IF(J204&lt;&gt;"Silence",K204,0),0)</f>
        <v>0</v>
      </c>
      <c r="M204" s="64" t="str">
        <f t="shared" si="23"/>
        <v/>
      </c>
      <c r="O204" s="43" t="str">
        <f t="shared" si="18"/>
        <v/>
      </c>
    </row>
    <row r="205" spans="1:15" x14ac:dyDescent="0.25">
      <c r="A205" s="52"/>
      <c r="B205" s="43">
        <f t="shared" si="19"/>
        <v>0</v>
      </c>
      <c r="C205" s="52"/>
      <c r="D205" s="43">
        <f t="shared" si="20"/>
        <v>0</v>
      </c>
      <c r="E205" s="52"/>
      <c r="F205" s="43">
        <f t="shared" si="21"/>
        <v>32768</v>
      </c>
      <c r="G205" s="43" t="str">
        <f t="shared" si="22"/>
        <v/>
      </c>
      <c r="H205" s="43"/>
      <c r="I205" s="52"/>
      <c r="J205" s="52"/>
      <c r="K205" s="52"/>
      <c r="L205" s="66">
        <f>IF(J205&lt;&gt;"",VLOOKUP(J205,notes!$B$2:$C$65,2,FALSE)+IF(J205&lt;&gt;"Silence",K205,0),0)</f>
        <v>0</v>
      </c>
      <c r="M205" s="64" t="str">
        <f t="shared" si="23"/>
        <v/>
      </c>
      <c r="O205" s="43" t="str">
        <f t="shared" si="18"/>
        <v/>
      </c>
    </row>
    <row r="206" spans="1:15" x14ac:dyDescent="0.25">
      <c r="A206" s="52"/>
      <c r="B206" s="43">
        <f t="shared" si="19"/>
        <v>0</v>
      </c>
      <c r="C206" s="52"/>
      <c r="D206" s="43">
        <f t="shared" si="20"/>
        <v>0</v>
      </c>
      <c r="E206" s="52"/>
      <c r="F206" s="43">
        <f t="shared" si="21"/>
        <v>32768</v>
      </c>
      <c r="G206" s="43" t="str">
        <f t="shared" si="22"/>
        <v/>
      </c>
      <c r="H206" s="43"/>
      <c r="I206" s="52"/>
      <c r="J206" s="52"/>
      <c r="K206" s="52"/>
      <c r="L206" s="66">
        <f>IF(J206&lt;&gt;"",VLOOKUP(J206,notes!$B$2:$C$65,2,FALSE)+IF(J206&lt;&gt;"Silence",K206,0),0)</f>
        <v>0</v>
      </c>
      <c r="M206" s="64" t="str">
        <f t="shared" si="23"/>
        <v/>
      </c>
      <c r="O206" s="43" t="str">
        <f t="shared" si="18"/>
        <v/>
      </c>
    </row>
    <row r="207" spans="1:15" x14ac:dyDescent="0.25">
      <c r="A207" s="52"/>
      <c r="B207" s="43">
        <f t="shared" si="19"/>
        <v>0</v>
      </c>
      <c r="C207" s="52"/>
      <c r="D207" s="43">
        <f t="shared" si="20"/>
        <v>0</v>
      </c>
      <c r="E207" s="52"/>
      <c r="F207" s="43">
        <f t="shared" si="21"/>
        <v>32768</v>
      </c>
      <c r="G207" s="43" t="str">
        <f t="shared" si="22"/>
        <v/>
      </c>
      <c r="H207" s="43"/>
      <c r="I207" s="52"/>
      <c r="J207" s="52"/>
      <c r="K207" s="52"/>
      <c r="L207" s="66">
        <f>IF(J207&lt;&gt;"",VLOOKUP(J207,notes!$B$2:$C$65,2,FALSE)+IF(J207&lt;&gt;"Silence",K207,0),0)</f>
        <v>0</v>
      </c>
      <c r="M207" s="64" t="str">
        <f t="shared" si="23"/>
        <v/>
      </c>
      <c r="O207" s="43" t="str">
        <f t="shared" si="18"/>
        <v/>
      </c>
    </row>
    <row r="208" spans="1:15" x14ac:dyDescent="0.25">
      <c r="A208" s="52"/>
      <c r="B208" s="43">
        <f t="shared" si="19"/>
        <v>0</v>
      </c>
      <c r="C208" s="52"/>
      <c r="D208" s="43">
        <f t="shared" si="20"/>
        <v>0</v>
      </c>
      <c r="E208" s="52"/>
      <c r="F208" s="43">
        <f t="shared" si="21"/>
        <v>32768</v>
      </c>
      <c r="G208" s="43" t="str">
        <f t="shared" si="22"/>
        <v/>
      </c>
      <c r="H208" s="43"/>
      <c r="I208" s="52"/>
      <c r="J208" s="52"/>
      <c r="K208" s="52"/>
      <c r="L208" s="66">
        <f>IF(J208&lt;&gt;"",VLOOKUP(J208,notes!$B$2:$C$65,2,FALSE)+IF(J208&lt;&gt;"Silence",K208,0),0)</f>
        <v>0</v>
      </c>
      <c r="M208" s="64" t="str">
        <f t="shared" si="23"/>
        <v/>
      </c>
      <c r="O208" s="43" t="str">
        <f t="shared" si="18"/>
        <v/>
      </c>
    </row>
    <row r="209" spans="1:15" x14ac:dyDescent="0.25">
      <c r="A209" s="52"/>
      <c r="B209" s="43">
        <f t="shared" si="19"/>
        <v>0</v>
      </c>
      <c r="C209" s="52"/>
      <c r="D209" s="43">
        <f t="shared" si="20"/>
        <v>0</v>
      </c>
      <c r="E209" s="52"/>
      <c r="F209" s="43">
        <f t="shared" si="21"/>
        <v>32768</v>
      </c>
      <c r="G209" s="43" t="str">
        <f t="shared" si="22"/>
        <v/>
      </c>
      <c r="H209" s="43"/>
      <c r="I209" s="52"/>
      <c r="J209" s="52"/>
      <c r="K209" s="52"/>
      <c r="L209" s="66">
        <f>IF(J209&lt;&gt;"",VLOOKUP(J209,notes!$B$2:$C$65,2,FALSE)+IF(J209&lt;&gt;"Silence",K209,0),0)</f>
        <v>0</v>
      </c>
      <c r="M209" s="64" t="str">
        <f t="shared" si="23"/>
        <v/>
      </c>
      <c r="O209" s="43" t="str">
        <f t="shared" si="18"/>
        <v/>
      </c>
    </row>
    <row r="210" spans="1:15" x14ac:dyDescent="0.25">
      <c r="A210" s="52"/>
      <c r="B210" s="43">
        <f t="shared" si="19"/>
        <v>0</v>
      </c>
      <c r="C210" s="52"/>
      <c r="D210" s="43">
        <f t="shared" si="20"/>
        <v>0</v>
      </c>
      <c r="E210" s="52"/>
      <c r="F210" s="43">
        <f t="shared" si="21"/>
        <v>32768</v>
      </c>
      <c r="G210" s="43" t="str">
        <f t="shared" si="22"/>
        <v/>
      </c>
      <c r="H210" s="43"/>
      <c r="I210" s="52"/>
      <c r="J210" s="52"/>
      <c r="K210" s="52"/>
      <c r="L210" s="66">
        <f>IF(J210&lt;&gt;"",VLOOKUP(J210,notes!$B$2:$C$65,2,FALSE)+IF(J210&lt;&gt;"Silence",K210,0),0)</f>
        <v>0</v>
      </c>
      <c r="M210" s="64" t="str">
        <f t="shared" si="23"/>
        <v/>
      </c>
      <c r="O210" s="43" t="str">
        <f t="shared" si="18"/>
        <v/>
      </c>
    </row>
    <row r="211" spans="1:15" x14ac:dyDescent="0.25">
      <c r="A211" s="52"/>
      <c r="B211" s="43">
        <f t="shared" si="19"/>
        <v>0</v>
      </c>
      <c r="C211" s="52"/>
      <c r="D211" s="43">
        <f t="shared" si="20"/>
        <v>0</v>
      </c>
      <c r="E211" s="52"/>
      <c r="F211" s="43">
        <f t="shared" si="21"/>
        <v>32768</v>
      </c>
      <c r="G211" s="43" t="str">
        <f t="shared" si="22"/>
        <v/>
      </c>
      <c r="H211" s="43"/>
      <c r="I211" s="52"/>
      <c r="J211" s="52"/>
      <c r="K211" s="52"/>
      <c r="L211" s="66">
        <f>IF(J211&lt;&gt;"",VLOOKUP(J211,notes!$B$2:$C$65,2,FALSE)+IF(J211&lt;&gt;"Silence",K211,0),0)</f>
        <v>0</v>
      </c>
      <c r="M211" s="64" t="str">
        <f t="shared" si="23"/>
        <v/>
      </c>
      <c r="O211" s="43" t="str">
        <f t="shared" si="18"/>
        <v/>
      </c>
    </row>
    <row r="212" spans="1:15" x14ac:dyDescent="0.25">
      <c r="A212" s="52"/>
      <c r="B212" s="43">
        <f t="shared" si="19"/>
        <v>0</v>
      </c>
      <c r="C212" s="52"/>
      <c r="D212" s="43">
        <f t="shared" si="20"/>
        <v>0</v>
      </c>
      <c r="E212" s="52"/>
      <c r="F212" s="43">
        <f t="shared" si="21"/>
        <v>32768</v>
      </c>
      <c r="G212" s="43" t="str">
        <f t="shared" si="22"/>
        <v/>
      </c>
      <c r="H212" s="43"/>
      <c r="I212" s="52"/>
      <c r="J212" s="52"/>
      <c r="K212" s="52"/>
      <c r="L212" s="66">
        <f>IF(J212&lt;&gt;"",VLOOKUP(J212,notes!$B$2:$C$65,2,FALSE)+IF(J212&lt;&gt;"Silence",K212,0),0)</f>
        <v>0</v>
      </c>
      <c r="M212" s="64" t="str">
        <f t="shared" si="23"/>
        <v/>
      </c>
      <c r="O212" s="43" t="str">
        <f t="shared" si="18"/>
        <v/>
      </c>
    </row>
    <row r="213" spans="1:15" x14ac:dyDescent="0.25">
      <c r="A213" s="52"/>
      <c r="B213" s="43">
        <f t="shared" si="19"/>
        <v>0</v>
      </c>
      <c r="C213" s="52"/>
      <c r="D213" s="43">
        <f t="shared" si="20"/>
        <v>0</v>
      </c>
      <c r="E213" s="52"/>
      <c r="F213" s="43">
        <f t="shared" si="21"/>
        <v>32768</v>
      </c>
      <c r="G213" s="43" t="str">
        <f t="shared" si="22"/>
        <v/>
      </c>
      <c r="H213" s="43"/>
      <c r="I213" s="52"/>
      <c r="J213" s="52"/>
      <c r="K213" s="52"/>
      <c r="L213" s="66">
        <f>IF(J213&lt;&gt;"",VLOOKUP(J213,notes!$B$2:$C$65,2,FALSE)+IF(J213&lt;&gt;"Silence",K213,0),0)</f>
        <v>0</v>
      </c>
      <c r="M213" s="64" t="str">
        <f t="shared" si="23"/>
        <v/>
      </c>
      <c r="O213" s="43" t="str">
        <f t="shared" si="18"/>
        <v/>
      </c>
    </row>
    <row r="214" spans="1:15" x14ac:dyDescent="0.25">
      <c r="A214" s="52"/>
      <c r="B214" s="43">
        <f t="shared" si="19"/>
        <v>0</v>
      </c>
      <c r="C214" s="52"/>
      <c r="D214" s="43">
        <f t="shared" si="20"/>
        <v>0</v>
      </c>
      <c r="E214" s="52"/>
      <c r="F214" s="43">
        <f t="shared" si="21"/>
        <v>32768</v>
      </c>
      <c r="G214" s="43" t="str">
        <f t="shared" si="22"/>
        <v/>
      </c>
      <c r="H214" s="43"/>
      <c r="I214" s="52"/>
      <c r="J214" s="52"/>
      <c r="K214" s="52"/>
      <c r="L214" s="66">
        <f>IF(J214&lt;&gt;"",VLOOKUP(J214,notes!$B$2:$C$65,2,FALSE)+IF(J214&lt;&gt;"Silence",K214,0),0)</f>
        <v>0</v>
      </c>
      <c r="M214" s="64" t="str">
        <f t="shared" si="23"/>
        <v/>
      </c>
      <c r="O214" s="43" t="str">
        <f t="shared" si="18"/>
        <v/>
      </c>
    </row>
    <row r="215" spans="1:15" x14ac:dyDescent="0.25">
      <c r="A215" s="52"/>
      <c r="B215" s="43">
        <f t="shared" si="19"/>
        <v>0</v>
      </c>
      <c r="C215" s="52"/>
      <c r="D215" s="43">
        <f t="shared" si="20"/>
        <v>0</v>
      </c>
      <c r="E215" s="52"/>
      <c r="F215" s="43">
        <f t="shared" si="21"/>
        <v>32768</v>
      </c>
      <c r="G215" s="43" t="str">
        <f t="shared" si="22"/>
        <v/>
      </c>
      <c r="H215" s="43"/>
      <c r="I215" s="52"/>
      <c r="J215" s="52"/>
      <c r="K215" s="52"/>
      <c r="L215" s="66">
        <f>IF(J215&lt;&gt;"",VLOOKUP(J215,notes!$B$2:$C$65,2,FALSE)+IF(J215&lt;&gt;"Silence",K215,0),0)</f>
        <v>0</v>
      </c>
      <c r="M215" s="64" t="str">
        <f t="shared" si="23"/>
        <v/>
      </c>
      <c r="O215" s="43" t="str">
        <f t="shared" si="18"/>
        <v/>
      </c>
    </row>
    <row r="216" spans="1:15" x14ac:dyDescent="0.25">
      <c r="A216" s="52"/>
      <c r="B216" s="43">
        <f t="shared" si="19"/>
        <v>0</v>
      </c>
      <c r="C216" s="52"/>
      <c r="D216" s="43">
        <f t="shared" si="20"/>
        <v>0</v>
      </c>
      <c r="E216" s="52"/>
      <c r="F216" s="43">
        <f t="shared" si="21"/>
        <v>32768</v>
      </c>
      <c r="G216" s="43" t="str">
        <f t="shared" si="22"/>
        <v/>
      </c>
      <c r="H216" s="43"/>
      <c r="I216" s="52"/>
      <c r="J216" s="52"/>
      <c r="K216" s="52"/>
      <c r="L216" s="66">
        <f>IF(J216&lt;&gt;"",VLOOKUP(J216,notes!$B$2:$C$65,2,FALSE)+IF(J216&lt;&gt;"Silence",K216,0),0)</f>
        <v>0</v>
      </c>
      <c r="M216" s="64" t="str">
        <f t="shared" si="23"/>
        <v/>
      </c>
      <c r="O216" s="43" t="str">
        <f t="shared" si="18"/>
        <v/>
      </c>
    </row>
    <row r="217" spans="1:15" x14ac:dyDescent="0.25">
      <c r="A217" s="52"/>
      <c r="B217" s="43">
        <f t="shared" si="19"/>
        <v>0</v>
      </c>
      <c r="C217" s="52"/>
      <c r="D217" s="43">
        <f t="shared" si="20"/>
        <v>0</v>
      </c>
      <c r="E217" s="52"/>
      <c r="F217" s="43">
        <f t="shared" si="21"/>
        <v>32768</v>
      </c>
      <c r="G217" s="43" t="str">
        <f t="shared" si="22"/>
        <v/>
      </c>
      <c r="H217" s="43"/>
      <c r="I217" s="52"/>
      <c r="J217" s="52"/>
      <c r="K217" s="52"/>
      <c r="L217" s="66">
        <f>IF(J217&lt;&gt;"",VLOOKUP(J217,notes!$B$2:$C$65,2,FALSE)+IF(J217&lt;&gt;"Silence",K217,0),0)</f>
        <v>0</v>
      </c>
      <c r="M217" s="64" t="str">
        <f t="shared" si="23"/>
        <v/>
      </c>
      <c r="O217" s="43" t="str">
        <f t="shared" si="18"/>
        <v/>
      </c>
    </row>
    <row r="218" spans="1:15" x14ac:dyDescent="0.25">
      <c r="A218" s="52"/>
      <c r="B218" s="43">
        <f t="shared" si="19"/>
        <v>0</v>
      </c>
      <c r="C218" s="52"/>
      <c r="D218" s="43">
        <f t="shared" si="20"/>
        <v>0</v>
      </c>
      <c r="E218" s="52"/>
      <c r="F218" s="43">
        <f t="shared" si="21"/>
        <v>32768</v>
      </c>
      <c r="G218" s="43" t="str">
        <f t="shared" si="22"/>
        <v/>
      </c>
      <c r="H218" s="43"/>
      <c r="I218" s="52"/>
      <c r="J218" s="52"/>
      <c r="K218" s="52"/>
      <c r="L218" s="66">
        <f>IF(J218&lt;&gt;"",VLOOKUP(J218,notes!$B$2:$C$65,2,FALSE)+IF(J218&lt;&gt;"Silence",K218,0),0)</f>
        <v>0</v>
      </c>
      <c r="M218" s="64" t="str">
        <f t="shared" si="23"/>
        <v/>
      </c>
      <c r="O218" s="43" t="str">
        <f t="shared" si="18"/>
        <v/>
      </c>
    </row>
    <row r="219" spans="1:15" x14ac:dyDescent="0.25">
      <c r="A219" s="52"/>
      <c r="B219" s="43">
        <f t="shared" si="19"/>
        <v>0</v>
      </c>
      <c r="C219" s="52"/>
      <c r="D219" s="43">
        <f t="shared" si="20"/>
        <v>0</v>
      </c>
      <c r="E219" s="52"/>
      <c r="F219" s="43">
        <f t="shared" si="21"/>
        <v>32768</v>
      </c>
      <c r="G219" s="43" t="str">
        <f t="shared" si="22"/>
        <v/>
      </c>
      <c r="H219" s="43"/>
      <c r="I219" s="52"/>
      <c r="J219" s="52"/>
      <c r="K219" s="52"/>
      <c r="L219" s="66">
        <f>IF(J219&lt;&gt;"",VLOOKUP(J219,notes!$B$2:$C$65,2,FALSE)+IF(J219&lt;&gt;"Silence",K219,0),0)</f>
        <v>0</v>
      </c>
      <c r="M219" s="64" t="str">
        <f t="shared" si="23"/>
        <v/>
      </c>
      <c r="O219" s="43" t="str">
        <f t="shared" si="18"/>
        <v/>
      </c>
    </row>
    <row r="220" spans="1:15" x14ac:dyDescent="0.25">
      <c r="A220" s="52"/>
      <c r="B220" s="43">
        <f t="shared" si="19"/>
        <v>0</v>
      </c>
      <c r="C220" s="52"/>
      <c r="D220" s="43">
        <f t="shared" si="20"/>
        <v>0</v>
      </c>
      <c r="E220" s="52"/>
      <c r="F220" s="43">
        <f t="shared" si="21"/>
        <v>32768</v>
      </c>
      <c r="G220" s="43" t="str">
        <f t="shared" si="22"/>
        <v/>
      </c>
      <c r="H220" s="43"/>
      <c r="I220" s="52"/>
      <c r="J220" s="52"/>
      <c r="K220" s="52"/>
      <c r="L220" s="66">
        <f>IF(J220&lt;&gt;"",VLOOKUP(J220,notes!$B$2:$C$65,2,FALSE)+IF(J220&lt;&gt;"Silence",K220,0),0)</f>
        <v>0</v>
      </c>
      <c r="M220" s="64" t="str">
        <f t="shared" si="23"/>
        <v/>
      </c>
      <c r="O220" s="43" t="str">
        <f t="shared" si="18"/>
        <v/>
      </c>
    </row>
    <row r="221" spans="1:15" x14ac:dyDescent="0.25">
      <c r="A221" s="52"/>
      <c r="B221" s="43">
        <f t="shared" si="19"/>
        <v>0</v>
      </c>
      <c r="C221" s="52"/>
      <c r="D221" s="43">
        <f t="shared" si="20"/>
        <v>0</v>
      </c>
      <c r="E221" s="52"/>
      <c r="F221" s="43">
        <f t="shared" si="21"/>
        <v>32768</v>
      </c>
      <c r="G221" s="43" t="str">
        <f t="shared" si="22"/>
        <v/>
      </c>
      <c r="H221" s="43"/>
      <c r="I221" s="52"/>
      <c r="J221" s="52"/>
      <c r="K221" s="52"/>
      <c r="L221" s="66">
        <f>IF(J221&lt;&gt;"",VLOOKUP(J221,notes!$B$2:$C$65,2,FALSE)+IF(J221&lt;&gt;"Silence",K221,0),0)</f>
        <v>0</v>
      </c>
      <c r="M221" s="64" t="str">
        <f t="shared" si="23"/>
        <v/>
      </c>
      <c r="O221" s="43" t="str">
        <f t="shared" si="18"/>
        <v/>
      </c>
    </row>
    <row r="222" spans="1:15" x14ac:dyDescent="0.25">
      <c r="A222" s="52"/>
      <c r="B222" s="43">
        <f t="shared" si="19"/>
        <v>0</v>
      </c>
      <c r="C222" s="52"/>
      <c r="D222" s="43">
        <f t="shared" si="20"/>
        <v>0</v>
      </c>
      <c r="E222" s="52"/>
      <c r="F222" s="43">
        <f t="shared" si="21"/>
        <v>32768</v>
      </c>
      <c r="G222" s="43" t="str">
        <f t="shared" si="22"/>
        <v/>
      </c>
      <c r="H222" s="43"/>
      <c r="I222" s="52"/>
      <c r="J222" s="52"/>
      <c r="K222" s="52"/>
      <c r="L222" s="66">
        <f>IF(J222&lt;&gt;"",VLOOKUP(J222,notes!$B$2:$C$65,2,FALSE)+IF(J222&lt;&gt;"Silence",K222,0),0)</f>
        <v>0</v>
      </c>
      <c r="M222" s="64" t="str">
        <f t="shared" si="23"/>
        <v/>
      </c>
      <c r="O222" s="43" t="str">
        <f t="shared" si="18"/>
        <v/>
      </c>
    </row>
    <row r="223" spans="1:15" x14ac:dyDescent="0.25">
      <c r="A223" s="52"/>
      <c r="B223" s="43">
        <f t="shared" si="19"/>
        <v>0</v>
      </c>
      <c r="C223" s="52"/>
      <c r="D223" s="43">
        <f t="shared" si="20"/>
        <v>0</v>
      </c>
      <c r="E223" s="52"/>
      <c r="F223" s="43">
        <f t="shared" si="21"/>
        <v>32768</v>
      </c>
      <c r="G223" s="43" t="str">
        <f t="shared" si="22"/>
        <v/>
      </c>
      <c r="H223" s="43"/>
      <c r="I223" s="52"/>
      <c r="J223" s="52"/>
      <c r="K223" s="52"/>
      <c r="L223" s="66">
        <f>IF(J223&lt;&gt;"",VLOOKUP(J223,notes!$B$2:$C$65,2,FALSE)+IF(J223&lt;&gt;"Silence",K223,0),0)</f>
        <v>0</v>
      </c>
      <c r="M223" s="64" t="str">
        <f t="shared" si="23"/>
        <v/>
      </c>
      <c r="O223" s="43" t="str">
        <f t="shared" si="18"/>
        <v/>
      </c>
    </row>
    <row r="224" spans="1:15" x14ac:dyDescent="0.25">
      <c r="A224" s="52"/>
      <c r="B224" s="43">
        <f t="shared" si="19"/>
        <v>0</v>
      </c>
      <c r="C224" s="52"/>
      <c r="D224" s="43">
        <f t="shared" si="20"/>
        <v>0</v>
      </c>
      <c r="E224" s="52"/>
      <c r="F224" s="43">
        <f t="shared" si="21"/>
        <v>32768</v>
      </c>
      <c r="G224" s="43" t="str">
        <f t="shared" si="22"/>
        <v/>
      </c>
      <c r="H224" s="43"/>
      <c r="I224" s="52"/>
      <c r="J224" s="52"/>
      <c r="K224" s="52"/>
      <c r="L224" s="66">
        <f>IF(J224&lt;&gt;"",VLOOKUP(J224,notes!$B$2:$C$65,2,FALSE)+IF(J224&lt;&gt;"Silence",K224,0),0)</f>
        <v>0</v>
      </c>
      <c r="M224" s="64" t="str">
        <f t="shared" si="23"/>
        <v/>
      </c>
      <c r="O224" s="43" t="str">
        <f t="shared" si="18"/>
        <v/>
      </c>
    </row>
    <row r="225" spans="1:15" x14ac:dyDescent="0.25">
      <c r="A225" s="52"/>
      <c r="B225" s="43">
        <f t="shared" si="19"/>
        <v>0</v>
      </c>
      <c r="C225" s="52"/>
      <c r="D225" s="43">
        <f t="shared" si="20"/>
        <v>0</v>
      </c>
      <c r="E225" s="52"/>
      <c r="F225" s="43">
        <f t="shared" si="21"/>
        <v>32768</v>
      </c>
      <c r="G225" s="43" t="str">
        <f t="shared" si="22"/>
        <v/>
      </c>
      <c r="H225" s="43"/>
      <c r="I225" s="52"/>
      <c r="J225" s="52"/>
      <c r="K225" s="52"/>
      <c r="L225" s="66">
        <f>IF(J225&lt;&gt;"",VLOOKUP(J225,notes!$B$2:$C$65,2,FALSE)+IF(J225&lt;&gt;"Silence",K225,0),0)</f>
        <v>0</v>
      </c>
      <c r="M225" s="64" t="str">
        <f t="shared" si="23"/>
        <v/>
      </c>
      <c r="O225" s="43" t="str">
        <f t="shared" si="18"/>
        <v/>
      </c>
    </row>
    <row r="226" spans="1:15" x14ac:dyDescent="0.25">
      <c r="A226" s="52"/>
      <c r="B226" s="43">
        <f t="shared" si="19"/>
        <v>0</v>
      </c>
      <c r="C226" s="52"/>
      <c r="D226" s="43">
        <f t="shared" si="20"/>
        <v>0</v>
      </c>
      <c r="E226" s="52"/>
      <c r="F226" s="43">
        <f t="shared" si="21"/>
        <v>32768</v>
      </c>
      <c r="G226" s="43" t="str">
        <f t="shared" si="22"/>
        <v/>
      </c>
      <c r="H226" s="43"/>
      <c r="I226" s="52"/>
      <c r="J226" s="52"/>
      <c r="K226" s="52"/>
      <c r="L226" s="66">
        <f>IF(J226&lt;&gt;"",VLOOKUP(J226,notes!$B$2:$C$65,2,FALSE)+IF(J226&lt;&gt;"Silence",K226,0),0)</f>
        <v>0</v>
      </c>
      <c r="M226" s="64" t="str">
        <f t="shared" si="23"/>
        <v/>
      </c>
      <c r="O226" s="43" t="str">
        <f t="shared" si="18"/>
        <v/>
      </c>
    </row>
    <row r="227" spans="1:15" x14ac:dyDescent="0.25">
      <c r="A227" s="52"/>
      <c r="B227" s="43">
        <f t="shared" si="19"/>
        <v>0</v>
      </c>
      <c r="C227" s="52"/>
      <c r="D227" s="43">
        <f t="shared" si="20"/>
        <v>0</v>
      </c>
      <c r="E227" s="52"/>
      <c r="F227" s="43">
        <f t="shared" si="21"/>
        <v>32768</v>
      </c>
      <c r="G227" s="43" t="str">
        <f t="shared" si="22"/>
        <v/>
      </c>
      <c r="H227" s="43"/>
      <c r="I227" s="52"/>
      <c r="J227" s="52"/>
      <c r="K227" s="52"/>
      <c r="L227" s="66">
        <f>IF(J227&lt;&gt;"",VLOOKUP(J227,notes!$B$2:$C$65,2,FALSE)+IF(J227&lt;&gt;"Silence",K227,0),0)</f>
        <v>0</v>
      </c>
      <c r="M227" s="64" t="str">
        <f t="shared" si="23"/>
        <v/>
      </c>
      <c r="O227" s="43" t="str">
        <f t="shared" si="18"/>
        <v/>
      </c>
    </row>
    <row r="228" spans="1:15" x14ac:dyDescent="0.25">
      <c r="A228" s="52"/>
      <c r="B228" s="43">
        <f t="shared" si="19"/>
        <v>0</v>
      </c>
      <c r="C228" s="52"/>
      <c r="D228" s="43">
        <f t="shared" si="20"/>
        <v>0</v>
      </c>
      <c r="E228" s="52"/>
      <c r="F228" s="43">
        <f t="shared" si="21"/>
        <v>32768</v>
      </c>
      <c r="G228" s="43" t="str">
        <f t="shared" si="22"/>
        <v/>
      </c>
      <c r="H228" s="43"/>
      <c r="I228" s="52"/>
      <c r="J228" s="52"/>
      <c r="K228" s="52"/>
      <c r="L228" s="66">
        <f>IF(J228&lt;&gt;"",VLOOKUP(J228,notes!$B$2:$C$65,2,FALSE)+IF(J228&lt;&gt;"Silence",K228,0),0)</f>
        <v>0</v>
      </c>
      <c r="M228" s="64" t="str">
        <f t="shared" si="23"/>
        <v/>
      </c>
      <c r="O228" s="43" t="str">
        <f t="shared" si="18"/>
        <v/>
      </c>
    </row>
    <row r="229" spans="1:15" x14ac:dyDescent="0.25">
      <c r="A229" s="52"/>
      <c r="B229" s="43">
        <f t="shared" si="19"/>
        <v>0</v>
      </c>
      <c r="C229" s="52"/>
      <c r="D229" s="43">
        <f t="shared" si="20"/>
        <v>0</v>
      </c>
      <c r="E229" s="52"/>
      <c r="F229" s="43">
        <f t="shared" si="21"/>
        <v>32768</v>
      </c>
      <c r="G229" s="43" t="str">
        <f t="shared" si="22"/>
        <v/>
      </c>
      <c r="H229" s="43"/>
      <c r="I229" s="52"/>
      <c r="J229" s="52"/>
      <c r="K229" s="52"/>
      <c r="L229" s="66">
        <f>IF(J229&lt;&gt;"",VLOOKUP(J229,notes!$B$2:$C$65,2,FALSE)+IF(J229&lt;&gt;"Silence",K229,0),0)</f>
        <v>0</v>
      </c>
      <c r="M229" s="64" t="str">
        <f t="shared" si="23"/>
        <v/>
      </c>
      <c r="O229" s="43" t="str">
        <f t="shared" si="18"/>
        <v/>
      </c>
    </row>
    <row r="230" spans="1:15" x14ac:dyDescent="0.25">
      <c r="A230" s="52"/>
      <c r="B230" s="43">
        <f t="shared" si="19"/>
        <v>0</v>
      </c>
      <c r="C230" s="52"/>
      <c r="D230" s="43">
        <f t="shared" si="20"/>
        <v>0</v>
      </c>
      <c r="E230" s="52"/>
      <c r="F230" s="43">
        <f t="shared" si="21"/>
        <v>32768</v>
      </c>
      <c r="G230" s="43" t="str">
        <f t="shared" si="22"/>
        <v/>
      </c>
      <c r="H230" s="43"/>
      <c r="I230" s="52"/>
      <c r="J230" s="52"/>
      <c r="K230" s="52"/>
      <c r="L230" s="66">
        <f>IF(J230&lt;&gt;"",VLOOKUP(J230,notes!$B$2:$C$65,2,FALSE)+IF(J230&lt;&gt;"Silence",K230,0),0)</f>
        <v>0</v>
      </c>
      <c r="M230" s="64" t="str">
        <f t="shared" si="23"/>
        <v/>
      </c>
      <c r="O230" s="43" t="str">
        <f t="shared" si="18"/>
        <v/>
      </c>
    </row>
    <row r="231" spans="1:15" x14ac:dyDescent="0.25">
      <c r="A231" s="52"/>
      <c r="B231" s="43">
        <f t="shared" si="19"/>
        <v>0</v>
      </c>
      <c r="C231" s="52"/>
      <c r="D231" s="43">
        <f t="shared" si="20"/>
        <v>0</v>
      </c>
      <c r="E231" s="52"/>
      <c r="F231" s="43">
        <f t="shared" si="21"/>
        <v>32768</v>
      </c>
      <c r="G231" s="43" t="str">
        <f t="shared" si="22"/>
        <v/>
      </c>
      <c r="H231" s="43"/>
      <c r="I231" s="52"/>
      <c r="J231" s="52"/>
      <c r="K231" s="52"/>
      <c r="L231" s="66">
        <f>IF(J231&lt;&gt;"",VLOOKUP(J231,notes!$B$2:$C$65,2,FALSE)+IF(J231&lt;&gt;"Silence",K231,0),0)</f>
        <v>0</v>
      </c>
      <c r="M231" s="64" t="str">
        <f t="shared" si="23"/>
        <v/>
      </c>
      <c r="O231" s="43" t="str">
        <f t="shared" si="18"/>
        <v/>
      </c>
    </row>
    <row r="232" spans="1:15" x14ac:dyDescent="0.25">
      <c r="A232" s="52"/>
      <c r="B232" s="43">
        <f t="shared" si="19"/>
        <v>0</v>
      </c>
      <c r="C232" s="52"/>
      <c r="D232" s="43">
        <f t="shared" si="20"/>
        <v>0</v>
      </c>
      <c r="E232" s="52"/>
      <c r="F232" s="43">
        <f t="shared" si="21"/>
        <v>32768</v>
      </c>
      <c r="G232" s="43" t="str">
        <f t="shared" si="22"/>
        <v/>
      </c>
      <c r="H232" s="43"/>
      <c r="I232" s="52"/>
      <c r="J232" s="52"/>
      <c r="K232" s="52"/>
      <c r="L232" s="66">
        <f>IF(J232&lt;&gt;"",VLOOKUP(J232,notes!$B$2:$C$65,2,FALSE)+IF(J232&lt;&gt;"Silence",K232,0),0)</f>
        <v>0</v>
      </c>
      <c r="M232" s="64" t="str">
        <f t="shared" si="23"/>
        <v/>
      </c>
      <c r="O232" s="43" t="str">
        <f t="shared" si="18"/>
        <v/>
      </c>
    </row>
    <row r="233" spans="1:15" x14ac:dyDescent="0.25">
      <c r="A233" s="52"/>
      <c r="B233" s="43">
        <f t="shared" si="19"/>
        <v>0</v>
      </c>
      <c r="C233" s="52"/>
      <c r="D233" s="43">
        <f t="shared" si="20"/>
        <v>0</v>
      </c>
      <c r="E233" s="52"/>
      <c r="F233" s="43">
        <f t="shared" si="21"/>
        <v>32768</v>
      </c>
      <c r="G233" s="43" t="str">
        <f t="shared" si="22"/>
        <v/>
      </c>
      <c r="H233" s="43"/>
      <c r="I233" s="52"/>
      <c r="J233" s="52"/>
      <c r="K233" s="52"/>
      <c r="L233" s="66">
        <f>IF(J233&lt;&gt;"",VLOOKUP(J233,notes!$B$2:$C$65,2,FALSE)+IF(J233&lt;&gt;"Silence",K233,0),0)</f>
        <v>0</v>
      </c>
      <c r="M233" s="64" t="str">
        <f t="shared" si="23"/>
        <v/>
      </c>
      <c r="O233" s="43" t="str">
        <f t="shared" si="18"/>
        <v/>
      </c>
    </row>
    <row r="234" spans="1:15" x14ac:dyDescent="0.25">
      <c r="A234" s="52"/>
      <c r="B234" s="43">
        <f t="shared" si="19"/>
        <v>0</v>
      </c>
      <c r="C234" s="52"/>
      <c r="D234" s="43">
        <f t="shared" si="20"/>
        <v>0</v>
      </c>
      <c r="E234" s="52"/>
      <c r="F234" s="43">
        <f t="shared" si="21"/>
        <v>32768</v>
      </c>
      <c r="G234" s="43" t="str">
        <f t="shared" si="22"/>
        <v/>
      </c>
      <c r="H234" s="43"/>
      <c r="I234" s="52"/>
      <c r="J234" s="52"/>
      <c r="K234" s="52"/>
      <c r="L234" s="66">
        <f>IF(J234&lt;&gt;"",VLOOKUP(J234,notes!$B$2:$C$65,2,FALSE)+IF(J234&lt;&gt;"Silence",K234,0),0)</f>
        <v>0</v>
      </c>
      <c r="M234" s="64" t="str">
        <f t="shared" si="23"/>
        <v/>
      </c>
      <c r="O234" s="43" t="str">
        <f t="shared" si="18"/>
        <v/>
      </c>
    </row>
    <row r="235" spans="1:15" x14ac:dyDescent="0.25">
      <c r="A235" s="52"/>
      <c r="B235" s="43">
        <f t="shared" si="19"/>
        <v>0</v>
      </c>
      <c r="C235" s="52"/>
      <c r="D235" s="43">
        <f t="shared" si="20"/>
        <v>0</v>
      </c>
      <c r="E235" s="52"/>
      <c r="F235" s="43">
        <f t="shared" si="21"/>
        <v>32768</v>
      </c>
      <c r="G235" s="43" t="str">
        <f t="shared" si="22"/>
        <v/>
      </c>
      <c r="H235" s="43"/>
      <c r="I235" s="52"/>
      <c r="J235" s="52"/>
      <c r="K235" s="52"/>
      <c r="L235" s="66">
        <f>IF(J235&lt;&gt;"",VLOOKUP(J235,notes!$B$2:$C$65,2,FALSE)+IF(J235&lt;&gt;"Silence",K235,0),0)</f>
        <v>0</v>
      </c>
      <c r="M235" s="64" t="str">
        <f t="shared" si="23"/>
        <v/>
      </c>
      <c r="O235" s="43" t="str">
        <f t="shared" si="18"/>
        <v/>
      </c>
    </row>
    <row r="236" spans="1:15" x14ac:dyDescent="0.25">
      <c r="A236" s="52"/>
      <c r="B236" s="43">
        <f t="shared" si="19"/>
        <v>0</v>
      </c>
      <c r="C236" s="52"/>
      <c r="D236" s="43">
        <f t="shared" si="20"/>
        <v>0</v>
      </c>
      <c r="E236" s="52"/>
      <c r="F236" s="43">
        <f t="shared" si="21"/>
        <v>32768</v>
      </c>
      <c r="G236" s="43" t="str">
        <f t="shared" si="22"/>
        <v/>
      </c>
      <c r="H236" s="43"/>
      <c r="I236" s="52"/>
      <c r="J236" s="52"/>
      <c r="K236" s="52"/>
      <c r="L236" s="66">
        <f>IF(J236&lt;&gt;"",VLOOKUP(J236,notes!$B$2:$C$65,2,FALSE)+IF(J236&lt;&gt;"Silence",K236,0),0)</f>
        <v>0</v>
      </c>
      <c r="M236" s="64" t="str">
        <f t="shared" si="23"/>
        <v/>
      </c>
      <c r="O236" s="43" t="str">
        <f t="shared" si="18"/>
        <v/>
      </c>
    </row>
    <row r="237" spans="1:15" x14ac:dyDescent="0.25">
      <c r="A237" s="52"/>
      <c r="B237" s="43">
        <f t="shared" si="19"/>
        <v>0</v>
      </c>
      <c r="C237" s="52"/>
      <c r="D237" s="43">
        <f t="shared" si="20"/>
        <v>0</v>
      </c>
      <c r="E237" s="52"/>
      <c r="F237" s="43">
        <f t="shared" si="21"/>
        <v>32768</v>
      </c>
      <c r="G237" s="43" t="str">
        <f t="shared" si="22"/>
        <v/>
      </c>
      <c r="H237" s="43"/>
      <c r="I237" s="52"/>
      <c r="J237" s="52"/>
      <c r="K237" s="52"/>
      <c r="L237" s="66">
        <f>IF(J237&lt;&gt;"",VLOOKUP(J237,notes!$B$2:$C$65,2,FALSE)+IF(J237&lt;&gt;"Silence",K237,0),0)</f>
        <v>0</v>
      </c>
      <c r="M237" s="64" t="str">
        <f t="shared" si="23"/>
        <v/>
      </c>
      <c r="O237" s="43" t="str">
        <f t="shared" si="18"/>
        <v/>
      </c>
    </row>
    <row r="238" spans="1:15" x14ac:dyDescent="0.25">
      <c r="A238" s="52"/>
      <c r="B238" s="43">
        <f t="shared" si="19"/>
        <v>0</v>
      </c>
      <c r="C238" s="52"/>
      <c r="D238" s="43">
        <f t="shared" si="20"/>
        <v>0</v>
      </c>
      <c r="E238" s="52"/>
      <c r="F238" s="43">
        <f t="shared" si="21"/>
        <v>32768</v>
      </c>
      <c r="G238" s="43" t="str">
        <f t="shared" si="22"/>
        <v/>
      </c>
      <c r="H238" s="43"/>
      <c r="I238" s="52"/>
      <c r="J238" s="52"/>
      <c r="K238" s="52"/>
      <c r="L238" s="66">
        <f>IF(J238&lt;&gt;"",VLOOKUP(J238,notes!$B$2:$C$65,2,FALSE)+IF(J238&lt;&gt;"Silence",K238,0),0)</f>
        <v>0</v>
      </c>
      <c r="M238" s="64" t="str">
        <f t="shared" si="23"/>
        <v/>
      </c>
      <c r="O238" s="43" t="str">
        <f t="shared" si="18"/>
        <v/>
      </c>
    </row>
    <row r="239" spans="1:15" x14ac:dyDescent="0.25">
      <c r="A239" s="52"/>
      <c r="B239" s="43">
        <f t="shared" si="19"/>
        <v>0</v>
      </c>
      <c r="C239" s="52"/>
      <c r="D239" s="43">
        <f t="shared" si="20"/>
        <v>0</v>
      </c>
      <c r="E239" s="52"/>
      <c r="F239" s="43">
        <f t="shared" si="21"/>
        <v>32768</v>
      </c>
      <c r="G239" s="43" t="str">
        <f t="shared" si="22"/>
        <v/>
      </c>
      <c r="H239" s="43"/>
      <c r="I239" s="52"/>
      <c r="J239" s="52"/>
      <c r="K239" s="52"/>
      <c r="L239" s="66">
        <f>IF(J239&lt;&gt;"",VLOOKUP(J239,notes!$B$2:$C$65,2,FALSE)+IF(J239&lt;&gt;"Silence",K239,0),0)</f>
        <v>0</v>
      </c>
      <c r="M239" s="64" t="str">
        <f t="shared" si="23"/>
        <v/>
      </c>
      <c r="O239" s="43" t="str">
        <f t="shared" si="18"/>
        <v/>
      </c>
    </row>
    <row r="240" spans="1:15" x14ac:dyDescent="0.25">
      <c r="A240" s="52"/>
      <c r="B240" s="43">
        <f t="shared" si="19"/>
        <v>0</v>
      </c>
      <c r="C240" s="52"/>
      <c r="D240" s="43">
        <f t="shared" si="20"/>
        <v>0</v>
      </c>
      <c r="E240" s="52"/>
      <c r="F240" s="43">
        <f t="shared" si="21"/>
        <v>32768</v>
      </c>
      <c r="G240" s="43" t="str">
        <f t="shared" si="22"/>
        <v/>
      </c>
      <c r="H240" s="43"/>
      <c r="I240" s="52"/>
      <c r="J240" s="52"/>
      <c r="K240" s="52"/>
      <c r="L240" s="66">
        <f>IF(J240&lt;&gt;"",VLOOKUP(J240,notes!$B$2:$C$65,2,FALSE)+IF(J240&lt;&gt;"Silence",K240,0),0)</f>
        <v>0</v>
      </c>
      <c r="M240" s="64" t="str">
        <f t="shared" si="23"/>
        <v/>
      </c>
      <c r="O240" s="43" t="str">
        <f t="shared" si="18"/>
        <v/>
      </c>
    </row>
    <row r="241" spans="1:16384" x14ac:dyDescent="0.25">
      <c r="A241" s="52"/>
      <c r="B241" s="43">
        <f t="shared" si="19"/>
        <v>0</v>
      </c>
      <c r="C241" s="52"/>
      <c r="D241" s="43">
        <f t="shared" si="20"/>
        <v>0</v>
      </c>
      <c r="E241" s="52"/>
      <c r="F241" s="43">
        <f t="shared" si="21"/>
        <v>32768</v>
      </c>
      <c r="G241" s="43" t="str">
        <f t="shared" si="22"/>
        <v/>
      </c>
      <c r="H241" s="43"/>
      <c r="I241" s="52"/>
      <c r="J241" s="52"/>
      <c r="K241" s="52"/>
      <c r="L241" s="66">
        <f>IF(J241&lt;&gt;"",VLOOKUP(J241,notes!$B$2:$C$65,2,FALSE)+IF(J241&lt;&gt;"Silence",K241,0),0)</f>
        <v>0</v>
      </c>
      <c r="M241" s="64" t="str">
        <f t="shared" si="23"/>
        <v/>
      </c>
      <c r="O241" s="43" t="str">
        <f t="shared" si="18"/>
        <v/>
      </c>
    </row>
    <row r="242" spans="1:16384" x14ac:dyDescent="0.25">
      <c r="A242" s="52"/>
      <c r="B242" s="43">
        <f t="shared" si="19"/>
        <v>0</v>
      </c>
      <c r="C242" s="52"/>
      <c r="D242" s="43">
        <f t="shared" si="20"/>
        <v>0</v>
      </c>
      <c r="E242" s="52"/>
      <c r="F242" s="43">
        <f t="shared" si="21"/>
        <v>32768</v>
      </c>
      <c r="G242" s="43" t="str">
        <f t="shared" si="22"/>
        <v/>
      </c>
      <c r="H242" s="43"/>
      <c r="I242" s="52"/>
      <c r="J242" s="52"/>
      <c r="K242" s="52"/>
      <c r="L242" s="66">
        <f>IF(J242&lt;&gt;"",VLOOKUP(J242,notes!$B$2:$C$65,2,FALSE)+IF(J242&lt;&gt;"Silence",K242,0),0)</f>
        <v>0</v>
      </c>
      <c r="M242" s="64" t="str">
        <f t="shared" si="23"/>
        <v/>
      </c>
      <c r="O242" s="43" t="str">
        <f t="shared" si="18"/>
        <v/>
      </c>
    </row>
    <row r="243" spans="1:16384" x14ac:dyDescent="0.25">
      <c r="A243" s="52"/>
      <c r="B243" s="43">
        <f t="shared" si="19"/>
        <v>0</v>
      </c>
      <c r="C243" s="52"/>
      <c r="D243" s="43">
        <f t="shared" si="20"/>
        <v>0</v>
      </c>
      <c r="E243" s="52"/>
      <c r="F243" s="43">
        <f t="shared" si="21"/>
        <v>32768</v>
      </c>
      <c r="G243" s="43" t="str">
        <f t="shared" si="22"/>
        <v/>
      </c>
      <c r="H243" s="43"/>
      <c r="I243" s="52"/>
      <c r="J243" s="52"/>
      <c r="K243" s="52"/>
      <c r="L243" s="66">
        <f>IF(J243&lt;&gt;"",VLOOKUP(J243,notes!$B$2:$C$65,2,FALSE)+IF(J243&lt;&gt;"Silence",K243,0),0)</f>
        <v>0</v>
      </c>
      <c r="M243" s="64" t="str">
        <f t="shared" si="23"/>
        <v/>
      </c>
      <c r="O243" s="43" t="str">
        <f t="shared" si="18"/>
        <v/>
      </c>
    </row>
    <row r="244" spans="1:16384" x14ac:dyDescent="0.25">
      <c r="A244" s="52"/>
      <c r="B244" s="43">
        <f t="shared" si="19"/>
        <v>0</v>
      </c>
      <c r="C244" s="52"/>
      <c r="D244" s="43">
        <f t="shared" si="20"/>
        <v>0</v>
      </c>
      <c r="E244" s="52"/>
      <c r="F244" s="43">
        <f t="shared" si="21"/>
        <v>32768</v>
      </c>
      <c r="G244" s="43" t="str">
        <f t="shared" si="22"/>
        <v/>
      </c>
      <c r="H244" s="43"/>
      <c r="I244" s="52"/>
      <c r="J244" s="52"/>
      <c r="K244" s="52"/>
      <c r="L244" s="66">
        <f>IF(J244&lt;&gt;"",VLOOKUP(J244,notes!$B$2:$C$65,2,FALSE)+IF(J244&lt;&gt;"Silence",K244,0),0)</f>
        <v>0</v>
      </c>
      <c r="M244" s="64" t="str">
        <f t="shared" si="23"/>
        <v/>
      </c>
      <c r="O244" s="43" t="str">
        <f t="shared" si="18"/>
        <v/>
      </c>
    </row>
    <row r="245" spans="1:16384" x14ac:dyDescent="0.25">
      <c r="A245" s="52"/>
      <c r="B245" s="43">
        <f t="shared" si="19"/>
        <v>0</v>
      </c>
      <c r="C245" s="52"/>
      <c r="D245" s="43">
        <f t="shared" si="20"/>
        <v>0</v>
      </c>
      <c r="E245" s="52"/>
      <c r="F245" s="43">
        <f t="shared" si="21"/>
        <v>32768</v>
      </c>
      <c r="G245" s="43" t="str">
        <f t="shared" si="22"/>
        <v/>
      </c>
      <c r="H245" s="43"/>
      <c r="I245" s="52"/>
      <c r="J245" s="52"/>
      <c r="K245" s="52"/>
      <c r="L245" s="66">
        <f>IF(J245&lt;&gt;"",VLOOKUP(J245,notes!$B$2:$C$65,2,FALSE)+IF(J245&lt;&gt;"Silence",K245,0),0)</f>
        <v>0</v>
      </c>
      <c r="M245" s="64" t="str">
        <f t="shared" si="23"/>
        <v/>
      </c>
      <c r="O245" s="43" t="str">
        <f t="shared" si="18"/>
        <v/>
      </c>
    </row>
    <row r="246" spans="1:16384" x14ac:dyDescent="0.25">
      <c r="A246" s="52"/>
      <c r="B246" s="43">
        <f t="shared" si="19"/>
        <v>0</v>
      </c>
      <c r="C246" s="52"/>
      <c r="D246" s="43">
        <f t="shared" si="20"/>
        <v>0</v>
      </c>
      <c r="E246" s="52"/>
      <c r="F246" s="43">
        <f t="shared" si="21"/>
        <v>32768</v>
      </c>
      <c r="G246" s="43" t="str">
        <f t="shared" si="22"/>
        <v/>
      </c>
      <c r="H246" s="43"/>
      <c r="I246" s="52"/>
      <c r="J246" s="52"/>
      <c r="K246" s="52"/>
      <c r="L246" s="66">
        <f>IF(J246&lt;&gt;"",VLOOKUP(J246,notes!$B$2:$C$65,2,FALSE)+IF(J246&lt;&gt;"Silence",K246,0),0)</f>
        <v>0</v>
      </c>
      <c r="M246" s="64" t="str">
        <f t="shared" si="23"/>
        <v/>
      </c>
      <c r="O246" s="43" t="str">
        <f t="shared" si="18"/>
        <v/>
      </c>
    </row>
    <row r="247" spans="1:16384" x14ac:dyDescent="0.25">
      <c r="A247" s="52"/>
      <c r="B247" s="43">
        <f t="shared" si="19"/>
        <v>0</v>
      </c>
      <c r="C247" s="52"/>
      <c r="D247" s="43">
        <f t="shared" si="20"/>
        <v>0</v>
      </c>
      <c r="E247" s="52"/>
      <c r="F247" s="43">
        <f t="shared" si="21"/>
        <v>32768</v>
      </c>
      <c r="G247" s="43" t="str">
        <f t="shared" si="22"/>
        <v/>
      </c>
      <c r="H247" s="43"/>
      <c r="I247" s="52"/>
      <c r="J247" s="52"/>
      <c r="K247" s="52"/>
      <c r="L247" s="66">
        <f>IF(J247&lt;&gt;"",VLOOKUP(J247,notes!$B$2:$C$65,2,FALSE)+IF(J247&lt;&gt;"Silence",K247,0),0)</f>
        <v>0</v>
      </c>
      <c r="M247" s="64" t="str">
        <f t="shared" si="23"/>
        <v/>
      </c>
      <c r="O247" s="43" t="str">
        <f t="shared" si="18"/>
        <v/>
      </c>
    </row>
    <row r="248" spans="1:16384" x14ac:dyDescent="0.25">
      <c r="A248" s="52"/>
      <c r="B248" s="43">
        <f t="shared" si="19"/>
        <v>0</v>
      </c>
      <c r="C248" s="52"/>
      <c r="D248" s="43">
        <f t="shared" si="20"/>
        <v>0</v>
      </c>
      <c r="E248" s="52"/>
      <c r="F248" s="43">
        <f t="shared" si="21"/>
        <v>32768</v>
      </c>
      <c r="G248" s="43" t="str">
        <f t="shared" si="22"/>
        <v/>
      </c>
      <c r="H248" s="43"/>
      <c r="I248" s="52"/>
      <c r="J248" s="52"/>
      <c r="K248" s="52"/>
      <c r="L248" s="66">
        <f>IF(J248&lt;&gt;"",VLOOKUP(J248,notes!$B$2:$C$65,2,FALSE)+IF(J248&lt;&gt;"Silence",K248,0),0)</f>
        <v>0</v>
      </c>
      <c r="M248" s="64" t="str">
        <f t="shared" si="23"/>
        <v/>
      </c>
      <c r="O248" s="43" t="str">
        <f t="shared" si="18"/>
        <v/>
      </c>
    </row>
    <row r="249" spans="1:16384" x14ac:dyDescent="0.25">
      <c r="A249" s="52"/>
      <c r="B249" s="43">
        <f t="shared" si="19"/>
        <v>0</v>
      </c>
      <c r="C249" s="52"/>
      <c r="D249" s="43">
        <f t="shared" si="20"/>
        <v>0</v>
      </c>
      <c r="E249" s="52"/>
      <c r="F249" s="43">
        <f t="shared" si="21"/>
        <v>32768</v>
      </c>
      <c r="G249" s="43" t="str">
        <f t="shared" si="22"/>
        <v/>
      </c>
      <c r="H249" s="43"/>
      <c r="I249" s="52"/>
      <c r="J249" s="52"/>
      <c r="K249" s="52"/>
      <c r="L249" s="66">
        <f>IF(J249&lt;&gt;"",VLOOKUP(J249,notes!$B$2:$C$65,2,FALSE)+IF(J249&lt;&gt;"Silence",K249,0),0)</f>
        <v>0</v>
      </c>
      <c r="M249" s="64" t="str">
        <f t="shared" si="23"/>
        <v/>
      </c>
      <c r="O249" s="43" t="str">
        <f t="shared" si="18"/>
        <v/>
      </c>
    </row>
    <row r="250" spans="1:16384" x14ac:dyDescent="0.25">
      <c r="A250" s="52"/>
      <c r="B250" s="43">
        <f t="shared" si="19"/>
        <v>0</v>
      </c>
      <c r="C250" s="52"/>
      <c r="D250" s="43">
        <f t="shared" si="20"/>
        <v>0</v>
      </c>
      <c r="E250" s="52"/>
      <c r="F250" s="43">
        <f t="shared" si="21"/>
        <v>32768</v>
      </c>
      <c r="G250" s="43" t="str">
        <f t="shared" si="22"/>
        <v/>
      </c>
      <c r="H250" s="43"/>
      <c r="I250" s="52"/>
      <c r="J250" s="52"/>
      <c r="K250" s="52"/>
      <c r="L250" s="66">
        <f>IF(J250&lt;&gt;"",VLOOKUP(J250,notes!$B$2:$C$65,2,FALSE)+IF(J250&lt;&gt;"Silence",K250,0),0)</f>
        <v>0</v>
      </c>
      <c r="M250" s="64" t="str">
        <f t="shared" si="23"/>
        <v/>
      </c>
      <c r="O250" s="43" t="str">
        <f t="shared" si="18"/>
        <v/>
      </c>
    </row>
    <row r="251" spans="1:16384" x14ac:dyDescent="0.25">
      <c r="A251" s="52"/>
      <c r="B251" s="43">
        <f t="shared" si="19"/>
        <v>0</v>
      </c>
      <c r="C251" s="52"/>
      <c r="D251" s="43">
        <f t="shared" si="20"/>
        <v>0</v>
      </c>
      <c r="E251" s="52"/>
      <c r="F251" s="43">
        <f t="shared" si="21"/>
        <v>32768</v>
      </c>
      <c r="G251" s="43" t="str">
        <f t="shared" si="22"/>
        <v/>
      </c>
      <c r="H251" s="43"/>
      <c r="I251" s="52"/>
      <c r="J251" s="52"/>
      <c r="K251" s="52"/>
      <c r="L251" s="66">
        <f>IF(J251&lt;&gt;"",VLOOKUP(J251,notes!$B$2:$C$65,2,FALSE)+IF(J251&lt;&gt;"Silence",K251,0),0)</f>
        <v>0</v>
      </c>
      <c r="M251" s="64" t="str">
        <f t="shared" si="23"/>
        <v/>
      </c>
      <c r="O251" s="43" t="str">
        <f t="shared" si="18"/>
        <v/>
      </c>
    </row>
    <row r="252" spans="1:16384" x14ac:dyDescent="0.25">
      <c r="A252" s="52"/>
      <c r="B252" s="43">
        <f t="shared" si="19"/>
        <v>0</v>
      </c>
      <c r="C252" s="52"/>
      <c r="D252" s="43">
        <f t="shared" si="20"/>
        <v>0</v>
      </c>
      <c r="E252" s="52"/>
      <c r="F252" s="43">
        <f t="shared" si="21"/>
        <v>32768</v>
      </c>
      <c r="G252" s="43" t="str">
        <f t="shared" si="22"/>
        <v/>
      </c>
      <c r="H252" s="43"/>
      <c r="I252" s="52"/>
      <c r="J252" s="52"/>
      <c r="K252" s="52"/>
      <c r="L252" s="66">
        <f>IF(J252&lt;&gt;"",VLOOKUP(J252,notes!$B$2:$C$65,2,FALSE)+IF(J252&lt;&gt;"Silence",K252,0),0)</f>
        <v>0</v>
      </c>
      <c r="M252" s="64" t="str">
        <f t="shared" si="23"/>
        <v/>
      </c>
      <c r="O252" s="43" t="str">
        <f t="shared" si="18"/>
        <v/>
      </c>
    </row>
    <row r="253" spans="1:16384" x14ac:dyDescent="0.25">
      <c r="A253" s="52"/>
      <c r="B253" s="43">
        <f t="shared" si="19"/>
        <v>0</v>
      </c>
      <c r="C253" s="52"/>
      <c r="D253" s="43">
        <f t="shared" si="20"/>
        <v>0</v>
      </c>
      <c r="E253" s="52"/>
      <c r="F253" s="43">
        <f t="shared" si="21"/>
        <v>32768</v>
      </c>
      <c r="G253" s="43" t="str">
        <f t="shared" si="22"/>
        <v/>
      </c>
      <c r="H253" s="43"/>
      <c r="I253" s="52"/>
      <c r="J253" s="52"/>
      <c r="K253" s="52"/>
      <c r="L253" s="66">
        <f>IF(J253&lt;&gt;"",VLOOKUP(J253,notes!$B$2:$C$65,2,FALSE)+IF(J253&lt;&gt;"Silence",K253,0),0)</f>
        <v>0</v>
      </c>
      <c r="M253" s="64" t="str">
        <f t="shared" si="23"/>
        <v/>
      </c>
      <c r="O253" s="43" t="str">
        <f t="shared" si="18"/>
        <v/>
      </c>
    </row>
    <row r="254" spans="1:16384" x14ac:dyDescent="0.25">
      <c r="A254" s="52"/>
      <c r="B254" s="43">
        <f t="shared" si="19"/>
        <v>0</v>
      </c>
      <c r="C254" s="52"/>
      <c r="D254" s="43">
        <f t="shared" si="20"/>
        <v>0</v>
      </c>
      <c r="E254" s="52"/>
      <c r="F254" s="43">
        <f t="shared" si="21"/>
        <v>32768</v>
      </c>
      <c r="G254" s="43" t="str">
        <f t="shared" si="22"/>
        <v/>
      </c>
      <c r="H254" s="43"/>
      <c r="I254" s="52"/>
      <c r="J254" s="52"/>
      <c r="K254" s="52"/>
      <c r="L254" s="66">
        <f>IF(J254&lt;&gt;"",VLOOKUP(J254,notes!$B$2:$C$65,2,FALSE)+IF(J254&lt;&gt;"Silence",K254,0),0)</f>
        <v>0</v>
      </c>
      <c r="M254" s="64" t="str">
        <f t="shared" si="23"/>
        <v/>
      </c>
      <c r="O254" s="43" t="str">
        <f t="shared" si="18"/>
        <v/>
      </c>
    </row>
    <row r="255" spans="1:16384" x14ac:dyDescent="0.25">
      <c r="A255" s="52"/>
      <c r="B255" s="43">
        <f t="shared" si="19"/>
        <v>0</v>
      </c>
      <c r="C255" s="52"/>
      <c r="D255" s="43">
        <f t="shared" si="20"/>
        <v>0</v>
      </c>
      <c r="E255" s="52"/>
      <c r="F255" s="43">
        <f t="shared" si="21"/>
        <v>32768</v>
      </c>
      <c r="G255" s="43" t="str">
        <f t="shared" si="22"/>
        <v/>
      </c>
      <c r="H255" s="43"/>
      <c r="I255" s="52"/>
      <c r="J255" s="52"/>
      <c r="K255" s="52"/>
      <c r="L255" s="66">
        <f>IF(J255&lt;&gt;"",VLOOKUP(J255,notes!$B$2:$C$65,2,FALSE)+IF(J255&lt;&gt;"Silence",K255,0),0)</f>
        <v>0</v>
      </c>
      <c r="M255" s="64" t="str">
        <f t="shared" si="23"/>
        <v/>
      </c>
      <c r="O255" s="43" t="str">
        <f t="shared" si="18"/>
        <v/>
      </c>
    </row>
    <row r="256" spans="1:16384" s="46" customFormat="1" ht="15.75" thickBot="1" x14ac:dyDescent="0.3">
      <c r="A256" s="52"/>
      <c r="B256" s="74">
        <f t="shared" si="19"/>
        <v>0</v>
      </c>
      <c r="C256" s="52"/>
      <c r="D256" s="74">
        <f t="shared" si="20"/>
        <v>0</v>
      </c>
      <c r="E256" s="52"/>
      <c r="F256" s="74">
        <f t="shared" si="21"/>
        <v>32768</v>
      </c>
      <c r="G256" s="74" t="str">
        <f t="shared" si="22"/>
        <v/>
      </c>
      <c r="H256" s="74"/>
      <c r="I256" s="52"/>
      <c r="J256" s="52"/>
      <c r="K256" s="52"/>
      <c r="L256" s="66">
        <f>IF(J256&lt;&gt;"",VLOOKUP(J256,notes!$B$2:$C$65,2,FALSE)+IF(J256&lt;&gt;"Silence",K256,0),0)</f>
        <v>0</v>
      </c>
      <c r="M256" s="64" t="str">
        <f t="shared" si="23"/>
        <v/>
      </c>
      <c r="N256" s="44"/>
      <c r="O256" s="43" t="str">
        <f t="shared" si="18"/>
        <v/>
      </c>
      <c r="P256" s="65"/>
      <c r="Q256" s="44"/>
      <c r="R256" s="44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  <c r="IX256" s="65"/>
      <c r="IY256" s="65"/>
      <c r="IZ256" s="65"/>
      <c r="JA256" s="65"/>
      <c r="JB256" s="65"/>
      <c r="JC256" s="65"/>
      <c r="JD256" s="65"/>
      <c r="JE256" s="65"/>
      <c r="JF256" s="65"/>
      <c r="JG256" s="65"/>
      <c r="JH256" s="65"/>
      <c r="JI256" s="65"/>
      <c r="JJ256" s="65"/>
      <c r="JK256" s="65"/>
      <c r="JL256" s="65"/>
      <c r="JM256" s="65"/>
      <c r="JN256" s="65"/>
      <c r="JO256" s="65"/>
      <c r="JP256" s="65"/>
      <c r="JQ256" s="65"/>
      <c r="JR256" s="65"/>
      <c r="JS256" s="65"/>
      <c r="JT256" s="65"/>
      <c r="JU256" s="65"/>
      <c r="JV256" s="65"/>
      <c r="JW256" s="65"/>
      <c r="JX256" s="65"/>
      <c r="JY256" s="65"/>
      <c r="JZ256" s="65"/>
      <c r="KA256" s="65"/>
      <c r="KB256" s="65"/>
      <c r="KC256" s="65"/>
      <c r="KD256" s="65"/>
      <c r="KE256" s="65"/>
      <c r="KF256" s="65"/>
      <c r="KG256" s="65"/>
      <c r="KH256" s="65"/>
      <c r="KI256" s="65"/>
      <c r="KJ256" s="65"/>
      <c r="KK256" s="65"/>
      <c r="KL256" s="65"/>
      <c r="KM256" s="65"/>
      <c r="KN256" s="65"/>
      <c r="KO256" s="65"/>
      <c r="KP256" s="65"/>
      <c r="KQ256" s="65"/>
      <c r="KR256" s="65"/>
      <c r="KS256" s="65"/>
      <c r="KT256" s="65"/>
      <c r="KU256" s="65"/>
      <c r="KV256" s="65"/>
      <c r="KW256" s="65"/>
      <c r="KX256" s="65"/>
      <c r="KY256" s="65"/>
      <c r="KZ256" s="65"/>
      <c r="LA256" s="65"/>
      <c r="LB256" s="65"/>
      <c r="LC256" s="65"/>
      <c r="LD256" s="65"/>
      <c r="LE256" s="65"/>
      <c r="LF256" s="65"/>
      <c r="LG256" s="65"/>
      <c r="LH256" s="65"/>
      <c r="LI256" s="65"/>
      <c r="LJ256" s="65"/>
      <c r="LK256" s="65"/>
      <c r="LL256" s="65"/>
      <c r="LM256" s="65"/>
      <c r="LN256" s="65"/>
      <c r="LO256" s="65"/>
      <c r="LP256" s="65"/>
      <c r="LQ256" s="65"/>
      <c r="LR256" s="65"/>
      <c r="LS256" s="65"/>
      <c r="LT256" s="65"/>
      <c r="LU256" s="65"/>
      <c r="LV256" s="65"/>
      <c r="LW256" s="65"/>
      <c r="LX256" s="65"/>
      <c r="LY256" s="65"/>
      <c r="LZ256" s="65"/>
      <c r="MA256" s="65"/>
      <c r="MB256" s="65"/>
      <c r="MC256" s="65"/>
      <c r="MD256" s="65"/>
      <c r="ME256" s="65"/>
      <c r="MF256" s="65"/>
      <c r="MG256" s="65"/>
      <c r="MH256" s="65"/>
      <c r="MI256" s="65"/>
      <c r="MJ256" s="65"/>
      <c r="MK256" s="65"/>
      <c r="ML256" s="65"/>
      <c r="MM256" s="65"/>
      <c r="MN256" s="65"/>
      <c r="MO256" s="65"/>
      <c r="MP256" s="65"/>
      <c r="MQ256" s="65"/>
      <c r="MR256" s="65"/>
      <c r="MS256" s="65"/>
      <c r="MT256" s="65"/>
      <c r="MU256" s="65"/>
      <c r="MV256" s="65"/>
      <c r="MW256" s="65"/>
      <c r="MX256" s="65"/>
      <c r="MY256" s="65"/>
      <c r="MZ256" s="65"/>
      <c r="NA256" s="65"/>
      <c r="NB256" s="65"/>
      <c r="NC256" s="65"/>
      <c r="ND256" s="65"/>
      <c r="NE256" s="65"/>
      <c r="NF256" s="65"/>
      <c r="NG256" s="65"/>
      <c r="NH256" s="65"/>
      <c r="NI256" s="65"/>
      <c r="NJ256" s="65"/>
      <c r="NK256" s="65"/>
      <c r="NL256" s="65"/>
      <c r="NM256" s="65"/>
      <c r="NN256" s="65"/>
      <c r="NO256" s="65"/>
      <c r="NP256" s="65"/>
      <c r="NQ256" s="65"/>
      <c r="NR256" s="65"/>
      <c r="NS256" s="65"/>
      <c r="NT256" s="65"/>
      <c r="NU256" s="65"/>
      <c r="NV256" s="65"/>
      <c r="NW256" s="65"/>
      <c r="NX256" s="65"/>
      <c r="NY256" s="65"/>
      <c r="NZ256" s="65"/>
      <c r="OA256" s="65"/>
      <c r="OB256" s="65"/>
      <c r="OC256" s="65"/>
      <c r="OD256" s="65"/>
      <c r="OE256" s="65"/>
      <c r="OF256" s="65"/>
      <c r="OG256" s="65"/>
      <c r="OH256" s="65"/>
      <c r="OI256" s="65"/>
      <c r="OJ256" s="65"/>
      <c r="OK256" s="65"/>
      <c r="OL256" s="65"/>
      <c r="OM256" s="65"/>
      <c r="ON256" s="65"/>
      <c r="OO256" s="65"/>
      <c r="OP256" s="65"/>
      <c r="OQ256" s="65"/>
      <c r="OR256" s="65"/>
      <c r="OS256" s="65"/>
      <c r="OT256" s="65"/>
      <c r="OU256" s="65"/>
      <c r="OV256" s="65"/>
      <c r="OW256" s="65"/>
      <c r="OX256" s="65"/>
      <c r="OY256" s="65"/>
      <c r="OZ256" s="65"/>
      <c r="PA256" s="65"/>
      <c r="PB256" s="65"/>
      <c r="PC256" s="65"/>
      <c r="PD256" s="65"/>
      <c r="PE256" s="65"/>
      <c r="PF256" s="65"/>
      <c r="PG256" s="65"/>
      <c r="PH256" s="65"/>
      <c r="PI256" s="65"/>
      <c r="PJ256" s="65"/>
      <c r="PK256" s="65"/>
      <c r="PL256" s="65"/>
      <c r="PM256" s="65"/>
      <c r="PN256" s="65"/>
      <c r="PO256" s="65"/>
      <c r="PP256" s="65"/>
      <c r="PQ256" s="65"/>
      <c r="PR256" s="65"/>
      <c r="PS256" s="65"/>
      <c r="PT256" s="65"/>
      <c r="PU256" s="65"/>
      <c r="PV256" s="65"/>
      <c r="PW256" s="65"/>
      <c r="PX256" s="65"/>
      <c r="PY256" s="65"/>
      <c r="PZ256" s="65"/>
      <c r="QA256" s="65"/>
      <c r="QB256" s="65"/>
      <c r="QC256" s="65"/>
      <c r="QD256" s="65"/>
      <c r="QE256" s="65"/>
      <c r="QF256" s="65"/>
      <c r="QG256" s="65"/>
      <c r="QH256" s="65"/>
      <c r="QI256" s="65"/>
      <c r="QJ256" s="65"/>
      <c r="QK256" s="65"/>
      <c r="QL256" s="65"/>
      <c r="QM256" s="65"/>
      <c r="QN256" s="65"/>
      <c r="QO256" s="65"/>
      <c r="QP256" s="65"/>
      <c r="QQ256" s="65"/>
      <c r="QR256" s="65"/>
      <c r="QS256" s="65"/>
      <c r="QT256" s="65"/>
      <c r="QU256" s="65"/>
      <c r="QV256" s="65"/>
      <c r="QW256" s="65"/>
      <c r="QX256" s="65"/>
      <c r="QY256" s="65"/>
      <c r="QZ256" s="65"/>
      <c r="RA256" s="65"/>
      <c r="RB256" s="65"/>
      <c r="RC256" s="65"/>
      <c r="RD256" s="65"/>
      <c r="RE256" s="65"/>
      <c r="RF256" s="65"/>
      <c r="RG256" s="65"/>
      <c r="RH256" s="65"/>
      <c r="RI256" s="65"/>
      <c r="RJ256" s="65"/>
      <c r="RK256" s="65"/>
      <c r="RL256" s="65"/>
      <c r="RM256" s="65"/>
      <c r="RN256" s="65"/>
      <c r="RO256" s="65"/>
      <c r="RP256" s="65"/>
      <c r="RQ256" s="65"/>
      <c r="RR256" s="65"/>
      <c r="RS256" s="65"/>
      <c r="RT256" s="65"/>
      <c r="RU256" s="65"/>
      <c r="RV256" s="65"/>
      <c r="RW256" s="65"/>
      <c r="RX256" s="65"/>
      <c r="RY256" s="65"/>
      <c r="RZ256" s="65"/>
      <c r="SA256" s="65"/>
      <c r="SB256" s="65"/>
      <c r="SC256" s="65"/>
      <c r="SD256" s="65"/>
      <c r="SE256" s="65"/>
      <c r="SF256" s="65"/>
      <c r="SG256" s="65"/>
      <c r="SH256" s="65"/>
      <c r="SI256" s="65"/>
      <c r="SJ256" s="65"/>
      <c r="SK256" s="65"/>
      <c r="SL256" s="65"/>
      <c r="SM256" s="65"/>
      <c r="SN256" s="65"/>
      <c r="SO256" s="65"/>
      <c r="SP256" s="65"/>
      <c r="SQ256" s="65"/>
      <c r="SR256" s="65"/>
      <c r="SS256" s="65"/>
      <c r="ST256" s="65"/>
      <c r="SU256" s="65"/>
      <c r="SV256" s="65"/>
      <c r="SW256" s="65"/>
      <c r="SX256" s="65"/>
      <c r="SY256" s="65"/>
      <c r="SZ256" s="65"/>
      <c r="TA256" s="65"/>
      <c r="TB256" s="65"/>
      <c r="TC256" s="65"/>
      <c r="TD256" s="65"/>
      <c r="TE256" s="65"/>
      <c r="TF256" s="65"/>
      <c r="TG256" s="65"/>
      <c r="TH256" s="65"/>
      <c r="TI256" s="65"/>
      <c r="TJ256" s="65"/>
      <c r="TK256" s="65"/>
      <c r="TL256" s="65"/>
      <c r="TM256" s="65"/>
      <c r="TN256" s="65"/>
      <c r="TO256" s="65"/>
      <c r="TP256" s="65"/>
      <c r="TQ256" s="65"/>
      <c r="TR256" s="65"/>
      <c r="TS256" s="65"/>
      <c r="TT256" s="65"/>
      <c r="TU256" s="65"/>
      <c r="TV256" s="65"/>
      <c r="TW256" s="65"/>
      <c r="TX256" s="65"/>
      <c r="TY256" s="65"/>
      <c r="TZ256" s="65"/>
      <c r="UA256" s="65"/>
      <c r="UB256" s="65"/>
      <c r="UC256" s="65"/>
      <c r="UD256" s="65"/>
      <c r="UE256" s="65"/>
      <c r="UF256" s="65"/>
      <c r="UG256" s="65"/>
      <c r="UH256" s="65"/>
      <c r="UI256" s="65"/>
      <c r="UJ256" s="65"/>
      <c r="UK256" s="65"/>
      <c r="UL256" s="65"/>
      <c r="UM256" s="65"/>
      <c r="UN256" s="65"/>
      <c r="UO256" s="65"/>
      <c r="UP256" s="65"/>
      <c r="UQ256" s="65"/>
      <c r="UR256" s="65"/>
      <c r="US256" s="65"/>
      <c r="UT256" s="65"/>
      <c r="UU256" s="65"/>
      <c r="UV256" s="65"/>
      <c r="UW256" s="65"/>
      <c r="UX256" s="65"/>
      <c r="UY256" s="65"/>
      <c r="UZ256" s="65"/>
      <c r="VA256" s="65"/>
      <c r="VB256" s="65"/>
      <c r="VC256" s="65"/>
      <c r="VD256" s="65"/>
      <c r="VE256" s="65"/>
      <c r="VF256" s="65"/>
      <c r="VG256" s="65"/>
      <c r="VH256" s="65"/>
      <c r="VI256" s="65"/>
      <c r="VJ256" s="65"/>
      <c r="VK256" s="65"/>
      <c r="VL256" s="65"/>
      <c r="VM256" s="65"/>
      <c r="VN256" s="65"/>
      <c r="VO256" s="65"/>
      <c r="VP256" s="65"/>
      <c r="VQ256" s="65"/>
      <c r="VR256" s="65"/>
      <c r="VS256" s="65"/>
      <c r="VT256" s="65"/>
      <c r="VU256" s="65"/>
      <c r="VV256" s="65"/>
      <c r="VW256" s="65"/>
      <c r="VX256" s="65"/>
      <c r="VY256" s="65"/>
      <c r="VZ256" s="65"/>
      <c r="WA256" s="65"/>
      <c r="WB256" s="65"/>
      <c r="WC256" s="65"/>
      <c r="WD256" s="65"/>
      <c r="WE256" s="65"/>
      <c r="WF256" s="65"/>
      <c r="WG256" s="65"/>
      <c r="WH256" s="65"/>
      <c r="WI256" s="65"/>
      <c r="WJ256" s="65"/>
      <c r="WK256" s="65"/>
      <c r="WL256" s="65"/>
      <c r="WM256" s="65"/>
      <c r="WN256" s="65"/>
      <c r="WO256" s="65"/>
      <c r="WP256" s="65"/>
      <c r="WQ256" s="65"/>
      <c r="WR256" s="65"/>
      <c r="WS256" s="65"/>
      <c r="WT256" s="65"/>
      <c r="WU256" s="65"/>
      <c r="WV256" s="65"/>
      <c r="WW256" s="65"/>
      <c r="WX256" s="65"/>
      <c r="WY256" s="65"/>
      <c r="WZ256" s="65"/>
      <c r="XA256" s="65"/>
      <c r="XB256" s="65"/>
      <c r="XC256" s="65"/>
      <c r="XD256" s="65"/>
      <c r="XE256" s="65"/>
      <c r="XF256" s="65"/>
      <c r="XG256" s="65"/>
      <c r="XH256" s="65"/>
      <c r="XI256" s="65"/>
      <c r="XJ256" s="65"/>
      <c r="XK256" s="65"/>
      <c r="XL256" s="65"/>
      <c r="XM256" s="65"/>
      <c r="XN256" s="65"/>
      <c r="XO256" s="65"/>
      <c r="XP256" s="65"/>
      <c r="XQ256" s="65"/>
      <c r="XR256" s="65"/>
      <c r="XS256" s="65"/>
      <c r="XT256" s="65"/>
      <c r="XU256" s="65"/>
      <c r="XV256" s="65"/>
      <c r="XW256" s="65"/>
      <c r="XX256" s="65"/>
      <c r="XY256" s="65"/>
      <c r="XZ256" s="65"/>
      <c r="YA256" s="65"/>
      <c r="YB256" s="65"/>
      <c r="YC256" s="65"/>
      <c r="YD256" s="65"/>
      <c r="YE256" s="65"/>
      <c r="YF256" s="65"/>
      <c r="YG256" s="65"/>
      <c r="YH256" s="65"/>
      <c r="YI256" s="65"/>
      <c r="YJ256" s="65"/>
      <c r="YK256" s="65"/>
      <c r="YL256" s="65"/>
      <c r="YM256" s="65"/>
      <c r="YN256" s="65"/>
      <c r="YO256" s="65"/>
      <c r="YP256" s="65"/>
      <c r="YQ256" s="65"/>
      <c r="YR256" s="65"/>
      <c r="YS256" s="65"/>
      <c r="YT256" s="65"/>
      <c r="YU256" s="65"/>
      <c r="YV256" s="65"/>
      <c r="YW256" s="65"/>
      <c r="YX256" s="65"/>
      <c r="YY256" s="65"/>
      <c r="YZ256" s="65"/>
      <c r="ZA256" s="65"/>
      <c r="ZB256" s="65"/>
      <c r="ZC256" s="65"/>
      <c r="ZD256" s="65"/>
      <c r="ZE256" s="65"/>
      <c r="ZF256" s="65"/>
      <c r="ZG256" s="65"/>
      <c r="ZH256" s="65"/>
      <c r="ZI256" s="65"/>
      <c r="ZJ256" s="65"/>
      <c r="ZK256" s="65"/>
      <c r="ZL256" s="65"/>
      <c r="ZM256" s="65"/>
      <c r="ZN256" s="65"/>
      <c r="ZO256" s="65"/>
      <c r="ZP256" s="65"/>
      <c r="ZQ256" s="65"/>
      <c r="ZR256" s="65"/>
      <c r="ZS256" s="65"/>
      <c r="ZT256" s="65"/>
      <c r="ZU256" s="65"/>
      <c r="ZV256" s="65"/>
      <c r="ZW256" s="65"/>
      <c r="ZX256" s="65"/>
      <c r="ZY256" s="65"/>
      <c r="ZZ256" s="65"/>
      <c r="AAA256" s="65"/>
      <c r="AAB256" s="65"/>
      <c r="AAC256" s="65"/>
      <c r="AAD256" s="65"/>
      <c r="AAE256" s="65"/>
      <c r="AAF256" s="65"/>
      <c r="AAG256" s="65"/>
      <c r="AAH256" s="65"/>
      <c r="AAI256" s="65"/>
      <c r="AAJ256" s="65"/>
      <c r="AAK256" s="65"/>
      <c r="AAL256" s="65"/>
      <c r="AAM256" s="65"/>
      <c r="AAN256" s="65"/>
      <c r="AAO256" s="65"/>
      <c r="AAP256" s="65"/>
      <c r="AAQ256" s="65"/>
      <c r="AAR256" s="65"/>
      <c r="AAS256" s="65"/>
      <c r="AAT256" s="65"/>
      <c r="AAU256" s="65"/>
      <c r="AAV256" s="65"/>
      <c r="AAW256" s="65"/>
      <c r="AAX256" s="65"/>
      <c r="AAY256" s="65"/>
      <c r="AAZ256" s="65"/>
      <c r="ABA256" s="65"/>
      <c r="ABB256" s="65"/>
      <c r="ABC256" s="65"/>
      <c r="ABD256" s="65"/>
      <c r="ABE256" s="65"/>
      <c r="ABF256" s="65"/>
      <c r="ABG256" s="65"/>
      <c r="ABH256" s="65"/>
      <c r="ABI256" s="65"/>
      <c r="ABJ256" s="65"/>
      <c r="ABK256" s="65"/>
      <c r="ABL256" s="65"/>
      <c r="ABM256" s="65"/>
      <c r="ABN256" s="65"/>
      <c r="ABO256" s="65"/>
      <c r="ABP256" s="65"/>
      <c r="ABQ256" s="65"/>
      <c r="ABR256" s="65"/>
      <c r="ABS256" s="65"/>
      <c r="ABT256" s="65"/>
      <c r="ABU256" s="65"/>
      <c r="ABV256" s="65"/>
      <c r="ABW256" s="65"/>
      <c r="ABX256" s="65"/>
      <c r="ABY256" s="65"/>
      <c r="ABZ256" s="65"/>
      <c r="ACA256" s="65"/>
      <c r="ACB256" s="65"/>
      <c r="ACC256" s="65"/>
      <c r="ACD256" s="65"/>
      <c r="ACE256" s="65"/>
      <c r="ACF256" s="65"/>
      <c r="ACG256" s="65"/>
      <c r="ACH256" s="65"/>
      <c r="ACI256" s="65"/>
      <c r="ACJ256" s="65"/>
      <c r="ACK256" s="65"/>
      <c r="ACL256" s="65"/>
      <c r="ACM256" s="65"/>
      <c r="ACN256" s="65"/>
      <c r="ACO256" s="65"/>
      <c r="ACP256" s="65"/>
      <c r="ACQ256" s="65"/>
      <c r="ACR256" s="65"/>
      <c r="ACS256" s="65"/>
      <c r="ACT256" s="65"/>
      <c r="ACU256" s="65"/>
      <c r="ACV256" s="65"/>
      <c r="ACW256" s="65"/>
      <c r="ACX256" s="65"/>
      <c r="ACY256" s="65"/>
      <c r="ACZ256" s="65"/>
      <c r="ADA256" s="65"/>
      <c r="ADB256" s="65"/>
      <c r="ADC256" s="65"/>
      <c r="ADD256" s="65"/>
      <c r="ADE256" s="65"/>
      <c r="ADF256" s="65"/>
      <c r="ADG256" s="65"/>
      <c r="ADH256" s="65"/>
      <c r="ADI256" s="65"/>
      <c r="ADJ256" s="65"/>
      <c r="ADK256" s="65"/>
      <c r="ADL256" s="65"/>
      <c r="ADM256" s="65"/>
      <c r="ADN256" s="65"/>
      <c r="ADO256" s="65"/>
      <c r="ADP256" s="65"/>
      <c r="ADQ256" s="65"/>
      <c r="ADR256" s="65"/>
      <c r="ADS256" s="65"/>
      <c r="ADT256" s="65"/>
      <c r="ADU256" s="65"/>
      <c r="ADV256" s="65"/>
      <c r="ADW256" s="65"/>
      <c r="ADX256" s="65"/>
      <c r="ADY256" s="65"/>
      <c r="ADZ256" s="65"/>
      <c r="AEA256" s="65"/>
      <c r="AEB256" s="65"/>
      <c r="AEC256" s="65"/>
      <c r="AED256" s="65"/>
      <c r="AEE256" s="65"/>
      <c r="AEF256" s="65"/>
      <c r="AEG256" s="65"/>
      <c r="AEH256" s="65"/>
      <c r="AEI256" s="65"/>
      <c r="AEJ256" s="65"/>
      <c r="AEK256" s="65"/>
      <c r="AEL256" s="65"/>
      <c r="AEM256" s="65"/>
      <c r="AEN256" s="65"/>
      <c r="AEO256" s="65"/>
      <c r="AEP256" s="65"/>
      <c r="AEQ256" s="65"/>
      <c r="AER256" s="65"/>
      <c r="AES256" s="65"/>
      <c r="AET256" s="65"/>
      <c r="AEU256" s="65"/>
      <c r="AEV256" s="65"/>
      <c r="AEW256" s="65"/>
      <c r="AEX256" s="65"/>
      <c r="AEY256" s="65"/>
      <c r="AEZ256" s="65"/>
      <c r="AFA256" s="65"/>
      <c r="AFB256" s="65"/>
      <c r="AFC256" s="65"/>
      <c r="AFD256" s="65"/>
      <c r="AFE256" s="65"/>
      <c r="AFF256" s="65"/>
      <c r="AFG256" s="65"/>
      <c r="AFH256" s="65"/>
      <c r="AFI256" s="65"/>
      <c r="AFJ256" s="65"/>
      <c r="AFK256" s="65"/>
      <c r="AFL256" s="65"/>
      <c r="AFM256" s="65"/>
      <c r="AFN256" s="65"/>
      <c r="AFO256" s="65"/>
      <c r="AFP256" s="65"/>
      <c r="AFQ256" s="65"/>
      <c r="AFR256" s="65"/>
      <c r="AFS256" s="65"/>
      <c r="AFT256" s="65"/>
      <c r="AFU256" s="65"/>
      <c r="AFV256" s="65"/>
      <c r="AFW256" s="65"/>
      <c r="AFX256" s="65"/>
      <c r="AFY256" s="65"/>
      <c r="AFZ256" s="65"/>
      <c r="AGA256" s="65"/>
      <c r="AGB256" s="65"/>
      <c r="AGC256" s="65"/>
      <c r="AGD256" s="65"/>
      <c r="AGE256" s="65"/>
      <c r="AGF256" s="65"/>
      <c r="AGG256" s="65"/>
      <c r="AGH256" s="65"/>
      <c r="AGI256" s="65"/>
      <c r="AGJ256" s="65"/>
      <c r="AGK256" s="65"/>
      <c r="AGL256" s="65"/>
      <c r="AGM256" s="65"/>
      <c r="AGN256" s="65"/>
      <c r="AGO256" s="65"/>
      <c r="AGP256" s="65"/>
      <c r="AGQ256" s="65"/>
      <c r="AGR256" s="65"/>
      <c r="AGS256" s="65"/>
      <c r="AGT256" s="65"/>
      <c r="AGU256" s="65"/>
      <c r="AGV256" s="65"/>
      <c r="AGW256" s="65"/>
      <c r="AGX256" s="65"/>
      <c r="AGY256" s="65"/>
      <c r="AGZ256" s="65"/>
      <c r="AHA256" s="65"/>
      <c r="AHB256" s="65"/>
      <c r="AHC256" s="65"/>
      <c r="AHD256" s="65"/>
      <c r="AHE256" s="65"/>
      <c r="AHF256" s="65"/>
      <c r="AHG256" s="65"/>
      <c r="AHH256" s="65"/>
      <c r="AHI256" s="65"/>
      <c r="AHJ256" s="65"/>
      <c r="AHK256" s="65"/>
      <c r="AHL256" s="65"/>
      <c r="AHM256" s="65"/>
      <c r="AHN256" s="65"/>
      <c r="AHO256" s="65"/>
      <c r="AHP256" s="65"/>
      <c r="AHQ256" s="65"/>
      <c r="AHR256" s="65"/>
      <c r="AHS256" s="65"/>
      <c r="AHT256" s="65"/>
      <c r="AHU256" s="65"/>
      <c r="AHV256" s="65"/>
      <c r="AHW256" s="65"/>
      <c r="AHX256" s="65"/>
      <c r="AHY256" s="65"/>
      <c r="AHZ256" s="65"/>
      <c r="AIA256" s="65"/>
      <c r="AIB256" s="65"/>
      <c r="AIC256" s="65"/>
      <c r="AID256" s="65"/>
      <c r="AIE256" s="65"/>
      <c r="AIF256" s="65"/>
      <c r="AIG256" s="65"/>
      <c r="AIH256" s="65"/>
      <c r="AII256" s="65"/>
      <c r="AIJ256" s="65"/>
      <c r="AIK256" s="65"/>
      <c r="AIL256" s="65"/>
      <c r="AIM256" s="65"/>
      <c r="AIN256" s="65"/>
      <c r="AIO256" s="65"/>
      <c r="AIP256" s="65"/>
      <c r="AIQ256" s="65"/>
      <c r="AIR256" s="65"/>
      <c r="AIS256" s="65"/>
      <c r="AIT256" s="65"/>
      <c r="AIU256" s="65"/>
      <c r="AIV256" s="65"/>
      <c r="AIW256" s="65"/>
      <c r="AIX256" s="65"/>
      <c r="AIY256" s="65"/>
      <c r="AIZ256" s="65"/>
      <c r="AJA256" s="65"/>
      <c r="AJB256" s="65"/>
      <c r="AJC256" s="65"/>
      <c r="AJD256" s="65"/>
      <c r="AJE256" s="65"/>
      <c r="AJF256" s="65"/>
      <c r="AJG256" s="65"/>
      <c r="AJH256" s="65"/>
      <c r="AJI256" s="65"/>
      <c r="AJJ256" s="65"/>
      <c r="AJK256" s="65"/>
      <c r="AJL256" s="65"/>
      <c r="AJM256" s="65"/>
      <c r="AJN256" s="65"/>
      <c r="AJO256" s="65"/>
      <c r="AJP256" s="65"/>
      <c r="AJQ256" s="65"/>
      <c r="AJR256" s="65"/>
      <c r="AJS256" s="65"/>
      <c r="AJT256" s="65"/>
      <c r="AJU256" s="65"/>
      <c r="AJV256" s="65"/>
      <c r="AJW256" s="65"/>
      <c r="AJX256" s="65"/>
      <c r="AJY256" s="65"/>
      <c r="AJZ256" s="65"/>
      <c r="AKA256" s="65"/>
      <c r="AKB256" s="65"/>
      <c r="AKC256" s="65"/>
      <c r="AKD256" s="65"/>
      <c r="AKE256" s="65"/>
      <c r="AKF256" s="65"/>
      <c r="AKG256" s="65"/>
      <c r="AKH256" s="65"/>
      <c r="AKI256" s="65"/>
      <c r="AKJ256" s="65"/>
      <c r="AKK256" s="65"/>
      <c r="AKL256" s="65"/>
      <c r="AKM256" s="65"/>
      <c r="AKN256" s="65"/>
      <c r="AKO256" s="65"/>
      <c r="AKP256" s="65"/>
      <c r="AKQ256" s="65"/>
      <c r="AKR256" s="65"/>
      <c r="AKS256" s="65"/>
      <c r="AKT256" s="65"/>
      <c r="AKU256" s="65"/>
      <c r="AKV256" s="65"/>
      <c r="AKW256" s="65"/>
      <c r="AKX256" s="65"/>
      <c r="AKY256" s="65"/>
      <c r="AKZ256" s="65"/>
      <c r="ALA256" s="65"/>
      <c r="ALB256" s="65"/>
      <c r="ALC256" s="65"/>
      <c r="ALD256" s="65"/>
      <c r="ALE256" s="65"/>
      <c r="ALF256" s="65"/>
      <c r="ALG256" s="65"/>
      <c r="ALH256" s="65"/>
      <c r="ALI256" s="65"/>
      <c r="ALJ256" s="65"/>
      <c r="ALK256" s="65"/>
      <c r="ALL256" s="65"/>
      <c r="ALM256" s="65"/>
      <c r="ALN256" s="65"/>
      <c r="ALO256" s="65"/>
      <c r="ALP256" s="65"/>
      <c r="ALQ256" s="65"/>
      <c r="ALR256" s="65"/>
      <c r="ALS256" s="65"/>
      <c r="ALT256" s="65"/>
      <c r="ALU256" s="65"/>
      <c r="ALV256" s="65"/>
      <c r="ALW256" s="65"/>
      <c r="ALX256" s="65"/>
      <c r="ALY256" s="65"/>
      <c r="ALZ256" s="65"/>
      <c r="AMA256" s="65"/>
      <c r="AMB256" s="65"/>
      <c r="AMC256" s="65"/>
      <c r="AMD256" s="65"/>
      <c r="AME256" s="65"/>
      <c r="AMF256" s="65"/>
      <c r="AMG256" s="65"/>
      <c r="AMH256" s="65"/>
      <c r="AMI256" s="65"/>
      <c r="AMJ256" s="65"/>
      <c r="AMK256" s="65"/>
      <c r="AML256" s="65"/>
      <c r="AMM256" s="65"/>
      <c r="AMN256" s="65"/>
      <c r="AMO256" s="65"/>
      <c r="AMP256" s="65"/>
      <c r="AMQ256" s="65"/>
      <c r="AMR256" s="65"/>
      <c r="AMS256" s="65"/>
      <c r="AMT256" s="65"/>
      <c r="AMU256" s="65"/>
      <c r="AMV256" s="65"/>
      <c r="AMW256" s="65"/>
      <c r="AMX256" s="65"/>
      <c r="AMY256" s="65"/>
      <c r="AMZ256" s="65"/>
      <c r="ANA256" s="65"/>
      <c r="ANB256" s="65"/>
      <c r="ANC256" s="65"/>
      <c r="AND256" s="65"/>
      <c r="ANE256" s="65"/>
      <c r="ANF256" s="65"/>
      <c r="ANG256" s="65"/>
      <c r="ANH256" s="65"/>
      <c r="ANI256" s="65"/>
      <c r="ANJ256" s="65"/>
      <c r="ANK256" s="65"/>
      <c r="ANL256" s="65"/>
      <c r="ANM256" s="65"/>
      <c r="ANN256" s="65"/>
      <c r="ANO256" s="65"/>
      <c r="ANP256" s="65"/>
      <c r="ANQ256" s="65"/>
      <c r="ANR256" s="65"/>
      <c r="ANS256" s="65"/>
      <c r="ANT256" s="65"/>
      <c r="ANU256" s="65"/>
      <c r="ANV256" s="65"/>
      <c r="ANW256" s="65"/>
      <c r="ANX256" s="65"/>
      <c r="ANY256" s="65"/>
      <c r="ANZ256" s="65"/>
      <c r="AOA256" s="65"/>
      <c r="AOB256" s="65"/>
      <c r="AOC256" s="65"/>
      <c r="AOD256" s="65"/>
      <c r="AOE256" s="65"/>
      <c r="AOF256" s="65"/>
      <c r="AOG256" s="65"/>
      <c r="AOH256" s="65"/>
      <c r="AOI256" s="65"/>
      <c r="AOJ256" s="65"/>
      <c r="AOK256" s="65"/>
      <c r="AOL256" s="65"/>
      <c r="AOM256" s="65"/>
      <c r="AON256" s="65"/>
      <c r="AOO256" s="65"/>
      <c r="AOP256" s="65"/>
      <c r="AOQ256" s="65"/>
      <c r="AOR256" s="65"/>
      <c r="AOS256" s="65"/>
      <c r="AOT256" s="65"/>
      <c r="AOU256" s="65"/>
      <c r="AOV256" s="65"/>
      <c r="AOW256" s="65"/>
      <c r="AOX256" s="65"/>
      <c r="AOY256" s="65"/>
      <c r="AOZ256" s="65"/>
      <c r="APA256" s="65"/>
      <c r="APB256" s="65"/>
      <c r="APC256" s="65"/>
      <c r="APD256" s="65"/>
      <c r="APE256" s="65"/>
      <c r="APF256" s="65"/>
      <c r="APG256" s="65"/>
      <c r="APH256" s="65"/>
      <c r="API256" s="65"/>
      <c r="APJ256" s="65"/>
      <c r="APK256" s="65"/>
      <c r="APL256" s="65"/>
      <c r="APM256" s="65"/>
      <c r="APN256" s="65"/>
      <c r="APO256" s="65"/>
      <c r="APP256" s="65"/>
      <c r="APQ256" s="65"/>
      <c r="APR256" s="65"/>
      <c r="APS256" s="65"/>
      <c r="APT256" s="65"/>
      <c r="APU256" s="65"/>
      <c r="APV256" s="65"/>
      <c r="APW256" s="65"/>
      <c r="APX256" s="65"/>
      <c r="APY256" s="65"/>
      <c r="APZ256" s="65"/>
      <c r="AQA256" s="65"/>
      <c r="AQB256" s="65"/>
      <c r="AQC256" s="65"/>
      <c r="AQD256" s="65"/>
      <c r="AQE256" s="65"/>
      <c r="AQF256" s="65"/>
      <c r="AQG256" s="65"/>
      <c r="AQH256" s="65"/>
      <c r="AQI256" s="65"/>
      <c r="AQJ256" s="65"/>
      <c r="AQK256" s="65"/>
      <c r="AQL256" s="65"/>
      <c r="AQM256" s="65"/>
      <c r="AQN256" s="65"/>
      <c r="AQO256" s="65"/>
      <c r="AQP256" s="65"/>
      <c r="AQQ256" s="65"/>
      <c r="AQR256" s="65"/>
      <c r="AQS256" s="65"/>
      <c r="AQT256" s="65"/>
      <c r="AQU256" s="65"/>
      <c r="AQV256" s="65"/>
      <c r="AQW256" s="65"/>
      <c r="AQX256" s="65"/>
      <c r="AQY256" s="65"/>
      <c r="AQZ256" s="65"/>
      <c r="ARA256" s="65"/>
      <c r="ARB256" s="65"/>
      <c r="ARC256" s="65"/>
      <c r="ARD256" s="65"/>
      <c r="ARE256" s="65"/>
      <c r="ARF256" s="65"/>
      <c r="ARG256" s="65"/>
      <c r="ARH256" s="65"/>
      <c r="ARI256" s="65"/>
      <c r="ARJ256" s="65"/>
      <c r="ARK256" s="65"/>
      <c r="ARL256" s="65"/>
      <c r="ARM256" s="65"/>
      <c r="ARN256" s="65"/>
      <c r="ARO256" s="65"/>
      <c r="ARP256" s="65"/>
      <c r="ARQ256" s="65"/>
      <c r="ARR256" s="65"/>
      <c r="ARS256" s="65"/>
      <c r="ART256" s="65"/>
      <c r="ARU256" s="65"/>
      <c r="ARV256" s="65"/>
      <c r="ARW256" s="65"/>
      <c r="ARX256" s="65"/>
      <c r="ARY256" s="65"/>
      <c r="ARZ256" s="65"/>
      <c r="ASA256" s="65"/>
      <c r="ASB256" s="65"/>
      <c r="ASC256" s="65"/>
      <c r="ASD256" s="65"/>
      <c r="ASE256" s="65"/>
      <c r="ASF256" s="65"/>
      <c r="ASG256" s="65"/>
      <c r="ASH256" s="65"/>
      <c r="ASI256" s="65"/>
      <c r="ASJ256" s="65"/>
      <c r="ASK256" s="65"/>
      <c r="ASL256" s="65"/>
      <c r="ASM256" s="65"/>
      <c r="ASN256" s="65"/>
      <c r="ASO256" s="65"/>
      <c r="ASP256" s="65"/>
      <c r="ASQ256" s="65"/>
      <c r="ASR256" s="65"/>
      <c r="ASS256" s="65"/>
      <c r="AST256" s="65"/>
      <c r="ASU256" s="65"/>
      <c r="ASV256" s="65"/>
      <c r="ASW256" s="65"/>
      <c r="ASX256" s="65"/>
      <c r="ASY256" s="65"/>
      <c r="ASZ256" s="65"/>
      <c r="ATA256" s="65"/>
      <c r="ATB256" s="65"/>
      <c r="ATC256" s="65"/>
      <c r="ATD256" s="65"/>
      <c r="ATE256" s="65"/>
      <c r="ATF256" s="65"/>
      <c r="ATG256" s="65"/>
      <c r="ATH256" s="65"/>
      <c r="ATI256" s="65"/>
      <c r="ATJ256" s="65"/>
      <c r="ATK256" s="65"/>
      <c r="ATL256" s="65"/>
      <c r="ATM256" s="65"/>
      <c r="ATN256" s="65"/>
      <c r="ATO256" s="65"/>
      <c r="ATP256" s="65"/>
      <c r="ATQ256" s="65"/>
      <c r="ATR256" s="65"/>
      <c r="ATS256" s="65"/>
      <c r="ATT256" s="65"/>
      <c r="ATU256" s="65"/>
      <c r="ATV256" s="65"/>
      <c r="ATW256" s="65"/>
      <c r="ATX256" s="65"/>
      <c r="ATY256" s="65"/>
      <c r="ATZ256" s="65"/>
      <c r="AUA256" s="65"/>
      <c r="AUB256" s="65"/>
      <c r="AUC256" s="65"/>
      <c r="AUD256" s="65"/>
      <c r="AUE256" s="65"/>
      <c r="AUF256" s="65"/>
      <c r="AUG256" s="65"/>
      <c r="AUH256" s="65"/>
      <c r="AUI256" s="65"/>
      <c r="AUJ256" s="65"/>
      <c r="AUK256" s="65"/>
      <c r="AUL256" s="65"/>
      <c r="AUM256" s="65"/>
      <c r="AUN256" s="65"/>
      <c r="AUO256" s="65"/>
      <c r="AUP256" s="65"/>
      <c r="AUQ256" s="65"/>
      <c r="AUR256" s="65"/>
      <c r="AUS256" s="65"/>
      <c r="AUT256" s="65"/>
      <c r="AUU256" s="65"/>
      <c r="AUV256" s="65"/>
      <c r="AUW256" s="65"/>
      <c r="AUX256" s="65"/>
      <c r="AUY256" s="65"/>
      <c r="AUZ256" s="65"/>
      <c r="AVA256" s="65"/>
      <c r="AVB256" s="65"/>
      <c r="AVC256" s="65"/>
      <c r="AVD256" s="65"/>
      <c r="AVE256" s="65"/>
      <c r="AVF256" s="65"/>
      <c r="AVG256" s="65"/>
      <c r="AVH256" s="65"/>
      <c r="AVI256" s="65"/>
      <c r="AVJ256" s="65"/>
      <c r="AVK256" s="65"/>
      <c r="AVL256" s="65"/>
      <c r="AVM256" s="65"/>
      <c r="AVN256" s="65"/>
      <c r="AVO256" s="65"/>
      <c r="AVP256" s="65"/>
      <c r="AVQ256" s="65"/>
      <c r="AVR256" s="65"/>
      <c r="AVS256" s="65"/>
      <c r="AVT256" s="65"/>
      <c r="AVU256" s="65"/>
      <c r="AVV256" s="65"/>
      <c r="AVW256" s="65"/>
      <c r="AVX256" s="65"/>
      <c r="AVY256" s="65"/>
      <c r="AVZ256" s="65"/>
      <c r="AWA256" s="65"/>
      <c r="AWB256" s="65"/>
      <c r="AWC256" s="65"/>
      <c r="AWD256" s="65"/>
      <c r="AWE256" s="65"/>
      <c r="AWF256" s="65"/>
      <c r="AWG256" s="65"/>
      <c r="AWH256" s="65"/>
      <c r="AWI256" s="65"/>
      <c r="AWJ256" s="65"/>
      <c r="AWK256" s="65"/>
      <c r="AWL256" s="65"/>
      <c r="AWM256" s="65"/>
      <c r="AWN256" s="65"/>
      <c r="AWO256" s="65"/>
      <c r="AWP256" s="65"/>
      <c r="AWQ256" s="65"/>
      <c r="AWR256" s="65"/>
      <c r="AWS256" s="65"/>
      <c r="AWT256" s="65"/>
      <c r="AWU256" s="65"/>
      <c r="AWV256" s="65"/>
      <c r="AWW256" s="65"/>
      <c r="AWX256" s="65"/>
      <c r="AWY256" s="65"/>
      <c r="AWZ256" s="65"/>
      <c r="AXA256" s="65"/>
      <c r="AXB256" s="65"/>
      <c r="AXC256" s="65"/>
      <c r="AXD256" s="65"/>
      <c r="AXE256" s="65"/>
      <c r="AXF256" s="65"/>
      <c r="AXG256" s="65"/>
      <c r="AXH256" s="65"/>
      <c r="AXI256" s="65"/>
      <c r="AXJ256" s="65"/>
      <c r="AXK256" s="65"/>
      <c r="AXL256" s="65"/>
      <c r="AXM256" s="65"/>
      <c r="AXN256" s="65"/>
      <c r="AXO256" s="65"/>
      <c r="AXP256" s="65"/>
      <c r="AXQ256" s="65"/>
      <c r="AXR256" s="65"/>
      <c r="AXS256" s="65"/>
      <c r="AXT256" s="65"/>
      <c r="AXU256" s="65"/>
      <c r="AXV256" s="65"/>
      <c r="AXW256" s="65"/>
      <c r="AXX256" s="65"/>
      <c r="AXY256" s="65"/>
      <c r="AXZ256" s="65"/>
      <c r="AYA256" s="65"/>
      <c r="AYB256" s="65"/>
      <c r="AYC256" s="65"/>
      <c r="AYD256" s="65"/>
      <c r="AYE256" s="65"/>
      <c r="AYF256" s="65"/>
      <c r="AYG256" s="65"/>
      <c r="AYH256" s="65"/>
      <c r="AYI256" s="65"/>
      <c r="AYJ256" s="65"/>
      <c r="AYK256" s="65"/>
      <c r="AYL256" s="65"/>
      <c r="AYM256" s="65"/>
      <c r="AYN256" s="65"/>
      <c r="AYO256" s="65"/>
      <c r="AYP256" s="65"/>
      <c r="AYQ256" s="65"/>
      <c r="AYR256" s="65"/>
      <c r="AYS256" s="65"/>
      <c r="AYT256" s="65"/>
      <c r="AYU256" s="65"/>
      <c r="AYV256" s="65"/>
      <c r="AYW256" s="65"/>
      <c r="AYX256" s="65"/>
      <c r="AYY256" s="65"/>
      <c r="AYZ256" s="65"/>
      <c r="AZA256" s="65"/>
      <c r="AZB256" s="65"/>
      <c r="AZC256" s="65"/>
      <c r="AZD256" s="65"/>
      <c r="AZE256" s="65"/>
      <c r="AZF256" s="65"/>
      <c r="AZG256" s="65"/>
      <c r="AZH256" s="65"/>
      <c r="AZI256" s="65"/>
      <c r="AZJ256" s="65"/>
      <c r="AZK256" s="65"/>
      <c r="AZL256" s="65"/>
      <c r="AZM256" s="65"/>
      <c r="AZN256" s="65"/>
      <c r="AZO256" s="65"/>
      <c r="AZP256" s="65"/>
      <c r="AZQ256" s="65"/>
      <c r="AZR256" s="65"/>
      <c r="AZS256" s="65"/>
      <c r="AZT256" s="65"/>
      <c r="AZU256" s="65"/>
      <c r="AZV256" s="65"/>
      <c r="AZW256" s="65"/>
      <c r="AZX256" s="65"/>
      <c r="AZY256" s="65"/>
      <c r="AZZ256" s="65"/>
      <c r="BAA256" s="65"/>
      <c r="BAB256" s="65"/>
      <c r="BAC256" s="65"/>
      <c r="BAD256" s="65"/>
      <c r="BAE256" s="65"/>
      <c r="BAF256" s="65"/>
      <c r="BAG256" s="65"/>
      <c r="BAH256" s="65"/>
      <c r="BAI256" s="65"/>
      <c r="BAJ256" s="65"/>
      <c r="BAK256" s="65"/>
      <c r="BAL256" s="65"/>
      <c r="BAM256" s="65"/>
      <c r="BAN256" s="65"/>
      <c r="BAO256" s="65"/>
      <c r="BAP256" s="65"/>
      <c r="BAQ256" s="65"/>
      <c r="BAR256" s="65"/>
      <c r="BAS256" s="65"/>
      <c r="BAT256" s="65"/>
      <c r="BAU256" s="65"/>
      <c r="BAV256" s="65"/>
      <c r="BAW256" s="65"/>
      <c r="BAX256" s="65"/>
      <c r="BAY256" s="65"/>
      <c r="BAZ256" s="65"/>
      <c r="BBA256" s="65"/>
      <c r="BBB256" s="65"/>
      <c r="BBC256" s="65"/>
      <c r="BBD256" s="65"/>
      <c r="BBE256" s="65"/>
      <c r="BBF256" s="65"/>
      <c r="BBG256" s="65"/>
      <c r="BBH256" s="65"/>
      <c r="BBI256" s="65"/>
      <c r="BBJ256" s="65"/>
      <c r="BBK256" s="65"/>
      <c r="BBL256" s="65"/>
      <c r="BBM256" s="65"/>
      <c r="BBN256" s="65"/>
      <c r="BBO256" s="65"/>
      <c r="BBP256" s="65"/>
      <c r="BBQ256" s="65"/>
      <c r="BBR256" s="65"/>
      <c r="BBS256" s="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CC256" s="65"/>
      <c r="BCD256" s="65"/>
      <c r="BCE256" s="65"/>
      <c r="BCF256" s="65"/>
      <c r="BCG256" s="65"/>
      <c r="BCH256" s="65"/>
      <c r="BCI256" s="65"/>
      <c r="BCJ256" s="65"/>
      <c r="BCK256" s="65"/>
      <c r="BCL256" s="65"/>
      <c r="BCM256" s="65"/>
      <c r="BCN256" s="65"/>
      <c r="BCO256" s="65"/>
      <c r="BCP256" s="65"/>
      <c r="BCQ256" s="65"/>
      <c r="BCR256" s="65"/>
      <c r="BCS256" s="65"/>
      <c r="BCT256" s="65"/>
      <c r="BCU256" s="65"/>
      <c r="BCV256" s="65"/>
      <c r="BCW256" s="65"/>
      <c r="BCX256" s="65"/>
      <c r="BCY256" s="65"/>
      <c r="BCZ256" s="65"/>
      <c r="BDA256" s="65"/>
      <c r="BDB256" s="65"/>
      <c r="BDC256" s="65"/>
      <c r="BDD256" s="65"/>
      <c r="BDE256" s="65"/>
      <c r="BDF256" s="65"/>
      <c r="BDG256" s="65"/>
      <c r="BDH256" s="65"/>
      <c r="BDI256" s="65"/>
      <c r="BDJ256" s="65"/>
      <c r="BDK256" s="65"/>
      <c r="BDL256" s="65"/>
      <c r="BDM256" s="65"/>
      <c r="BDN256" s="65"/>
      <c r="BDO256" s="65"/>
      <c r="BDP256" s="65"/>
      <c r="BDQ256" s="65"/>
      <c r="BDR256" s="65"/>
      <c r="BDS256" s="65"/>
      <c r="BDT256" s="65"/>
      <c r="BDU256" s="65"/>
      <c r="BDV256" s="65"/>
      <c r="BDW256" s="65"/>
      <c r="BDX256" s="65"/>
      <c r="BDY256" s="65"/>
      <c r="BDZ256" s="65"/>
      <c r="BEA256" s="65"/>
      <c r="BEB256" s="65"/>
      <c r="BEC256" s="65"/>
      <c r="BED256" s="65"/>
      <c r="BEE256" s="65"/>
      <c r="BEF256" s="65"/>
      <c r="BEG256" s="65"/>
      <c r="BEH256" s="65"/>
      <c r="BEI256" s="65"/>
      <c r="BEJ256" s="65"/>
      <c r="BEK256" s="65"/>
      <c r="BEL256" s="65"/>
      <c r="BEM256" s="65"/>
      <c r="BEN256" s="65"/>
      <c r="BEO256" s="65"/>
      <c r="BEP256" s="65"/>
      <c r="BEQ256" s="65"/>
      <c r="BER256" s="65"/>
      <c r="BES256" s="65"/>
      <c r="BET256" s="65"/>
      <c r="BEU256" s="65"/>
      <c r="BEV256" s="65"/>
      <c r="BEW256" s="65"/>
      <c r="BEX256" s="65"/>
      <c r="BEY256" s="65"/>
      <c r="BEZ256" s="65"/>
      <c r="BFA256" s="65"/>
      <c r="BFB256" s="65"/>
      <c r="BFC256" s="65"/>
      <c r="BFD256" s="65"/>
      <c r="BFE256" s="65"/>
      <c r="BFF256" s="65"/>
      <c r="BFG256" s="65"/>
      <c r="BFH256" s="65"/>
      <c r="BFI256" s="65"/>
      <c r="BFJ256" s="65"/>
      <c r="BFK256" s="65"/>
      <c r="BFL256" s="65"/>
      <c r="BFM256" s="65"/>
      <c r="BFN256" s="65"/>
      <c r="BFO256" s="65"/>
      <c r="BFP256" s="65"/>
      <c r="BFQ256" s="65"/>
      <c r="BFR256" s="65"/>
      <c r="BFS256" s="65"/>
      <c r="BFT256" s="65"/>
      <c r="BFU256" s="65"/>
      <c r="BFV256" s="65"/>
      <c r="BFW256" s="65"/>
      <c r="BFX256" s="65"/>
      <c r="BFY256" s="65"/>
      <c r="BFZ256" s="65"/>
      <c r="BGA256" s="65"/>
      <c r="BGB256" s="65"/>
      <c r="BGC256" s="65"/>
      <c r="BGD256" s="65"/>
      <c r="BGE256" s="65"/>
      <c r="BGF256" s="65"/>
      <c r="BGG256" s="65"/>
      <c r="BGH256" s="65"/>
      <c r="BGI256" s="65"/>
      <c r="BGJ256" s="65"/>
      <c r="BGK256" s="65"/>
      <c r="BGL256" s="65"/>
      <c r="BGM256" s="65"/>
      <c r="BGN256" s="65"/>
      <c r="BGO256" s="65"/>
      <c r="BGP256" s="65"/>
      <c r="BGQ256" s="65"/>
      <c r="BGR256" s="65"/>
      <c r="BGS256" s="65"/>
      <c r="BGT256" s="65"/>
      <c r="BGU256" s="65"/>
      <c r="BGV256" s="65"/>
      <c r="BGW256" s="65"/>
      <c r="BGX256" s="65"/>
      <c r="BGY256" s="65"/>
      <c r="BGZ256" s="65"/>
      <c r="BHA256" s="65"/>
      <c r="BHB256" s="65"/>
      <c r="BHC256" s="65"/>
      <c r="BHD256" s="65"/>
      <c r="BHE256" s="65"/>
      <c r="BHF256" s="65"/>
      <c r="BHG256" s="65"/>
      <c r="BHH256" s="65"/>
      <c r="BHI256" s="65"/>
      <c r="BHJ256" s="65"/>
      <c r="BHK256" s="65"/>
      <c r="BHL256" s="65"/>
      <c r="BHM256" s="65"/>
      <c r="BHN256" s="65"/>
      <c r="BHO256" s="65"/>
      <c r="BHP256" s="65"/>
      <c r="BHQ256" s="65"/>
      <c r="BHR256" s="65"/>
      <c r="BHS256" s="65"/>
      <c r="BHT256" s="65"/>
      <c r="BHU256" s="65"/>
      <c r="BHV256" s="65"/>
      <c r="BHW256" s="65"/>
      <c r="BHX256" s="65"/>
      <c r="BHY256" s="65"/>
      <c r="BHZ256" s="65"/>
      <c r="BIA256" s="65"/>
      <c r="BIB256" s="65"/>
      <c r="BIC256" s="65"/>
      <c r="BID256" s="65"/>
      <c r="BIE256" s="65"/>
      <c r="BIF256" s="65"/>
      <c r="BIG256" s="65"/>
      <c r="BIH256" s="65"/>
      <c r="BII256" s="65"/>
      <c r="BIJ256" s="65"/>
      <c r="BIK256" s="65"/>
      <c r="BIL256" s="65"/>
      <c r="BIM256" s="65"/>
      <c r="BIN256" s="65"/>
      <c r="BIO256" s="65"/>
      <c r="BIP256" s="65"/>
      <c r="BIQ256" s="65"/>
      <c r="BIR256" s="65"/>
      <c r="BIS256" s="65"/>
      <c r="BIT256" s="65"/>
      <c r="BIU256" s="65"/>
      <c r="BIV256" s="65"/>
      <c r="BIW256" s="65"/>
      <c r="BIX256" s="65"/>
      <c r="BIY256" s="65"/>
      <c r="BIZ256" s="65"/>
      <c r="BJA256" s="65"/>
      <c r="BJB256" s="65"/>
      <c r="BJC256" s="65"/>
      <c r="BJD256" s="65"/>
      <c r="BJE256" s="65"/>
      <c r="BJF256" s="65"/>
      <c r="BJG256" s="65"/>
      <c r="BJH256" s="65"/>
      <c r="BJI256" s="65"/>
      <c r="BJJ256" s="65"/>
      <c r="BJK256" s="65"/>
      <c r="BJL256" s="65"/>
      <c r="BJM256" s="65"/>
      <c r="BJN256" s="65"/>
      <c r="BJO256" s="65"/>
      <c r="BJP256" s="65"/>
      <c r="BJQ256" s="65"/>
      <c r="BJR256" s="65"/>
      <c r="BJS256" s="65"/>
      <c r="BJT256" s="65"/>
      <c r="BJU256" s="65"/>
      <c r="BJV256" s="65"/>
      <c r="BJW256" s="65"/>
      <c r="BJX256" s="65"/>
      <c r="BJY256" s="65"/>
      <c r="BJZ256" s="65"/>
      <c r="BKA256" s="65"/>
      <c r="BKB256" s="65"/>
      <c r="BKC256" s="65"/>
      <c r="BKD256" s="65"/>
      <c r="BKE256" s="65"/>
      <c r="BKF256" s="65"/>
      <c r="BKG256" s="65"/>
      <c r="BKH256" s="65"/>
      <c r="BKI256" s="65"/>
      <c r="BKJ256" s="65"/>
      <c r="BKK256" s="65"/>
      <c r="BKL256" s="65"/>
      <c r="BKM256" s="65"/>
      <c r="BKN256" s="65"/>
      <c r="BKO256" s="65"/>
      <c r="BKP256" s="65"/>
      <c r="BKQ256" s="65"/>
      <c r="BKR256" s="65"/>
      <c r="BKS256" s="65"/>
      <c r="BKT256" s="65"/>
      <c r="BKU256" s="65"/>
      <c r="BKV256" s="65"/>
      <c r="BKW256" s="65"/>
      <c r="BKX256" s="65"/>
      <c r="BKY256" s="65"/>
      <c r="BKZ256" s="65"/>
      <c r="BLA256" s="65"/>
      <c r="BLB256" s="65"/>
      <c r="BLC256" s="65"/>
      <c r="BLD256" s="65"/>
      <c r="BLE256" s="65"/>
      <c r="BLF256" s="65"/>
      <c r="BLG256" s="65"/>
      <c r="BLH256" s="65"/>
      <c r="BLI256" s="65"/>
      <c r="BLJ256" s="65"/>
      <c r="BLK256" s="65"/>
      <c r="BLL256" s="65"/>
      <c r="BLM256" s="65"/>
      <c r="BLN256" s="65"/>
      <c r="BLO256" s="65"/>
      <c r="BLP256" s="65"/>
      <c r="BLQ256" s="65"/>
      <c r="BLR256" s="65"/>
      <c r="BLS256" s="65"/>
      <c r="BLT256" s="65"/>
      <c r="BLU256" s="65"/>
      <c r="BLV256" s="65"/>
      <c r="BLW256" s="65"/>
      <c r="BLX256" s="65"/>
      <c r="BLY256" s="65"/>
      <c r="BLZ256" s="65"/>
      <c r="BMA256" s="65"/>
      <c r="BMB256" s="65"/>
      <c r="BMC256" s="65"/>
      <c r="BMD256" s="65"/>
      <c r="BME256" s="65"/>
      <c r="BMF256" s="65"/>
      <c r="BMG256" s="65"/>
      <c r="BMH256" s="65"/>
      <c r="BMI256" s="65"/>
      <c r="BMJ256" s="65"/>
      <c r="BMK256" s="65"/>
      <c r="BML256" s="65"/>
      <c r="BMM256" s="65"/>
      <c r="BMN256" s="65"/>
      <c r="BMO256" s="65"/>
      <c r="BMP256" s="65"/>
      <c r="BMQ256" s="65"/>
      <c r="BMR256" s="65"/>
      <c r="BMS256" s="65"/>
      <c r="BMT256" s="65"/>
      <c r="BMU256" s="65"/>
      <c r="BMV256" s="65"/>
      <c r="BMW256" s="65"/>
      <c r="BMX256" s="65"/>
      <c r="BMY256" s="65"/>
      <c r="BMZ256" s="65"/>
      <c r="BNA256" s="65"/>
      <c r="BNB256" s="65"/>
      <c r="BNC256" s="65"/>
      <c r="BND256" s="65"/>
      <c r="BNE256" s="65"/>
      <c r="BNF256" s="65"/>
      <c r="BNG256" s="65"/>
      <c r="BNH256" s="65"/>
      <c r="BNI256" s="65"/>
      <c r="BNJ256" s="65"/>
      <c r="BNK256" s="65"/>
      <c r="BNL256" s="65"/>
      <c r="BNM256" s="65"/>
      <c r="BNN256" s="65"/>
      <c r="BNO256" s="65"/>
      <c r="BNP256" s="65"/>
      <c r="BNQ256" s="65"/>
      <c r="BNR256" s="65"/>
      <c r="BNS256" s="65"/>
      <c r="BNT256" s="65"/>
      <c r="BNU256" s="65"/>
      <c r="BNV256" s="65"/>
      <c r="BNW256" s="65"/>
      <c r="BNX256" s="65"/>
      <c r="BNY256" s="65"/>
      <c r="BNZ256" s="65"/>
      <c r="BOA256" s="65"/>
      <c r="BOB256" s="65"/>
      <c r="BOC256" s="65"/>
      <c r="BOD256" s="65"/>
      <c r="BOE256" s="65"/>
      <c r="BOF256" s="65"/>
      <c r="BOG256" s="65"/>
      <c r="BOH256" s="65"/>
      <c r="BOI256" s="65"/>
      <c r="BOJ256" s="65"/>
      <c r="BOK256" s="65"/>
      <c r="BOL256" s="65"/>
      <c r="BOM256" s="65"/>
      <c r="BON256" s="65"/>
      <c r="BOO256" s="65"/>
      <c r="BOP256" s="65"/>
      <c r="BOQ256" s="65"/>
      <c r="BOR256" s="65"/>
      <c r="BOS256" s="65"/>
      <c r="BOT256" s="65"/>
      <c r="BOU256" s="65"/>
      <c r="BOV256" s="65"/>
      <c r="BOW256" s="65"/>
      <c r="BOX256" s="65"/>
      <c r="BOY256" s="65"/>
      <c r="BOZ256" s="65"/>
      <c r="BPA256" s="65"/>
      <c r="BPB256" s="65"/>
      <c r="BPC256" s="65"/>
      <c r="BPD256" s="65"/>
      <c r="BPE256" s="65"/>
      <c r="BPF256" s="65"/>
      <c r="BPG256" s="65"/>
      <c r="BPH256" s="65"/>
      <c r="BPI256" s="65"/>
      <c r="BPJ256" s="65"/>
      <c r="BPK256" s="65"/>
      <c r="BPL256" s="65"/>
      <c r="BPM256" s="65"/>
      <c r="BPN256" s="65"/>
      <c r="BPO256" s="65"/>
      <c r="BPP256" s="65"/>
      <c r="BPQ256" s="65"/>
      <c r="BPR256" s="65"/>
      <c r="BPS256" s="65"/>
      <c r="BPT256" s="65"/>
      <c r="BPU256" s="65"/>
      <c r="BPV256" s="65"/>
      <c r="BPW256" s="65"/>
      <c r="BPX256" s="65"/>
      <c r="BPY256" s="65"/>
      <c r="BPZ256" s="65"/>
      <c r="BQA256" s="65"/>
      <c r="BQB256" s="65"/>
      <c r="BQC256" s="65"/>
      <c r="BQD256" s="65"/>
      <c r="BQE256" s="65"/>
      <c r="BQF256" s="65"/>
      <c r="BQG256" s="65"/>
      <c r="BQH256" s="65"/>
      <c r="BQI256" s="65"/>
      <c r="BQJ256" s="65"/>
      <c r="BQK256" s="65"/>
      <c r="BQL256" s="65"/>
      <c r="BQM256" s="65"/>
      <c r="BQN256" s="65"/>
      <c r="BQO256" s="65"/>
      <c r="BQP256" s="65"/>
      <c r="BQQ256" s="65"/>
      <c r="BQR256" s="65"/>
      <c r="BQS256" s="65"/>
      <c r="BQT256" s="65"/>
      <c r="BQU256" s="65"/>
      <c r="BQV256" s="65"/>
      <c r="BQW256" s="65"/>
      <c r="BQX256" s="65"/>
      <c r="BQY256" s="65"/>
      <c r="BQZ256" s="65"/>
      <c r="BRA256" s="65"/>
      <c r="BRB256" s="65"/>
      <c r="BRC256" s="65"/>
      <c r="BRD256" s="65"/>
      <c r="BRE256" s="65"/>
      <c r="BRF256" s="65"/>
      <c r="BRG256" s="65"/>
      <c r="BRH256" s="65"/>
      <c r="BRI256" s="65"/>
      <c r="BRJ256" s="65"/>
      <c r="BRK256" s="65"/>
      <c r="BRL256" s="65"/>
      <c r="BRM256" s="65"/>
      <c r="BRN256" s="65"/>
      <c r="BRO256" s="65"/>
      <c r="BRP256" s="65"/>
      <c r="BRQ256" s="65"/>
      <c r="BRR256" s="65"/>
      <c r="BRS256" s="65"/>
      <c r="BRT256" s="65"/>
      <c r="BRU256" s="65"/>
      <c r="BRV256" s="65"/>
      <c r="BRW256" s="65"/>
      <c r="BRX256" s="65"/>
      <c r="BRY256" s="65"/>
      <c r="BRZ256" s="65"/>
      <c r="BSA256" s="65"/>
      <c r="BSB256" s="65"/>
      <c r="BSC256" s="65"/>
      <c r="BSD256" s="65"/>
      <c r="BSE256" s="65"/>
      <c r="BSF256" s="65"/>
      <c r="BSG256" s="65"/>
      <c r="BSH256" s="65"/>
      <c r="BSI256" s="65"/>
      <c r="BSJ256" s="65"/>
      <c r="BSK256" s="65"/>
      <c r="BSL256" s="65"/>
      <c r="BSM256" s="65"/>
      <c r="BSN256" s="65"/>
      <c r="BSO256" s="65"/>
      <c r="BSP256" s="65"/>
      <c r="BSQ256" s="65"/>
      <c r="BSR256" s="65"/>
      <c r="BSS256" s="65"/>
      <c r="BST256" s="65"/>
      <c r="BSU256" s="65"/>
      <c r="BSV256" s="65"/>
      <c r="BSW256" s="65"/>
      <c r="BSX256" s="65"/>
      <c r="BSY256" s="65"/>
      <c r="BSZ256" s="65"/>
      <c r="BTA256" s="65"/>
      <c r="BTB256" s="65"/>
      <c r="BTC256" s="65"/>
      <c r="BTD256" s="65"/>
      <c r="BTE256" s="65"/>
      <c r="BTF256" s="65"/>
      <c r="BTG256" s="65"/>
      <c r="BTH256" s="65"/>
      <c r="BTI256" s="65"/>
      <c r="BTJ256" s="65"/>
      <c r="BTK256" s="65"/>
      <c r="BTL256" s="65"/>
      <c r="BTM256" s="65"/>
      <c r="BTN256" s="65"/>
      <c r="BTO256" s="65"/>
      <c r="BTP256" s="65"/>
      <c r="BTQ256" s="65"/>
      <c r="BTR256" s="65"/>
      <c r="BTS256" s="65"/>
      <c r="BTT256" s="65"/>
      <c r="BTU256" s="65"/>
      <c r="BTV256" s="65"/>
      <c r="BTW256" s="65"/>
      <c r="BTX256" s="65"/>
      <c r="BTY256" s="65"/>
      <c r="BTZ256" s="65"/>
      <c r="BUA256" s="65"/>
      <c r="BUB256" s="65"/>
      <c r="BUC256" s="65"/>
      <c r="BUD256" s="65"/>
      <c r="BUE256" s="65"/>
      <c r="BUF256" s="65"/>
      <c r="BUG256" s="65"/>
      <c r="BUH256" s="65"/>
      <c r="BUI256" s="65"/>
      <c r="BUJ256" s="65"/>
      <c r="BUK256" s="65"/>
      <c r="BUL256" s="65"/>
      <c r="BUM256" s="65"/>
      <c r="BUN256" s="65"/>
      <c r="BUO256" s="65"/>
      <c r="BUP256" s="65"/>
      <c r="BUQ256" s="65"/>
      <c r="BUR256" s="65"/>
      <c r="BUS256" s="65"/>
      <c r="BUT256" s="65"/>
      <c r="BUU256" s="65"/>
      <c r="BUV256" s="65"/>
      <c r="BUW256" s="65"/>
      <c r="BUX256" s="65"/>
      <c r="BUY256" s="65"/>
      <c r="BUZ256" s="65"/>
      <c r="BVA256" s="65"/>
      <c r="BVB256" s="65"/>
      <c r="BVC256" s="65"/>
      <c r="BVD256" s="65"/>
      <c r="BVE256" s="65"/>
      <c r="BVF256" s="65"/>
      <c r="BVG256" s="65"/>
      <c r="BVH256" s="65"/>
      <c r="BVI256" s="65"/>
      <c r="BVJ256" s="65"/>
      <c r="BVK256" s="65"/>
      <c r="BVL256" s="65"/>
      <c r="BVM256" s="65"/>
      <c r="BVN256" s="65"/>
      <c r="BVO256" s="65"/>
      <c r="BVP256" s="65"/>
      <c r="BVQ256" s="65"/>
      <c r="BVR256" s="65"/>
      <c r="BVS256" s="65"/>
      <c r="BVT256" s="65"/>
      <c r="BVU256" s="65"/>
      <c r="BVV256" s="65"/>
      <c r="BVW256" s="65"/>
      <c r="BVX256" s="65"/>
      <c r="BVY256" s="65"/>
      <c r="BVZ256" s="65"/>
      <c r="BWA256" s="65"/>
      <c r="BWB256" s="65"/>
      <c r="BWC256" s="65"/>
      <c r="BWD256" s="65"/>
      <c r="BWE256" s="65"/>
      <c r="BWF256" s="65"/>
      <c r="BWG256" s="65"/>
      <c r="BWH256" s="65"/>
      <c r="BWI256" s="65"/>
      <c r="BWJ256" s="65"/>
      <c r="BWK256" s="65"/>
      <c r="BWL256" s="65"/>
      <c r="BWM256" s="65"/>
      <c r="BWN256" s="65"/>
      <c r="BWO256" s="65"/>
      <c r="BWP256" s="65"/>
      <c r="BWQ256" s="65"/>
      <c r="BWR256" s="65"/>
      <c r="BWS256" s="65"/>
      <c r="BWT256" s="65"/>
      <c r="BWU256" s="65"/>
      <c r="BWV256" s="65"/>
      <c r="BWW256" s="65"/>
      <c r="BWX256" s="65"/>
      <c r="BWY256" s="65"/>
      <c r="BWZ256" s="65"/>
      <c r="BXA256" s="65"/>
      <c r="BXB256" s="65"/>
      <c r="BXC256" s="65"/>
      <c r="BXD256" s="65"/>
      <c r="BXE256" s="65"/>
      <c r="BXF256" s="65"/>
      <c r="BXG256" s="65"/>
      <c r="BXH256" s="65"/>
      <c r="BXI256" s="65"/>
      <c r="BXJ256" s="65"/>
      <c r="BXK256" s="65"/>
      <c r="BXL256" s="65"/>
      <c r="BXM256" s="65"/>
      <c r="BXN256" s="65"/>
      <c r="BXO256" s="65"/>
      <c r="BXP256" s="65"/>
      <c r="BXQ256" s="65"/>
      <c r="BXR256" s="65"/>
      <c r="BXS256" s="65"/>
      <c r="BXT256" s="65"/>
      <c r="BXU256" s="65"/>
      <c r="BXV256" s="65"/>
      <c r="BXW256" s="65"/>
      <c r="BXX256" s="65"/>
      <c r="BXY256" s="65"/>
      <c r="BXZ256" s="65"/>
      <c r="BYA256" s="65"/>
      <c r="BYB256" s="65"/>
      <c r="BYC256" s="65"/>
      <c r="BYD256" s="65"/>
      <c r="BYE256" s="65"/>
      <c r="BYF256" s="65"/>
      <c r="BYG256" s="65"/>
      <c r="BYH256" s="65"/>
      <c r="BYI256" s="65"/>
      <c r="BYJ256" s="65"/>
      <c r="BYK256" s="65"/>
      <c r="BYL256" s="65"/>
      <c r="BYM256" s="65"/>
      <c r="BYN256" s="65"/>
      <c r="BYO256" s="65"/>
      <c r="BYP256" s="65"/>
      <c r="BYQ256" s="65"/>
      <c r="BYR256" s="65"/>
      <c r="BYS256" s="65"/>
      <c r="BYT256" s="65"/>
      <c r="BYU256" s="65"/>
      <c r="BYV256" s="65"/>
      <c r="BYW256" s="65"/>
      <c r="BYX256" s="65"/>
      <c r="BYY256" s="65"/>
      <c r="BYZ256" s="65"/>
      <c r="BZA256" s="65"/>
      <c r="BZB256" s="65"/>
      <c r="BZC256" s="65"/>
      <c r="BZD256" s="65"/>
      <c r="BZE256" s="65"/>
      <c r="BZF256" s="65"/>
      <c r="BZG256" s="65"/>
      <c r="BZH256" s="65"/>
      <c r="BZI256" s="65"/>
      <c r="BZJ256" s="65"/>
      <c r="BZK256" s="65"/>
      <c r="BZL256" s="65"/>
      <c r="BZM256" s="65"/>
      <c r="BZN256" s="65"/>
      <c r="BZO256" s="65"/>
      <c r="BZP256" s="65"/>
      <c r="BZQ256" s="65"/>
      <c r="BZR256" s="65"/>
      <c r="BZS256" s="65"/>
      <c r="BZT256" s="65"/>
      <c r="BZU256" s="65"/>
      <c r="BZV256" s="65"/>
      <c r="BZW256" s="65"/>
      <c r="BZX256" s="65"/>
      <c r="BZY256" s="65"/>
      <c r="BZZ256" s="65"/>
      <c r="CAA256" s="65"/>
      <c r="CAB256" s="65"/>
      <c r="CAC256" s="65"/>
      <c r="CAD256" s="65"/>
      <c r="CAE256" s="65"/>
      <c r="CAF256" s="65"/>
      <c r="CAG256" s="65"/>
      <c r="CAH256" s="65"/>
      <c r="CAI256" s="65"/>
      <c r="CAJ256" s="65"/>
      <c r="CAK256" s="65"/>
      <c r="CAL256" s="65"/>
      <c r="CAM256" s="65"/>
      <c r="CAN256" s="65"/>
      <c r="CAO256" s="65"/>
      <c r="CAP256" s="65"/>
      <c r="CAQ256" s="65"/>
      <c r="CAR256" s="65"/>
      <c r="CAS256" s="65"/>
      <c r="CAT256" s="65"/>
      <c r="CAU256" s="65"/>
      <c r="CAV256" s="65"/>
      <c r="CAW256" s="65"/>
      <c r="CAX256" s="65"/>
      <c r="CAY256" s="65"/>
      <c r="CAZ256" s="65"/>
      <c r="CBA256" s="65"/>
      <c r="CBB256" s="65"/>
      <c r="CBC256" s="65"/>
      <c r="CBD256" s="65"/>
      <c r="CBE256" s="65"/>
      <c r="CBF256" s="65"/>
      <c r="CBG256" s="65"/>
      <c r="CBH256" s="65"/>
      <c r="CBI256" s="65"/>
      <c r="CBJ256" s="65"/>
      <c r="CBK256" s="65"/>
      <c r="CBL256" s="65"/>
      <c r="CBM256" s="65"/>
      <c r="CBN256" s="65"/>
      <c r="CBO256" s="65"/>
      <c r="CBP256" s="65"/>
      <c r="CBQ256" s="65"/>
      <c r="CBR256" s="65"/>
      <c r="CBS256" s="65"/>
      <c r="CBT256" s="65"/>
      <c r="CBU256" s="65"/>
      <c r="CBV256" s="65"/>
      <c r="CBW256" s="65"/>
      <c r="CBX256" s="65"/>
      <c r="CBY256" s="65"/>
      <c r="CBZ256" s="65"/>
      <c r="CCA256" s="65"/>
      <c r="CCB256" s="65"/>
      <c r="CCC256" s="65"/>
      <c r="CCD256" s="65"/>
      <c r="CCE256" s="65"/>
      <c r="CCF256" s="65"/>
      <c r="CCG256" s="65"/>
      <c r="CCH256" s="65"/>
      <c r="CCI256" s="65"/>
      <c r="CCJ256" s="65"/>
      <c r="CCK256" s="65"/>
      <c r="CCL256" s="65"/>
      <c r="CCM256" s="65"/>
      <c r="CCN256" s="65"/>
      <c r="CCO256" s="65"/>
      <c r="CCP256" s="65"/>
      <c r="CCQ256" s="65"/>
      <c r="CCR256" s="65"/>
      <c r="CCS256" s="65"/>
      <c r="CCT256" s="65"/>
      <c r="CCU256" s="65"/>
      <c r="CCV256" s="65"/>
      <c r="CCW256" s="65"/>
      <c r="CCX256" s="65"/>
      <c r="CCY256" s="65"/>
      <c r="CCZ256" s="65"/>
      <c r="CDA256" s="65"/>
      <c r="CDB256" s="65"/>
      <c r="CDC256" s="65"/>
      <c r="CDD256" s="65"/>
      <c r="CDE256" s="65"/>
      <c r="CDF256" s="65"/>
      <c r="CDG256" s="65"/>
      <c r="CDH256" s="65"/>
      <c r="CDI256" s="65"/>
      <c r="CDJ256" s="65"/>
      <c r="CDK256" s="65"/>
      <c r="CDL256" s="65"/>
      <c r="CDM256" s="65"/>
      <c r="CDN256" s="65"/>
      <c r="CDO256" s="65"/>
      <c r="CDP256" s="65"/>
      <c r="CDQ256" s="65"/>
      <c r="CDR256" s="65"/>
      <c r="CDS256" s="65"/>
      <c r="CDT256" s="65"/>
      <c r="CDU256" s="65"/>
      <c r="CDV256" s="65"/>
      <c r="CDW256" s="65"/>
      <c r="CDX256" s="65"/>
      <c r="CDY256" s="65"/>
      <c r="CDZ256" s="65"/>
      <c r="CEA256" s="65"/>
      <c r="CEB256" s="65"/>
      <c r="CEC256" s="65"/>
      <c r="CED256" s="65"/>
      <c r="CEE256" s="65"/>
      <c r="CEF256" s="65"/>
      <c r="CEG256" s="65"/>
      <c r="CEH256" s="65"/>
      <c r="CEI256" s="65"/>
      <c r="CEJ256" s="65"/>
      <c r="CEK256" s="65"/>
      <c r="CEL256" s="65"/>
      <c r="CEM256" s="65"/>
      <c r="CEN256" s="65"/>
      <c r="CEO256" s="65"/>
      <c r="CEP256" s="65"/>
      <c r="CEQ256" s="65"/>
      <c r="CER256" s="65"/>
      <c r="CES256" s="65"/>
      <c r="CET256" s="65"/>
      <c r="CEU256" s="65"/>
      <c r="CEV256" s="65"/>
      <c r="CEW256" s="65"/>
      <c r="CEX256" s="65"/>
      <c r="CEY256" s="65"/>
      <c r="CEZ256" s="65"/>
      <c r="CFA256" s="65"/>
      <c r="CFB256" s="65"/>
      <c r="CFC256" s="65"/>
      <c r="CFD256" s="65"/>
      <c r="CFE256" s="65"/>
      <c r="CFF256" s="65"/>
      <c r="CFG256" s="65"/>
      <c r="CFH256" s="65"/>
      <c r="CFI256" s="65"/>
      <c r="CFJ256" s="65"/>
      <c r="CFK256" s="65"/>
      <c r="CFL256" s="65"/>
      <c r="CFM256" s="65"/>
      <c r="CFN256" s="65"/>
      <c r="CFO256" s="65"/>
      <c r="CFP256" s="65"/>
      <c r="CFQ256" s="65"/>
      <c r="CFR256" s="65"/>
      <c r="CFS256" s="65"/>
      <c r="CFT256" s="65"/>
      <c r="CFU256" s="65"/>
      <c r="CFV256" s="65"/>
      <c r="CFW256" s="65"/>
      <c r="CFX256" s="65"/>
      <c r="CFY256" s="65"/>
      <c r="CFZ256" s="65"/>
      <c r="CGA256" s="65"/>
      <c r="CGB256" s="65"/>
      <c r="CGC256" s="65"/>
      <c r="CGD256" s="65"/>
      <c r="CGE256" s="65"/>
      <c r="CGF256" s="65"/>
      <c r="CGG256" s="65"/>
      <c r="CGH256" s="65"/>
      <c r="CGI256" s="65"/>
      <c r="CGJ256" s="65"/>
      <c r="CGK256" s="65"/>
      <c r="CGL256" s="65"/>
      <c r="CGM256" s="65"/>
      <c r="CGN256" s="65"/>
      <c r="CGO256" s="65"/>
      <c r="CGP256" s="65"/>
      <c r="CGQ256" s="65"/>
      <c r="CGR256" s="65"/>
      <c r="CGS256" s="65"/>
      <c r="CGT256" s="65"/>
      <c r="CGU256" s="65"/>
      <c r="CGV256" s="65"/>
      <c r="CGW256" s="65"/>
      <c r="CGX256" s="65"/>
      <c r="CGY256" s="65"/>
      <c r="CGZ256" s="65"/>
      <c r="CHA256" s="65"/>
      <c r="CHB256" s="65"/>
      <c r="CHC256" s="65"/>
      <c r="CHD256" s="65"/>
      <c r="CHE256" s="65"/>
      <c r="CHF256" s="65"/>
      <c r="CHG256" s="65"/>
      <c r="CHH256" s="65"/>
      <c r="CHI256" s="65"/>
      <c r="CHJ256" s="65"/>
      <c r="CHK256" s="65"/>
      <c r="CHL256" s="65"/>
      <c r="CHM256" s="65"/>
      <c r="CHN256" s="65"/>
      <c r="CHO256" s="65"/>
      <c r="CHP256" s="65"/>
      <c r="CHQ256" s="65"/>
      <c r="CHR256" s="65"/>
      <c r="CHS256" s="65"/>
      <c r="CHT256" s="65"/>
      <c r="CHU256" s="65"/>
      <c r="CHV256" s="65"/>
      <c r="CHW256" s="65"/>
      <c r="CHX256" s="65"/>
      <c r="CHY256" s="65"/>
      <c r="CHZ256" s="65"/>
      <c r="CIA256" s="65"/>
      <c r="CIB256" s="65"/>
      <c r="CIC256" s="65"/>
      <c r="CID256" s="65"/>
      <c r="CIE256" s="65"/>
      <c r="CIF256" s="65"/>
      <c r="CIG256" s="65"/>
      <c r="CIH256" s="65"/>
      <c r="CII256" s="65"/>
      <c r="CIJ256" s="65"/>
      <c r="CIK256" s="65"/>
      <c r="CIL256" s="65"/>
      <c r="CIM256" s="65"/>
      <c r="CIN256" s="65"/>
      <c r="CIO256" s="65"/>
      <c r="CIP256" s="65"/>
      <c r="CIQ256" s="65"/>
      <c r="CIR256" s="65"/>
      <c r="CIS256" s="65"/>
      <c r="CIT256" s="65"/>
      <c r="CIU256" s="65"/>
      <c r="CIV256" s="65"/>
      <c r="CIW256" s="65"/>
      <c r="CIX256" s="65"/>
      <c r="CIY256" s="65"/>
      <c r="CIZ256" s="65"/>
      <c r="CJA256" s="65"/>
      <c r="CJB256" s="65"/>
      <c r="CJC256" s="65"/>
      <c r="CJD256" s="65"/>
      <c r="CJE256" s="65"/>
      <c r="CJF256" s="65"/>
      <c r="CJG256" s="65"/>
      <c r="CJH256" s="65"/>
      <c r="CJI256" s="65"/>
      <c r="CJJ256" s="65"/>
      <c r="CJK256" s="65"/>
      <c r="CJL256" s="65"/>
      <c r="CJM256" s="65"/>
      <c r="CJN256" s="65"/>
      <c r="CJO256" s="65"/>
      <c r="CJP256" s="65"/>
      <c r="CJQ256" s="65"/>
      <c r="CJR256" s="65"/>
      <c r="CJS256" s="65"/>
      <c r="CJT256" s="65"/>
      <c r="CJU256" s="65"/>
      <c r="CJV256" s="65"/>
      <c r="CJW256" s="65"/>
      <c r="CJX256" s="65"/>
      <c r="CJY256" s="65"/>
      <c r="CJZ256" s="65"/>
      <c r="CKA256" s="65"/>
      <c r="CKB256" s="65"/>
      <c r="CKC256" s="65"/>
      <c r="CKD256" s="65"/>
      <c r="CKE256" s="65"/>
      <c r="CKF256" s="65"/>
      <c r="CKG256" s="65"/>
      <c r="CKH256" s="65"/>
      <c r="CKI256" s="65"/>
      <c r="CKJ256" s="65"/>
      <c r="CKK256" s="65"/>
      <c r="CKL256" s="65"/>
      <c r="CKM256" s="65"/>
      <c r="CKN256" s="65"/>
      <c r="CKO256" s="65"/>
      <c r="CKP256" s="65"/>
      <c r="CKQ256" s="65"/>
      <c r="CKR256" s="65"/>
      <c r="CKS256" s="65"/>
      <c r="CKT256" s="65"/>
      <c r="CKU256" s="65"/>
      <c r="CKV256" s="65"/>
      <c r="CKW256" s="65"/>
      <c r="CKX256" s="65"/>
      <c r="CKY256" s="65"/>
      <c r="CKZ256" s="65"/>
      <c r="CLA256" s="65"/>
      <c r="CLB256" s="65"/>
      <c r="CLC256" s="65"/>
      <c r="CLD256" s="65"/>
      <c r="CLE256" s="65"/>
      <c r="CLF256" s="65"/>
      <c r="CLG256" s="65"/>
      <c r="CLH256" s="65"/>
      <c r="CLI256" s="65"/>
      <c r="CLJ256" s="65"/>
      <c r="CLK256" s="65"/>
      <c r="CLL256" s="65"/>
      <c r="CLM256" s="65"/>
      <c r="CLN256" s="65"/>
      <c r="CLO256" s="65"/>
      <c r="CLP256" s="65"/>
      <c r="CLQ256" s="65"/>
      <c r="CLR256" s="65"/>
      <c r="CLS256" s="65"/>
      <c r="CLT256" s="65"/>
      <c r="CLU256" s="65"/>
      <c r="CLV256" s="65"/>
      <c r="CLW256" s="65"/>
      <c r="CLX256" s="65"/>
      <c r="CLY256" s="65"/>
      <c r="CLZ256" s="65"/>
      <c r="CMA256" s="65"/>
      <c r="CMB256" s="65"/>
      <c r="CMC256" s="65"/>
      <c r="CMD256" s="65"/>
      <c r="CME256" s="65"/>
      <c r="CMF256" s="65"/>
      <c r="CMG256" s="65"/>
      <c r="CMH256" s="65"/>
      <c r="CMI256" s="65"/>
      <c r="CMJ256" s="65"/>
      <c r="CMK256" s="65"/>
      <c r="CML256" s="65"/>
      <c r="CMM256" s="65"/>
      <c r="CMN256" s="65"/>
      <c r="CMO256" s="65"/>
      <c r="CMP256" s="65"/>
      <c r="CMQ256" s="65"/>
      <c r="CMR256" s="65"/>
      <c r="CMS256" s="65"/>
      <c r="CMT256" s="65"/>
      <c r="CMU256" s="65"/>
      <c r="CMV256" s="65"/>
      <c r="CMW256" s="65"/>
      <c r="CMX256" s="65"/>
      <c r="CMY256" s="65"/>
      <c r="CMZ256" s="65"/>
      <c r="CNA256" s="65"/>
      <c r="CNB256" s="65"/>
      <c r="CNC256" s="65"/>
      <c r="CND256" s="65"/>
      <c r="CNE256" s="65"/>
      <c r="CNF256" s="65"/>
      <c r="CNG256" s="65"/>
      <c r="CNH256" s="65"/>
      <c r="CNI256" s="65"/>
      <c r="CNJ256" s="65"/>
      <c r="CNK256" s="65"/>
      <c r="CNL256" s="65"/>
      <c r="CNM256" s="65"/>
      <c r="CNN256" s="65"/>
      <c r="CNO256" s="65"/>
      <c r="CNP256" s="65"/>
      <c r="CNQ256" s="65"/>
      <c r="CNR256" s="65"/>
      <c r="CNS256" s="65"/>
      <c r="CNT256" s="65"/>
      <c r="CNU256" s="65"/>
      <c r="CNV256" s="65"/>
      <c r="CNW256" s="65"/>
      <c r="CNX256" s="65"/>
      <c r="CNY256" s="65"/>
      <c r="CNZ256" s="65"/>
      <c r="COA256" s="65"/>
      <c r="COB256" s="65"/>
      <c r="COC256" s="65"/>
      <c r="COD256" s="65"/>
      <c r="COE256" s="65"/>
      <c r="COF256" s="65"/>
      <c r="COG256" s="65"/>
      <c r="COH256" s="65"/>
      <c r="COI256" s="65"/>
      <c r="COJ256" s="65"/>
      <c r="COK256" s="65"/>
      <c r="COL256" s="65"/>
      <c r="COM256" s="65"/>
      <c r="CON256" s="65"/>
      <c r="COO256" s="65"/>
      <c r="COP256" s="65"/>
      <c r="COQ256" s="65"/>
      <c r="COR256" s="65"/>
      <c r="COS256" s="65"/>
      <c r="COT256" s="65"/>
      <c r="COU256" s="65"/>
      <c r="COV256" s="65"/>
      <c r="COW256" s="65"/>
      <c r="COX256" s="65"/>
      <c r="COY256" s="65"/>
      <c r="COZ256" s="65"/>
      <c r="CPA256" s="65"/>
      <c r="CPB256" s="65"/>
      <c r="CPC256" s="65"/>
      <c r="CPD256" s="65"/>
      <c r="CPE256" s="65"/>
      <c r="CPF256" s="65"/>
      <c r="CPG256" s="65"/>
      <c r="CPH256" s="65"/>
      <c r="CPI256" s="65"/>
      <c r="CPJ256" s="65"/>
      <c r="CPK256" s="65"/>
      <c r="CPL256" s="65"/>
      <c r="CPM256" s="65"/>
      <c r="CPN256" s="65"/>
      <c r="CPO256" s="65"/>
      <c r="CPP256" s="65"/>
      <c r="CPQ256" s="65"/>
      <c r="CPR256" s="65"/>
      <c r="CPS256" s="65"/>
      <c r="CPT256" s="65"/>
      <c r="CPU256" s="65"/>
      <c r="CPV256" s="65"/>
      <c r="CPW256" s="65"/>
      <c r="CPX256" s="65"/>
      <c r="CPY256" s="65"/>
      <c r="CPZ256" s="65"/>
      <c r="CQA256" s="65"/>
      <c r="CQB256" s="65"/>
      <c r="CQC256" s="65"/>
      <c r="CQD256" s="65"/>
      <c r="CQE256" s="65"/>
      <c r="CQF256" s="65"/>
      <c r="CQG256" s="65"/>
      <c r="CQH256" s="65"/>
      <c r="CQI256" s="65"/>
      <c r="CQJ256" s="65"/>
      <c r="CQK256" s="65"/>
      <c r="CQL256" s="65"/>
      <c r="CQM256" s="65"/>
      <c r="CQN256" s="65"/>
      <c r="CQO256" s="65"/>
      <c r="CQP256" s="65"/>
      <c r="CQQ256" s="65"/>
      <c r="CQR256" s="65"/>
      <c r="CQS256" s="65"/>
      <c r="CQT256" s="65"/>
      <c r="CQU256" s="65"/>
      <c r="CQV256" s="65"/>
      <c r="CQW256" s="65"/>
      <c r="CQX256" s="65"/>
      <c r="CQY256" s="65"/>
      <c r="CQZ256" s="65"/>
      <c r="CRA256" s="65"/>
      <c r="CRB256" s="65"/>
      <c r="CRC256" s="65"/>
      <c r="CRD256" s="65"/>
      <c r="CRE256" s="65"/>
      <c r="CRF256" s="65"/>
      <c r="CRG256" s="65"/>
      <c r="CRH256" s="65"/>
      <c r="CRI256" s="65"/>
      <c r="CRJ256" s="65"/>
      <c r="CRK256" s="65"/>
      <c r="CRL256" s="65"/>
      <c r="CRM256" s="65"/>
      <c r="CRN256" s="65"/>
      <c r="CRO256" s="65"/>
      <c r="CRP256" s="65"/>
      <c r="CRQ256" s="65"/>
      <c r="CRR256" s="65"/>
      <c r="CRS256" s="65"/>
      <c r="CRT256" s="65"/>
      <c r="CRU256" s="65"/>
      <c r="CRV256" s="65"/>
      <c r="CRW256" s="65"/>
      <c r="CRX256" s="65"/>
      <c r="CRY256" s="65"/>
      <c r="CRZ256" s="65"/>
      <c r="CSA256" s="65"/>
      <c r="CSB256" s="65"/>
      <c r="CSC256" s="65"/>
      <c r="CSD256" s="65"/>
      <c r="CSE256" s="65"/>
      <c r="CSF256" s="65"/>
      <c r="CSG256" s="65"/>
      <c r="CSH256" s="65"/>
      <c r="CSI256" s="65"/>
      <c r="CSJ256" s="65"/>
      <c r="CSK256" s="65"/>
      <c r="CSL256" s="65"/>
      <c r="CSM256" s="65"/>
      <c r="CSN256" s="65"/>
      <c r="CSO256" s="65"/>
      <c r="CSP256" s="65"/>
      <c r="CSQ256" s="65"/>
      <c r="CSR256" s="65"/>
      <c r="CSS256" s="65"/>
      <c r="CST256" s="65"/>
      <c r="CSU256" s="65"/>
      <c r="CSV256" s="65"/>
      <c r="CSW256" s="65"/>
      <c r="CSX256" s="65"/>
      <c r="CSY256" s="65"/>
      <c r="CSZ256" s="65"/>
      <c r="CTA256" s="65"/>
      <c r="CTB256" s="65"/>
      <c r="CTC256" s="65"/>
      <c r="CTD256" s="65"/>
      <c r="CTE256" s="65"/>
      <c r="CTF256" s="65"/>
      <c r="CTG256" s="65"/>
      <c r="CTH256" s="65"/>
      <c r="CTI256" s="65"/>
      <c r="CTJ256" s="65"/>
      <c r="CTK256" s="65"/>
      <c r="CTL256" s="65"/>
      <c r="CTM256" s="65"/>
      <c r="CTN256" s="65"/>
      <c r="CTO256" s="65"/>
      <c r="CTP256" s="65"/>
      <c r="CTQ256" s="65"/>
      <c r="CTR256" s="65"/>
      <c r="CTS256" s="65"/>
      <c r="CTT256" s="65"/>
      <c r="CTU256" s="65"/>
      <c r="CTV256" s="65"/>
      <c r="CTW256" s="65"/>
      <c r="CTX256" s="65"/>
      <c r="CTY256" s="65"/>
      <c r="CTZ256" s="65"/>
      <c r="CUA256" s="65"/>
      <c r="CUB256" s="65"/>
      <c r="CUC256" s="65"/>
      <c r="CUD256" s="65"/>
      <c r="CUE256" s="65"/>
      <c r="CUF256" s="65"/>
      <c r="CUG256" s="65"/>
      <c r="CUH256" s="65"/>
      <c r="CUI256" s="65"/>
      <c r="CUJ256" s="65"/>
      <c r="CUK256" s="65"/>
      <c r="CUL256" s="65"/>
      <c r="CUM256" s="65"/>
      <c r="CUN256" s="65"/>
      <c r="CUO256" s="65"/>
      <c r="CUP256" s="65"/>
      <c r="CUQ256" s="65"/>
      <c r="CUR256" s="65"/>
      <c r="CUS256" s="65"/>
      <c r="CUT256" s="65"/>
      <c r="CUU256" s="65"/>
      <c r="CUV256" s="65"/>
      <c r="CUW256" s="65"/>
      <c r="CUX256" s="65"/>
      <c r="CUY256" s="65"/>
      <c r="CUZ256" s="65"/>
      <c r="CVA256" s="65"/>
      <c r="CVB256" s="65"/>
      <c r="CVC256" s="65"/>
      <c r="CVD256" s="65"/>
      <c r="CVE256" s="65"/>
      <c r="CVF256" s="65"/>
      <c r="CVG256" s="65"/>
      <c r="CVH256" s="65"/>
      <c r="CVI256" s="65"/>
      <c r="CVJ256" s="65"/>
      <c r="CVK256" s="65"/>
      <c r="CVL256" s="65"/>
      <c r="CVM256" s="65"/>
      <c r="CVN256" s="65"/>
      <c r="CVO256" s="65"/>
      <c r="CVP256" s="65"/>
      <c r="CVQ256" s="65"/>
      <c r="CVR256" s="65"/>
      <c r="CVS256" s="65"/>
      <c r="CVT256" s="65"/>
      <c r="CVU256" s="65"/>
      <c r="CVV256" s="65"/>
      <c r="CVW256" s="65"/>
      <c r="CVX256" s="65"/>
      <c r="CVY256" s="65"/>
      <c r="CVZ256" s="65"/>
      <c r="CWA256" s="65"/>
      <c r="CWB256" s="65"/>
      <c r="CWC256" s="65"/>
      <c r="CWD256" s="65"/>
      <c r="CWE256" s="65"/>
      <c r="CWF256" s="65"/>
      <c r="CWG256" s="65"/>
      <c r="CWH256" s="65"/>
      <c r="CWI256" s="65"/>
      <c r="CWJ256" s="65"/>
      <c r="CWK256" s="65"/>
      <c r="CWL256" s="65"/>
      <c r="CWM256" s="65"/>
      <c r="CWN256" s="65"/>
      <c r="CWO256" s="65"/>
      <c r="CWP256" s="65"/>
      <c r="CWQ256" s="65"/>
      <c r="CWR256" s="65"/>
      <c r="CWS256" s="65"/>
      <c r="CWT256" s="65"/>
      <c r="CWU256" s="65"/>
      <c r="CWV256" s="65"/>
      <c r="CWW256" s="65"/>
      <c r="CWX256" s="65"/>
      <c r="CWY256" s="65"/>
      <c r="CWZ256" s="65"/>
      <c r="CXA256" s="65"/>
      <c r="CXB256" s="65"/>
      <c r="CXC256" s="65"/>
      <c r="CXD256" s="65"/>
      <c r="CXE256" s="65"/>
      <c r="CXF256" s="65"/>
      <c r="CXG256" s="65"/>
      <c r="CXH256" s="65"/>
      <c r="CXI256" s="65"/>
      <c r="CXJ256" s="65"/>
      <c r="CXK256" s="65"/>
      <c r="CXL256" s="65"/>
      <c r="CXM256" s="65"/>
      <c r="CXN256" s="65"/>
      <c r="CXO256" s="65"/>
      <c r="CXP256" s="65"/>
      <c r="CXQ256" s="65"/>
      <c r="CXR256" s="65"/>
      <c r="CXS256" s="65"/>
      <c r="CXT256" s="65"/>
      <c r="CXU256" s="65"/>
      <c r="CXV256" s="65"/>
      <c r="CXW256" s="65"/>
      <c r="CXX256" s="65"/>
      <c r="CXY256" s="65"/>
      <c r="CXZ256" s="65"/>
      <c r="CYA256" s="65"/>
      <c r="CYB256" s="65"/>
      <c r="CYC256" s="65"/>
      <c r="CYD256" s="65"/>
      <c r="CYE256" s="65"/>
      <c r="CYF256" s="65"/>
      <c r="CYG256" s="65"/>
      <c r="CYH256" s="65"/>
      <c r="CYI256" s="65"/>
      <c r="CYJ256" s="65"/>
      <c r="CYK256" s="65"/>
      <c r="CYL256" s="65"/>
      <c r="CYM256" s="65"/>
      <c r="CYN256" s="65"/>
      <c r="CYO256" s="65"/>
      <c r="CYP256" s="65"/>
      <c r="CYQ256" s="65"/>
      <c r="CYR256" s="65"/>
      <c r="CYS256" s="65"/>
      <c r="CYT256" s="65"/>
      <c r="CYU256" s="65"/>
      <c r="CYV256" s="65"/>
      <c r="CYW256" s="65"/>
      <c r="CYX256" s="65"/>
      <c r="CYY256" s="65"/>
      <c r="CYZ256" s="65"/>
      <c r="CZA256" s="65"/>
      <c r="CZB256" s="65"/>
      <c r="CZC256" s="65"/>
      <c r="CZD256" s="65"/>
      <c r="CZE256" s="65"/>
      <c r="CZF256" s="65"/>
      <c r="CZG256" s="65"/>
      <c r="CZH256" s="65"/>
      <c r="CZI256" s="65"/>
      <c r="CZJ256" s="65"/>
      <c r="CZK256" s="65"/>
      <c r="CZL256" s="65"/>
      <c r="CZM256" s="65"/>
      <c r="CZN256" s="65"/>
      <c r="CZO256" s="65"/>
      <c r="CZP256" s="65"/>
      <c r="CZQ256" s="65"/>
      <c r="CZR256" s="65"/>
      <c r="CZS256" s="65"/>
      <c r="CZT256" s="65"/>
      <c r="CZU256" s="65"/>
      <c r="CZV256" s="65"/>
      <c r="CZW256" s="65"/>
      <c r="CZX256" s="65"/>
      <c r="CZY256" s="65"/>
      <c r="CZZ256" s="65"/>
      <c r="DAA256" s="65"/>
      <c r="DAB256" s="65"/>
      <c r="DAC256" s="65"/>
      <c r="DAD256" s="65"/>
      <c r="DAE256" s="65"/>
      <c r="DAF256" s="65"/>
      <c r="DAG256" s="65"/>
      <c r="DAH256" s="65"/>
      <c r="DAI256" s="65"/>
      <c r="DAJ256" s="65"/>
      <c r="DAK256" s="65"/>
      <c r="DAL256" s="65"/>
      <c r="DAM256" s="65"/>
      <c r="DAN256" s="65"/>
      <c r="DAO256" s="65"/>
      <c r="DAP256" s="65"/>
      <c r="DAQ256" s="65"/>
      <c r="DAR256" s="65"/>
      <c r="DAS256" s="65"/>
      <c r="DAT256" s="65"/>
      <c r="DAU256" s="65"/>
      <c r="DAV256" s="65"/>
      <c r="DAW256" s="65"/>
      <c r="DAX256" s="65"/>
      <c r="DAY256" s="65"/>
      <c r="DAZ256" s="65"/>
      <c r="DBA256" s="65"/>
      <c r="DBB256" s="65"/>
      <c r="DBC256" s="65"/>
      <c r="DBD256" s="65"/>
      <c r="DBE256" s="65"/>
      <c r="DBF256" s="65"/>
      <c r="DBG256" s="65"/>
      <c r="DBH256" s="65"/>
      <c r="DBI256" s="65"/>
      <c r="DBJ256" s="65"/>
      <c r="DBK256" s="65"/>
      <c r="DBL256" s="65"/>
      <c r="DBM256" s="65"/>
      <c r="DBN256" s="65"/>
      <c r="DBO256" s="65"/>
      <c r="DBP256" s="65"/>
      <c r="DBQ256" s="65"/>
      <c r="DBR256" s="65"/>
      <c r="DBS256" s="65"/>
      <c r="DBT256" s="65"/>
      <c r="DBU256" s="65"/>
      <c r="DBV256" s="65"/>
      <c r="DBW256" s="65"/>
      <c r="DBX256" s="65"/>
      <c r="DBY256" s="65"/>
      <c r="DBZ256" s="65"/>
      <c r="DCA256" s="65"/>
      <c r="DCB256" s="65"/>
      <c r="DCC256" s="65"/>
      <c r="DCD256" s="65"/>
      <c r="DCE256" s="65"/>
      <c r="DCF256" s="65"/>
      <c r="DCG256" s="65"/>
      <c r="DCH256" s="65"/>
      <c r="DCI256" s="65"/>
      <c r="DCJ256" s="65"/>
      <c r="DCK256" s="65"/>
      <c r="DCL256" s="65"/>
      <c r="DCM256" s="65"/>
      <c r="DCN256" s="65"/>
      <c r="DCO256" s="65"/>
      <c r="DCP256" s="65"/>
      <c r="DCQ256" s="65"/>
      <c r="DCR256" s="65"/>
      <c r="DCS256" s="65"/>
      <c r="DCT256" s="65"/>
      <c r="DCU256" s="65"/>
      <c r="DCV256" s="65"/>
      <c r="DCW256" s="65"/>
      <c r="DCX256" s="65"/>
      <c r="DCY256" s="65"/>
      <c r="DCZ256" s="65"/>
      <c r="DDA256" s="65"/>
      <c r="DDB256" s="65"/>
      <c r="DDC256" s="65"/>
      <c r="DDD256" s="65"/>
      <c r="DDE256" s="65"/>
      <c r="DDF256" s="65"/>
      <c r="DDG256" s="65"/>
      <c r="DDH256" s="65"/>
      <c r="DDI256" s="65"/>
      <c r="DDJ256" s="65"/>
      <c r="DDK256" s="65"/>
      <c r="DDL256" s="65"/>
      <c r="DDM256" s="65"/>
      <c r="DDN256" s="65"/>
      <c r="DDO256" s="65"/>
      <c r="DDP256" s="65"/>
      <c r="DDQ256" s="65"/>
      <c r="DDR256" s="65"/>
      <c r="DDS256" s="65"/>
      <c r="DDT256" s="65"/>
      <c r="DDU256" s="65"/>
      <c r="DDV256" s="65"/>
      <c r="DDW256" s="65"/>
      <c r="DDX256" s="65"/>
      <c r="DDY256" s="65"/>
      <c r="DDZ256" s="65"/>
      <c r="DEA256" s="65"/>
      <c r="DEB256" s="65"/>
      <c r="DEC256" s="65"/>
      <c r="DED256" s="65"/>
      <c r="DEE256" s="65"/>
      <c r="DEF256" s="65"/>
      <c r="DEG256" s="65"/>
      <c r="DEH256" s="65"/>
      <c r="DEI256" s="65"/>
      <c r="DEJ256" s="65"/>
      <c r="DEK256" s="65"/>
      <c r="DEL256" s="65"/>
      <c r="DEM256" s="65"/>
      <c r="DEN256" s="65"/>
      <c r="DEO256" s="65"/>
      <c r="DEP256" s="65"/>
      <c r="DEQ256" s="65"/>
      <c r="DER256" s="65"/>
      <c r="DES256" s="65"/>
      <c r="DET256" s="65"/>
      <c r="DEU256" s="65"/>
      <c r="DEV256" s="65"/>
      <c r="DEW256" s="65"/>
      <c r="DEX256" s="65"/>
      <c r="DEY256" s="65"/>
      <c r="DEZ256" s="65"/>
      <c r="DFA256" s="65"/>
      <c r="DFB256" s="65"/>
      <c r="DFC256" s="65"/>
      <c r="DFD256" s="65"/>
      <c r="DFE256" s="65"/>
      <c r="DFF256" s="65"/>
      <c r="DFG256" s="65"/>
      <c r="DFH256" s="65"/>
      <c r="DFI256" s="65"/>
      <c r="DFJ256" s="65"/>
      <c r="DFK256" s="65"/>
      <c r="DFL256" s="65"/>
      <c r="DFM256" s="65"/>
      <c r="DFN256" s="65"/>
      <c r="DFO256" s="65"/>
      <c r="DFP256" s="65"/>
      <c r="DFQ256" s="65"/>
      <c r="DFR256" s="65"/>
      <c r="DFS256" s="65"/>
      <c r="DFT256" s="65"/>
      <c r="DFU256" s="65"/>
      <c r="DFV256" s="65"/>
      <c r="DFW256" s="65"/>
      <c r="DFX256" s="65"/>
      <c r="DFY256" s="65"/>
      <c r="DFZ256" s="65"/>
      <c r="DGA256" s="65"/>
      <c r="DGB256" s="65"/>
      <c r="DGC256" s="65"/>
      <c r="DGD256" s="65"/>
      <c r="DGE256" s="65"/>
      <c r="DGF256" s="65"/>
      <c r="DGG256" s="65"/>
      <c r="DGH256" s="65"/>
      <c r="DGI256" s="65"/>
      <c r="DGJ256" s="65"/>
      <c r="DGK256" s="65"/>
      <c r="DGL256" s="65"/>
      <c r="DGM256" s="65"/>
      <c r="DGN256" s="65"/>
      <c r="DGO256" s="65"/>
      <c r="DGP256" s="65"/>
      <c r="DGQ256" s="65"/>
      <c r="DGR256" s="65"/>
      <c r="DGS256" s="65"/>
      <c r="DGT256" s="65"/>
      <c r="DGU256" s="65"/>
      <c r="DGV256" s="65"/>
      <c r="DGW256" s="65"/>
      <c r="DGX256" s="65"/>
      <c r="DGY256" s="65"/>
      <c r="DGZ256" s="65"/>
      <c r="DHA256" s="65"/>
      <c r="DHB256" s="65"/>
      <c r="DHC256" s="65"/>
      <c r="DHD256" s="65"/>
      <c r="DHE256" s="65"/>
      <c r="DHF256" s="65"/>
      <c r="DHG256" s="65"/>
      <c r="DHH256" s="65"/>
      <c r="DHI256" s="65"/>
      <c r="DHJ256" s="65"/>
      <c r="DHK256" s="65"/>
      <c r="DHL256" s="65"/>
      <c r="DHM256" s="65"/>
      <c r="DHN256" s="65"/>
      <c r="DHO256" s="65"/>
      <c r="DHP256" s="65"/>
      <c r="DHQ256" s="65"/>
      <c r="DHR256" s="65"/>
      <c r="DHS256" s="65"/>
      <c r="DHT256" s="65"/>
      <c r="DHU256" s="65"/>
      <c r="DHV256" s="65"/>
      <c r="DHW256" s="65"/>
      <c r="DHX256" s="65"/>
      <c r="DHY256" s="65"/>
      <c r="DHZ256" s="65"/>
      <c r="DIA256" s="65"/>
      <c r="DIB256" s="65"/>
      <c r="DIC256" s="65"/>
      <c r="DID256" s="65"/>
      <c r="DIE256" s="65"/>
      <c r="DIF256" s="65"/>
      <c r="DIG256" s="65"/>
      <c r="DIH256" s="65"/>
      <c r="DII256" s="65"/>
      <c r="DIJ256" s="65"/>
      <c r="DIK256" s="65"/>
      <c r="DIL256" s="65"/>
      <c r="DIM256" s="65"/>
      <c r="DIN256" s="65"/>
      <c r="DIO256" s="65"/>
      <c r="DIP256" s="65"/>
      <c r="DIQ256" s="65"/>
      <c r="DIR256" s="65"/>
      <c r="DIS256" s="65"/>
      <c r="DIT256" s="65"/>
      <c r="DIU256" s="65"/>
      <c r="DIV256" s="65"/>
      <c r="DIW256" s="65"/>
      <c r="DIX256" s="65"/>
      <c r="DIY256" s="65"/>
      <c r="DIZ256" s="65"/>
      <c r="DJA256" s="65"/>
      <c r="DJB256" s="65"/>
      <c r="DJC256" s="65"/>
      <c r="DJD256" s="65"/>
      <c r="DJE256" s="65"/>
      <c r="DJF256" s="65"/>
      <c r="DJG256" s="65"/>
      <c r="DJH256" s="65"/>
      <c r="DJI256" s="65"/>
      <c r="DJJ256" s="65"/>
      <c r="DJK256" s="65"/>
      <c r="DJL256" s="65"/>
      <c r="DJM256" s="65"/>
      <c r="DJN256" s="65"/>
      <c r="DJO256" s="65"/>
      <c r="DJP256" s="65"/>
      <c r="DJQ256" s="65"/>
      <c r="DJR256" s="65"/>
      <c r="DJS256" s="65"/>
      <c r="DJT256" s="65"/>
      <c r="DJU256" s="65"/>
      <c r="DJV256" s="65"/>
      <c r="DJW256" s="65"/>
      <c r="DJX256" s="65"/>
      <c r="DJY256" s="65"/>
      <c r="DJZ256" s="65"/>
      <c r="DKA256" s="65"/>
      <c r="DKB256" s="65"/>
      <c r="DKC256" s="65"/>
      <c r="DKD256" s="65"/>
      <c r="DKE256" s="65"/>
      <c r="DKF256" s="65"/>
      <c r="DKG256" s="65"/>
      <c r="DKH256" s="65"/>
      <c r="DKI256" s="65"/>
      <c r="DKJ256" s="65"/>
      <c r="DKK256" s="65"/>
      <c r="DKL256" s="65"/>
      <c r="DKM256" s="65"/>
      <c r="DKN256" s="65"/>
      <c r="DKO256" s="65"/>
      <c r="DKP256" s="65"/>
      <c r="DKQ256" s="65"/>
      <c r="DKR256" s="65"/>
      <c r="DKS256" s="65"/>
      <c r="DKT256" s="65"/>
      <c r="DKU256" s="65"/>
      <c r="DKV256" s="65"/>
      <c r="DKW256" s="65"/>
      <c r="DKX256" s="65"/>
      <c r="DKY256" s="65"/>
      <c r="DKZ256" s="65"/>
      <c r="DLA256" s="65"/>
      <c r="DLB256" s="65"/>
      <c r="DLC256" s="65"/>
      <c r="DLD256" s="65"/>
      <c r="DLE256" s="65"/>
      <c r="DLF256" s="65"/>
      <c r="DLG256" s="65"/>
      <c r="DLH256" s="65"/>
      <c r="DLI256" s="65"/>
      <c r="DLJ256" s="65"/>
      <c r="DLK256" s="65"/>
      <c r="DLL256" s="65"/>
      <c r="DLM256" s="65"/>
      <c r="DLN256" s="65"/>
      <c r="DLO256" s="65"/>
      <c r="DLP256" s="65"/>
      <c r="DLQ256" s="65"/>
      <c r="DLR256" s="65"/>
      <c r="DLS256" s="65"/>
      <c r="DLT256" s="65"/>
      <c r="DLU256" s="65"/>
      <c r="DLV256" s="65"/>
      <c r="DLW256" s="65"/>
      <c r="DLX256" s="65"/>
      <c r="DLY256" s="65"/>
      <c r="DLZ256" s="65"/>
      <c r="DMA256" s="65"/>
      <c r="DMB256" s="65"/>
      <c r="DMC256" s="65"/>
      <c r="DMD256" s="65"/>
      <c r="DME256" s="65"/>
      <c r="DMF256" s="65"/>
      <c r="DMG256" s="65"/>
      <c r="DMH256" s="65"/>
      <c r="DMI256" s="65"/>
      <c r="DMJ256" s="65"/>
      <c r="DMK256" s="65"/>
      <c r="DML256" s="65"/>
      <c r="DMM256" s="65"/>
      <c r="DMN256" s="65"/>
      <c r="DMO256" s="65"/>
      <c r="DMP256" s="65"/>
      <c r="DMQ256" s="65"/>
      <c r="DMR256" s="65"/>
      <c r="DMS256" s="65"/>
      <c r="DMT256" s="65"/>
      <c r="DMU256" s="65"/>
      <c r="DMV256" s="65"/>
      <c r="DMW256" s="65"/>
      <c r="DMX256" s="65"/>
      <c r="DMY256" s="65"/>
      <c r="DMZ256" s="65"/>
      <c r="DNA256" s="65"/>
      <c r="DNB256" s="65"/>
      <c r="DNC256" s="65"/>
      <c r="DND256" s="65"/>
      <c r="DNE256" s="65"/>
      <c r="DNF256" s="65"/>
      <c r="DNG256" s="65"/>
      <c r="DNH256" s="65"/>
      <c r="DNI256" s="65"/>
      <c r="DNJ256" s="65"/>
      <c r="DNK256" s="65"/>
      <c r="DNL256" s="65"/>
      <c r="DNM256" s="65"/>
      <c r="DNN256" s="65"/>
      <c r="DNO256" s="65"/>
      <c r="DNP256" s="65"/>
      <c r="DNQ256" s="65"/>
      <c r="DNR256" s="65"/>
      <c r="DNS256" s="65"/>
      <c r="DNT256" s="65"/>
      <c r="DNU256" s="65"/>
      <c r="DNV256" s="65"/>
      <c r="DNW256" s="65"/>
      <c r="DNX256" s="65"/>
      <c r="DNY256" s="65"/>
      <c r="DNZ256" s="65"/>
      <c r="DOA256" s="65"/>
      <c r="DOB256" s="65"/>
      <c r="DOC256" s="65"/>
      <c r="DOD256" s="65"/>
      <c r="DOE256" s="65"/>
      <c r="DOF256" s="65"/>
      <c r="DOG256" s="65"/>
      <c r="DOH256" s="65"/>
      <c r="DOI256" s="65"/>
      <c r="DOJ256" s="65"/>
      <c r="DOK256" s="65"/>
      <c r="DOL256" s="65"/>
      <c r="DOM256" s="65"/>
      <c r="DON256" s="65"/>
      <c r="DOO256" s="65"/>
      <c r="DOP256" s="65"/>
      <c r="DOQ256" s="65"/>
      <c r="DOR256" s="65"/>
      <c r="DOS256" s="65"/>
      <c r="DOT256" s="65"/>
      <c r="DOU256" s="65"/>
      <c r="DOV256" s="65"/>
      <c r="DOW256" s="65"/>
      <c r="DOX256" s="65"/>
      <c r="DOY256" s="65"/>
      <c r="DOZ256" s="65"/>
      <c r="DPA256" s="65"/>
      <c r="DPB256" s="65"/>
      <c r="DPC256" s="65"/>
      <c r="DPD256" s="65"/>
      <c r="DPE256" s="65"/>
      <c r="DPF256" s="65"/>
      <c r="DPG256" s="65"/>
      <c r="DPH256" s="65"/>
      <c r="DPI256" s="65"/>
      <c r="DPJ256" s="65"/>
      <c r="DPK256" s="65"/>
      <c r="DPL256" s="65"/>
      <c r="DPM256" s="65"/>
      <c r="DPN256" s="65"/>
      <c r="DPO256" s="65"/>
      <c r="DPP256" s="65"/>
      <c r="DPQ256" s="65"/>
      <c r="DPR256" s="65"/>
      <c r="DPS256" s="65"/>
      <c r="DPT256" s="65"/>
      <c r="DPU256" s="65"/>
      <c r="DPV256" s="65"/>
      <c r="DPW256" s="65"/>
      <c r="DPX256" s="65"/>
      <c r="DPY256" s="65"/>
      <c r="DPZ256" s="65"/>
      <c r="DQA256" s="65"/>
      <c r="DQB256" s="65"/>
      <c r="DQC256" s="65"/>
      <c r="DQD256" s="65"/>
      <c r="DQE256" s="65"/>
      <c r="DQF256" s="65"/>
      <c r="DQG256" s="65"/>
      <c r="DQH256" s="65"/>
      <c r="DQI256" s="65"/>
      <c r="DQJ256" s="65"/>
      <c r="DQK256" s="65"/>
      <c r="DQL256" s="65"/>
      <c r="DQM256" s="65"/>
      <c r="DQN256" s="65"/>
      <c r="DQO256" s="65"/>
      <c r="DQP256" s="65"/>
      <c r="DQQ256" s="65"/>
      <c r="DQR256" s="65"/>
      <c r="DQS256" s="65"/>
      <c r="DQT256" s="65"/>
      <c r="DQU256" s="65"/>
      <c r="DQV256" s="65"/>
      <c r="DQW256" s="65"/>
      <c r="DQX256" s="65"/>
      <c r="DQY256" s="65"/>
      <c r="DQZ256" s="65"/>
      <c r="DRA256" s="65"/>
      <c r="DRB256" s="65"/>
      <c r="DRC256" s="65"/>
      <c r="DRD256" s="65"/>
      <c r="DRE256" s="65"/>
      <c r="DRF256" s="65"/>
      <c r="DRG256" s="65"/>
      <c r="DRH256" s="65"/>
      <c r="DRI256" s="65"/>
      <c r="DRJ256" s="65"/>
      <c r="DRK256" s="65"/>
      <c r="DRL256" s="65"/>
      <c r="DRM256" s="65"/>
      <c r="DRN256" s="65"/>
      <c r="DRO256" s="65"/>
      <c r="DRP256" s="65"/>
      <c r="DRQ256" s="65"/>
      <c r="DRR256" s="65"/>
      <c r="DRS256" s="65"/>
      <c r="DRT256" s="65"/>
      <c r="DRU256" s="65"/>
      <c r="DRV256" s="65"/>
      <c r="DRW256" s="65"/>
      <c r="DRX256" s="65"/>
      <c r="DRY256" s="65"/>
      <c r="DRZ256" s="65"/>
      <c r="DSA256" s="65"/>
      <c r="DSB256" s="65"/>
      <c r="DSC256" s="65"/>
      <c r="DSD256" s="65"/>
      <c r="DSE256" s="65"/>
      <c r="DSF256" s="65"/>
      <c r="DSG256" s="65"/>
      <c r="DSH256" s="65"/>
      <c r="DSI256" s="65"/>
      <c r="DSJ256" s="65"/>
      <c r="DSK256" s="65"/>
      <c r="DSL256" s="65"/>
      <c r="DSM256" s="65"/>
      <c r="DSN256" s="65"/>
      <c r="DSO256" s="65"/>
      <c r="DSP256" s="65"/>
      <c r="DSQ256" s="65"/>
      <c r="DSR256" s="65"/>
      <c r="DSS256" s="65"/>
      <c r="DST256" s="65"/>
      <c r="DSU256" s="65"/>
      <c r="DSV256" s="65"/>
      <c r="DSW256" s="65"/>
      <c r="DSX256" s="65"/>
      <c r="DSY256" s="65"/>
      <c r="DSZ256" s="65"/>
      <c r="DTA256" s="65"/>
      <c r="DTB256" s="65"/>
      <c r="DTC256" s="65"/>
      <c r="DTD256" s="65"/>
      <c r="DTE256" s="65"/>
      <c r="DTF256" s="65"/>
      <c r="DTG256" s="65"/>
      <c r="DTH256" s="65"/>
      <c r="DTI256" s="65"/>
      <c r="DTJ256" s="65"/>
      <c r="DTK256" s="65"/>
      <c r="DTL256" s="65"/>
      <c r="DTM256" s="65"/>
      <c r="DTN256" s="65"/>
      <c r="DTO256" s="65"/>
      <c r="DTP256" s="65"/>
      <c r="DTQ256" s="65"/>
      <c r="DTR256" s="65"/>
      <c r="DTS256" s="65"/>
      <c r="DTT256" s="65"/>
      <c r="DTU256" s="65"/>
      <c r="DTV256" s="65"/>
      <c r="DTW256" s="65"/>
      <c r="DTX256" s="65"/>
      <c r="DTY256" s="65"/>
      <c r="DTZ256" s="65"/>
      <c r="DUA256" s="65"/>
      <c r="DUB256" s="65"/>
      <c r="DUC256" s="65"/>
      <c r="DUD256" s="65"/>
      <c r="DUE256" s="65"/>
      <c r="DUF256" s="65"/>
      <c r="DUG256" s="65"/>
      <c r="DUH256" s="65"/>
      <c r="DUI256" s="65"/>
      <c r="DUJ256" s="65"/>
      <c r="DUK256" s="65"/>
      <c r="DUL256" s="65"/>
      <c r="DUM256" s="65"/>
      <c r="DUN256" s="65"/>
      <c r="DUO256" s="65"/>
      <c r="DUP256" s="65"/>
      <c r="DUQ256" s="65"/>
      <c r="DUR256" s="65"/>
      <c r="DUS256" s="65"/>
      <c r="DUT256" s="65"/>
      <c r="DUU256" s="65"/>
      <c r="DUV256" s="65"/>
      <c r="DUW256" s="65"/>
      <c r="DUX256" s="65"/>
      <c r="DUY256" s="65"/>
      <c r="DUZ256" s="65"/>
      <c r="DVA256" s="65"/>
      <c r="DVB256" s="65"/>
      <c r="DVC256" s="65"/>
      <c r="DVD256" s="65"/>
      <c r="DVE256" s="65"/>
      <c r="DVF256" s="65"/>
      <c r="DVG256" s="65"/>
      <c r="DVH256" s="65"/>
      <c r="DVI256" s="65"/>
      <c r="DVJ256" s="65"/>
      <c r="DVK256" s="65"/>
      <c r="DVL256" s="65"/>
      <c r="DVM256" s="65"/>
      <c r="DVN256" s="65"/>
      <c r="DVO256" s="65"/>
      <c r="DVP256" s="65"/>
      <c r="DVQ256" s="65"/>
      <c r="DVR256" s="65"/>
      <c r="DVS256" s="65"/>
      <c r="DVT256" s="65"/>
      <c r="DVU256" s="65"/>
      <c r="DVV256" s="65"/>
      <c r="DVW256" s="65"/>
      <c r="DVX256" s="65"/>
      <c r="DVY256" s="65"/>
      <c r="DVZ256" s="65"/>
      <c r="DWA256" s="65"/>
      <c r="DWB256" s="65"/>
      <c r="DWC256" s="65"/>
      <c r="DWD256" s="65"/>
      <c r="DWE256" s="65"/>
      <c r="DWF256" s="65"/>
      <c r="DWG256" s="65"/>
      <c r="DWH256" s="65"/>
      <c r="DWI256" s="65"/>
      <c r="DWJ256" s="65"/>
      <c r="DWK256" s="65"/>
      <c r="DWL256" s="65"/>
      <c r="DWM256" s="65"/>
      <c r="DWN256" s="65"/>
      <c r="DWO256" s="65"/>
      <c r="DWP256" s="65"/>
      <c r="DWQ256" s="65"/>
      <c r="DWR256" s="65"/>
      <c r="DWS256" s="65"/>
      <c r="DWT256" s="65"/>
      <c r="DWU256" s="65"/>
      <c r="DWV256" s="65"/>
      <c r="DWW256" s="65"/>
      <c r="DWX256" s="65"/>
      <c r="DWY256" s="65"/>
      <c r="DWZ256" s="65"/>
      <c r="DXA256" s="65"/>
      <c r="DXB256" s="65"/>
      <c r="DXC256" s="65"/>
      <c r="DXD256" s="65"/>
      <c r="DXE256" s="65"/>
      <c r="DXF256" s="65"/>
      <c r="DXG256" s="65"/>
      <c r="DXH256" s="65"/>
      <c r="DXI256" s="65"/>
      <c r="DXJ256" s="65"/>
      <c r="DXK256" s="65"/>
      <c r="DXL256" s="65"/>
      <c r="DXM256" s="65"/>
      <c r="DXN256" s="65"/>
      <c r="DXO256" s="65"/>
      <c r="DXP256" s="65"/>
      <c r="DXQ256" s="65"/>
      <c r="DXR256" s="65"/>
      <c r="DXS256" s="65"/>
      <c r="DXT256" s="65"/>
      <c r="DXU256" s="65"/>
      <c r="DXV256" s="65"/>
      <c r="DXW256" s="65"/>
      <c r="DXX256" s="65"/>
      <c r="DXY256" s="65"/>
      <c r="DXZ256" s="65"/>
      <c r="DYA256" s="65"/>
      <c r="DYB256" s="65"/>
      <c r="DYC256" s="65"/>
      <c r="DYD256" s="65"/>
      <c r="DYE256" s="65"/>
      <c r="DYF256" s="65"/>
      <c r="DYG256" s="65"/>
      <c r="DYH256" s="65"/>
      <c r="DYI256" s="65"/>
      <c r="DYJ256" s="65"/>
      <c r="DYK256" s="65"/>
      <c r="DYL256" s="65"/>
      <c r="DYM256" s="65"/>
      <c r="DYN256" s="65"/>
      <c r="DYO256" s="65"/>
      <c r="DYP256" s="65"/>
      <c r="DYQ256" s="65"/>
      <c r="DYR256" s="65"/>
      <c r="DYS256" s="65"/>
      <c r="DYT256" s="65"/>
      <c r="DYU256" s="65"/>
      <c r="DYV256" s="65"/>
      <c r="DYW256" s="65"/>
      <c r="DYX256" s="65"/>
      <c r="DYY256" s="65"/>
      <c r="DYZ256" s="65"/>
      <c r="DZA256" s="65"/>
      <c r="DZB256" s="65"/>
      <c r="DZC256" s="65"/>
      <c r="DZD256" s="65"/>
      <c r="DZE256" s="65"/>
      <c r="DZF256" s="65"/>
      <c r="DZG256" s="65"/>
      <c r="DZH256" s="65"/>
      <c r="DZI256" s="65"/>
      <c r="DZJ256" s="65"/>
      <c r="DZK256" s="65"/>
      <c r="DZL256" s="65"/>
      <c r="DZM256" s="65"/>
      <c r="DZN256" s="65"/>
      <c r="DZO256" s="65"/>
      <c r="DZP256" s="65"/>
      <c r="DZQ256" s="65"/>
      <c r="DZR256" s="65"/>
      <c r="DZS256" s="65"/>
      <c r="DZT256" s="65"/>
      <c r="DZU256" s="65"/>
      <c r="DZV256" s="65"/>
      <c r="DZW256" s="65"/>
      <c r="DZX256" s="65"/>
      <c r="DZY256" s="65"/>
      <c r="DZZ256" s="65"/>
      <c r="EAA256" s="65"/>
      <c r="EAB256" s="65"/>
      <c r="EAC256" s="65"/>
      <c r="EAD256" s="65"/>
      <c r="EAE256" s="65"/>
      <c r="EAF256" s="65"/>
      <c r="EAG256" s="65"/>
      <c r="EAH256" s="65"/>
      <c r="EAI256" s="65"/>
      <c r="EAJ256" s="65"/>
      <c r="EAK256" s="65"/>
      <c r="EAL256" s="65"/>
      <c r="EAM256" s="65"/>
      <c r="EAN256" s="65"/>
      <c r="EAO256" s="65"/>
      <c r="EAP256" s="65"/>
      <c r="EAQ256" s="65"/>
      <c r="EAR256" s="65"/>
      <c r="EAS256" s="65"/>
      <c r="EAT256" s="65"/>
      <c r="EAU256" s="65"/>
      <c r="EAV256" s="65"/>
      <c r="EAW256" s="65"/>
      <c r="EAX256" s="65"/>
      <c r="EAY256" s="65"/>
      <c r="EAZ256" s="65"/>
      <c r="EBA256" s="65"/>
      <c r="EBB256" s="65"/>
      <c r="EBC256" s="65"/>
      <c r="EBD256" s="65"/>
      <c r="EBE256" s="65"/>
      <c r="EBF256" s="65"/>
      <c r="EBG256" s="65"/>
      <c r="EBH256" s="65"/>
      <c r="EBI256" s="65"/>
      <c r="EBJ256" s="65"/>
      <c r="EBK256" s="65"/>
      <c r="EBL256" s="65"/>
      <c r="EBM256" s="65"/>
      <c r="EBN256" s="65"/>
      <c r="EBO256" s="65"/>
      <c r="EBP256" s="65"/>
      <c r="EBQ256" s="65"/>
      <c r="EBR256" s="65"/>
      <c r="EBS256" s="65"/>
      <c r="EBT256" s="65"/>
      <c r="EBU256" s="65"/>
      <c r="EBV256" s="65"/>
      <c r="EBW256" s="65"/>
      <c r="EBX256" s="65"/>
      <c r="EBY256" s="65"/>
      <c r="EBZ256" s="65"/>
      <c r="ECA256" s="65"/>
      <c r="ECB256" s="65"/>
      <c r="ECC256" s="65"/>
      <c r="ECD256" s="65"/>
      <c r="ECE256" s="65"/>
      <c r="ECF256" s="65"/>
      <c r="ECG256" s="65"/>
      <c r="ECH256" s="65"/>
      <c r="ECI256" s="65"/>
      <c r="ECJ256" s="65"/>
      <c r="ECK256" s="65"/>
      <c r="ECL256" s="65"/>
      <c r="ECM256" s="65"/>
      <c r="ECN256" s="65"/>
      <c r="ECO256" s="65"/>
      <c r="ECP256" s="65"/>
      <c r="ECQ256" s="65"/>
      <c r="ECR256" s="65"/>
      <c r="ECS256" s="65"/>
      <c r="ECT256" s="65"/>
      <c r="ECU256" s="65"/>
      <c r="ECV256" s="65"/>
      <c r="ECW256" s="65"/>
      <c r="ECX256" s="65"/>
      <c r="ECY256" s="65"/>
      <c r="ECZ256" s="65"/>
      <c r="EDA256" s="65"/>
      <c r="EDB256" s="65"/>
      <c r="EDC256" s="65"/>
      <c r="EDD256" s="65"/>
      <c r="EDE256" s="65"/>
      <c r="EDF256" s="65"/>
      <c r="EDG256" s="65"/>
      <c r="EDH256" s="65"/>
      <c r="EDI256" s="65"/>
      <c r="EDJ256" s="65"/>
      <c r="EDK256" s="65"/>
      <c r="EDL256" s="65"/>
      <c r="EDM256" s="65"/>
      <c r="EDN256" s="65"/>
      <c r="EDO256" s="65"/>
      <c r="EDP256" s="65"/>
      <c r="EDQ256" s="65"/>
      <c r="EDR256" s="65"/>
      <c r="EDS256" s="65"/>
      <c r="EDT256" s="65"/>
      <c r="EDU256" s="65"/>
      <c r="EDV256" s="65"/>
      <c r="EDW256" s="65"/>
      <c r="EDX256" s="65"/>
      <c r="EDY256" s="65"/>
      <c r="EDZ256" s="65"/>
      <c r="EEA256" s="65"/>
      <c r="EEB256" s="65"/>
      <c r="EEC256" s="65"/>
      <c r="EED256" s="65"/>
      <c r="EEE256" s="65"/>
      <c r="EEF256" s="65"/>
      <c r="EEG256" s="65"/>
      <c r="EEH256" s="65"/>
      <c r="EEI256" s="65"/>
      <c r="EEJ256" s="65"/>
      <c r="EEK256" s="65"/>
      <c r="EEL256" s="65"/>
      <c r="EEM256" s="65"/>
      <c r="EEN256" s="65"/>
      <c r="EEO256" s="65"/>
      <c r="EEP256" s="65"/>
      <c r="EEQ256" s="65"/>
      <c r="EER256" s="65"/>
      <c r="EES256" s="65"/>
      <c r="EET256" s="65"/>
      <c r="EEU256" s="65"/>
      <c r="EEV256" s="65"/>
      <c r="EEW256" s="65"/>
      <c r="EEX256" s="65"/>
      <c r="EEY256" s="65"/>
      <c r="EEZ256" s="65"/>
      <c r="EFA256" s="65"/>
      <c r="EFB256" s="65"/>
      <c r="EFC256" s="65"/>
      <c r="EFD256" s="65"/>
      <c r="EFE256" s="65"/>
      <c r="EFF256" s="65"/>
      <c r="EFG256" s="65"/>
      <c r="EFH256" s="65"/>
      <c r="EFI256" s="65"/>
      <c r="EFJ256" s="65"/>
      <c r="EFK256" s="65"/>
      <c r="EFL256" s="65"/>
      <c r="EFM256" s="65"/>
      <c r="EFN256" s="65"/>
      <c r="EFO256" s="65"/>
      <c r="EFP256" s="65"/>
      <c r="EFQ256" s="65"/>
      <c r="EFR256" s="65"/>
      <c r="EFS256" s="65"/>
      <c r="EFT256" s="65"/>
      <c r="EFU256" s="65"/>
      <c r="EFV256" s="65"/>
      <c r="EFW256" s="65"/>
      <c r="EFX256" s="65"/>
      <c r="EFY256" s="65"/>
      <c r="EFZ256" s="65"/>
      <c r="EGA256" s="65"/>
      <c r="EGB256" s="65"/>
      <c r="EGC256" s="65"/>
      <c r="EGD256" s="65"/>
      <c r="EGE256" s="65"/>
      <c r="EGF256" s="65"/>
      <c r="EGG256" s="65"/>
      <c r="EGH256" s="65"/>
      <c r="EGI256" s="65"/>
      <c r="EGJ256" s="65"/>
      <c r="EGK256" s="65"/>
      <c r="EGL256" s="65"/>
      <c r="EGM256" s="65"/>
      <c r="EGN256" s="65"/>
      <c r="EGO256" s="65"/>
      <c r="EGP256" s="65"/>
      <c r="EGQ256" s="65"/>
      <c r="EGR256" s="65"/>
      <c r="EGS256" s="65"/>
      <c r="EGT256" s="65"/>
      <c r="EGU256" s="65"/>
      <c r="EGV256" s="65"/>
      <c r="EGW256" s="65"/>
      <c r="EGX256" s="65"/>
      <c r="EGY256" s="65"/>
      <c r="EGZ256" s="65"/>
      <c r="EHA256" s="65"/>
      <c r="EHB256" s="65"/>
      <c r="EHC256" s="65"/>
      <c r="EHD256" s="65"/>
      <c r="EHE256" s="65"/>
      <c r="EHF256" s="65"/>
      <c r="EHG256" s="65"/>
      <c r="EHH256" s="65"/>
      <c r="EHI256" s="65"/>
      <c r="EHJ256" s="65"/>
      <c r="EHK256" s="65"/>
      <c r="EHL256" s="65"/>
      <c r="EHM256" s="65"/>
      <c r="EHN256" s="65"/>
      <c r="EHO256" s="65"/>
      <c r="EHP256" s="65"/>
      <c r="EHQ256" s="65"/>
      <c r="EHR256" s="65"/>
      <c r="EHS256" s="65"/>
      <c r="EHT256" s="65"/>
      <c r="EHU256" s="65"/>
      <c r="EHV256" s="65"/>
      <c r="EHW256" s="65"/>
      <c r="EHX256" s="65"/>
      <c r="EHY256" s="65"/>
      <c r="EHZ256" s="65"/>
      <c r="EIA256" s="65"/>
      <c r="EIB256" s="65"/>
      <c r="EIC256" s="65"/>
      <c r="EID256" s="65"/>
      <c r="EIE256" s="65"/>
      <c r="EIF256" s="65"/>
      <c r="EIG256" s="65"/>
      <c r="EIH256" s="65"/>
      <c r="EII256" s="65"/>
      <c r="EIJ256" s="65"/>
      <c r="EIK256" s="65"/>
      <c r="EIL256" s="65"/>
      <c r="EIM256" s="65"/>
      <c r="EIN256" s="65"/>
      <c r="EIO256" s="65"/>
      <c r="EIP256" s="65"/>
      <c r="EIQ256" s="65"/>
      <c r="EIR256" s="65"/>
      <c r="EIS256" s="65"/>
      <c r="EIT256" s="65"/>
      <c r="EIU256" s="65"/>
      <c r="EIV256" s="65"/>
      <c r="EIW256" s="65"/>
      <c r="EIX256" s="65"/>
      <c r="EIY256" s="65"/>
      <c r="EIZ256" s="65"/>
      <c r="EJA256" s="65"/>
      <c r="EJB256" s="65"/>
      <c r="EJC256" s="65"/>
      <c r="EJD256" s="65"/>
      <c r="EJE256" s="65"/>
      <c r="EJF256" s="65"/>
      <c r="EJG256" s="65"/>
      <c r="EJH256" s="65"/>
      <c r="EJI256" s="65"/>
      <c r="EJJ256" s="65"/>
      <c r="EJK256" s="65"/>
      <c r="EJL256" s="65"/>
      <c r="EJM256" s="65"/>
      <c r="EJN256" s="65"/>
      <c r="EJO256" s="65"/>
      <c r="EJP256" s="65"/>
      <c r="EJQ256" s="65"/>
      <c r="EJR256" s="65"/>
      <c r="EJS256" s="65"/>
      <c r="EJT256" s="65"/>
      <c r="EJU256" s="65"/>
      <c r="EJV256" s="65"/>
      <c r="EJW256" s="65"/>
      <c r="EJX256" s="65"/>
      <c r="EJY256" s="65"/>
      <c r="EJZ256" s="65"/>
      <c r="EKA256" s="65"/>
      <c r="EKB256" s="65"/>
      <c r="EKC256" s="65"/>
      <c r="EKD256" s="65"/>
      <c r="EKE256" s="65"/>
      <c r="EKF256" s="65"/>
      <c r="EKG256" s="65"/>
      <c r="EKH256" s="65"/>
      <c r="EKI256" s="65"/>
      <c r="EKJ256" s="65"/>
      <c r="EKK256" s="65"/>
      <c r="EKL256" s="65"/>
      <c r="EKM256" s="65"/>
      <c r="EKN256" s="65"/>
      <c r="EKO256" s="65"/>
      <c r="EKP256" s="65"/>
      <c r="EKQ256" s="65"/>
      <c r="EKR256" s="65"/>
      <c r="EKS256" s="65"/>
      <c r="EKT256" s="65"/>
      <c r="EKU256" s="65"/>
      <c r="EKV256" s="65"/>
      <c r="EKW256" s="65"/>
      <c r="EKX256" s="65"/>
      <c r="EKY256" s="65"/>
      <c r="EKZ256" s="65"/>
      <c r="ELA256" s="65"/>
      <c r="ELB256" s="65"/>
      <c r="ELC256" s="65"/>
      <c r="ELD256" s="65"/>
      <c r="ELE256" s="65"/>
      <c r="ELF256" s="65"/>
      <c r="ELG256" s="65"/>
      <c r="ELH256" s="65"/>
      <c r="ELI256" s="65"/>
      <c r="ELJ256" s="65"/>
      <c r="ELK256" s="65"/>
      <c r="ELL256" s="65"/>
      <c r="ELM256" s="65"/>
      <c r="ELN256" s="65"/>
      <c r="ELO256" s="65"/>
      <c r="ELP256" s="65"/>
      <c r="ELQ256" s="65"/>
      <c r="ELR256" s="65"/>
      <c r="ELS256" s="65"/>
      <c r="ELT256" s="65"/>
      <c r="ELU256" s="65"/>
      <c r="ELV256" s="65"/>
      <c r="ELW256" s="65"/>
      <c r="ELX256" s="65"/>
      <c r="ELY256" s="65"/>
      <c r="ELZ256" s="65"/>
      <c r="EMA256" s="65"/>
      <c r="EMB256" s="65"/>
      <c r="EMC256" s="65"/>
      <c r="EMD256" s="65"/>
      <c r="EME256" s="65"/>
      <c r="EMF256" s="65"/>
      <c r="EMG256" s="65"/>
      <c r="EMH256" s="65"/>
      <c r="EMI256" s="65"/>
      <c r="EMJ256" s="65"/>
      <c r="EMK256" s="65"/>
      <c r="EML256" s="65"/>
      <c r="EMM256" s="65"/>
      <c r="EMN256" s="65"/>
      <c r="EMO256" s="65"/>
      <c r="EMP256" s="65"/>
      <c r="EMQ256" s="65"/>
      <c r="EMR256" s="65"/>
      <c r="EMS256" s="65"/>
      <c r="EMT256" s="65"/>
      <c r="EMU256" s="65"/>
      <c r="EMV256" s="65"/>
      <c r="EMW256" s="65"/>
      <c r="EMX256" s="65"/>
      <c r="EMY256" s="65"/>
      <c r="EMZ256" s="65"/>
      <c r="ENA256" s="65"/>
      <c r="ENB256" s="65"/>
      <c r="ENC256" s="65"/>
      <c r="END256" s="65"/>
      <c r="ENE256" s="65"/>
      <c r="ENF256" s="65"/>
      <c r="ENG256" s="65"/>
      <c r="ENH256" s="65"/>
      <c r="ENI256" s="65"/>
      <c r="ENJ256" s="65"/>
      <c r="ENK256" s="65"/>
      <c r="ENL256" s="65"/>
      <c r="ENM256" s="65"/>
      <c r="ENN256" s="65"/>
      <c r="ENO256" s="65"/>
      <c r="ENP256" s="65"/>
      <c r="ENQ256" s="65"/>
      <c r="ENR256" s="65"/>
      <c r="ENS256" s="65"/>
      <c r="ENT256" s="65"/>
      <c r="ENU256" s="65"/>
      <c r="ENV256" s="65"/>
      <c r="ENW256" s="65"/>
      <c r="ENX256" s="65"/>
      <c r="ENY256" s="65"/>
      <c r="ENZ256" s="65"/>
      <c r="EOA256" s="65"/>
      <c r="EOB256" s="65"/>
      <c r="EOC256" s="65"/>
      <c r="EOD256" s="65"/>
      <c r="EOE256" s="65"/>
      <c r="EOF256" s="65"/>
      <c r="EOG256" s="65"/>
      <c r="EOH256" s="65"/>
      <c r="EOI256" s="65"/>
      <c r="EOJ256" s="65"/>
      <c r="EOK256" s="65"/>
      <c r="EOL256" s="65"/>
      <c r="EOM256" s="65"/>
      <c r="EON256" s="65"/>
      <c r="EOO256" s="65"/>
      <c r="EOP256" s="65"/>
      <c r="EOQ256" s="65"/>
      <c r="EOR256" s="65"/>
      <c r="EOS256" s="65"/>
      <c r="EOT256" s="65"/>
      <c r="EOU256" s="65"/>
      <c r="EOV256" s="65"/>
      <c r="EOW256" s="65"/>
      <c r="EOX256" s="65"/>
      <c r="EOY256" s="65"/>
      <c r="EOZ256" s="65"/>
      <c r="EPA256" s="65"/>
      <c r="EPB256" s="65"/>
      <c r="EPC256" s="65"/>
      <c r="EPD256" s="65"/>
      <c r="EPE256" s="65"/>
      <c r="EPF256" s="65"/>
      <c r="EPG256" s="65"/>
      <c r="EPH256" s="65"/>
      <c r="EPI256" s="65"/>
      <c r="EPJ256" s="65"/>
      <c r="EPK256" s="65"/>
      <c r="EPL256" s="65"/>
      <c r="EPM256" s="65"/>
      <c r="EPN256" s="65"/>
      <c r="EPO256" s="65"/>
      <c r="EPP256" s="65"/>
      <c r="EPQ256" s="65"/>
      <c r="EPR256" s="65"/>
      <c r="EPS256" s="65"/>
      <c r="EPT256" s="65"/>
      <c r="EPU256" s="65"/>
      <c r="EPV256" s="65"/>
      <c r="EPW256" s="65"/>
      <c r="EPX256" s="65"/>
      <c r="EPY256" s="65"/>
      <c r="EPZ256" s="65"/>
      <c r="EQA256" s="65"/>
      <c r="EQB256" s="65"/>
      <c r="EQC256" s="65"/>
      <c r="EQD256" s="65"/>
      <c r="EQE256" s="65"/>
      <c r="EQF256" s="65"/>
      <c r="EQG256" s="65"/>
      <c r="EQH256" s="65"/>
      <c r="EQI256" s="65"/>
      <c r="EQJ256" s="65"/>
      <c r="EQK256" s="65"/>
      <c r="EQL256" s="65"/>
      <c r="EQM256" s="65"/>
      <c r="EQN256" s="65"/>
      <c r="EQO256" s="65"/>
      <c r="EQP256" s="65"/>
      <c r="EQQ256" s="65"/>
      <c r="EQR256" s="65"/>
      <c r="EQS256" s="65"/>
      <c r="EQT256" s="65"/>
      <c r="EQU256" s="65"/>
      <c r="EQV256" s="65"/>
      <c r="EQW256" s="65"/>
      <c r="EQX256" s="65"/>
      <c r="EQY256" s="65"/>
      <c r="EQZ256" s="65"/>
      <c r="ERA256" s="65"/>
      <c r="ERB256" s="65"/>
      <c r="ERC256" s="65"/>
      <c r="ERD256" s="65"/>
      <c r="ERE256" s="65"/>
      <c r="ERF256" s="65"/>
      <c r="ERG256" s="65"/>
      <c r="ERH256" s="65"/>
      <c r="ERI256" s="65"/>
      <c r="ERJ256" s="65"/>
      <c r="ERK256" s="65"/>
      <c r="ERL256" s="65"/>
      <c r="ERM256" s="65"/>
      <c r="ERN256" s="65"/>
      <c r="ERO256" s="65"/>
      <c r="ERP256" s="65"/>
      <c r="ERQ256" s="65"/>
      <c r="ERR256" s="65"/>
      <c r="ERS256" s="65"/>
      <c r="ERT256" s="65"/>
      <c r="ERU256" s="65"/>
      <c r="ERV256" s="65"/>
      <c r="ERW256" s="65"/>
      <c r="ERX256" s="65"/>
      <c r="ERY256" s="65"/>
      <c r="ERZ256" s="65"/>
      <c r="ESA256" s="65"/>
      <c r="ESB256" s="65"/>
      <c r="ESC256" s="65"/>
      <c r="ESD256" s="65"/>
      <c r="ESE256" s="65"/>
      <c r="ESF256" s="65"/>
      <c r="ESG256" s="65"/>
      <c r="ESH256" s="65"/>
      <c r="ESI256" s="65"/>
      <c r="ESJ256" s="65"/>
      <c r="ESK256" s="65"/>
      <c r="ESL256" s="65"/>
      <c r="ESM256" s="65"/>
      <c r="ESN256" s="65"/>
      <c r="ESO256" s="65"/>
      <c r="ESP256" s="65"/>
      <c r="ESQ256" s="65"/>
      <c r="ESR256" s="65"/>
      <c r="ESS256" s="65"/>
      <c r="EST256" s="65"/>
      <c r="ESU256" s="65"/>
      <c r="ESV256" s="65"/>
      <c r="ESW256" s="65"/>
      <c r="ESX256" s="65"/>
      <c r="ESY256" s="65"/>
      <c r="ESZ256" s="65"/>
      <c r="ETA256" s="65"/>
      <c r="ETB256" s="65"/>
      <c r="ETC256" s="65"/>
      <c r="ETD256" s="65"/>
      <c r="ETE256" s="65"/>
      <c r="ETF256" s="65"/>
      <c r="ETG256" s="65"/>
      <c r="ETH256" s="65"/>
      <c r="ETI256" s="65"/>
      <c r="ETJ256" s="65"/>
      <c r="ETK256" s="65"/>
      <c r="ETL256" s="65"/>
      <c r="ETM256" s="65"/>
      <c r="ETN256" s="65"/>
      <c r="ETO256" s="65"/>
      <c r="ETP256" s="65"/>
      <c r="ETQ256" s="65"/>
      <c r="ETR256" s="65"/>
      <c r="ETS256" s="65"/>
      <c r="ETT256" s="65"/>
      <c r="ETU256" s="65"/>
      <c r="ETV256" s="65"/>
      <c r="ETW256" s="65"/>
      <c r="ETX256" s="65"/>
      <c r="ETY256" s="65"/>
      <c r="ETZ256" s="65"/>
      <c r="EUA256" s="65"/>
      <c r="EUB256" s="65"/>
      <c r="EUC256" s="65"/>
      <c r="EUD256" s="65"/>
      <c r="EUE256" s="65"/>
      <c r="EUF256" s="65"/>
      <c r="EUG256" s="65"/>
      <c r="EUH256" s="65"/>
      <c r="EUI256" s="65"/>
      <c r="EUJ256" s="65"/>
      <c r="EUK256" s="65"/>
      <c r="EUL256" s="65"/>
      <c r="EUM256" s="65"/>
      <c r="EUN256" s="65"/>
      <c r="EUO256" s="65"/>
      <c r="EUP256" s="65"/>
      <c r="EUQ256" s="65"/>
      <c r="EUR256" s="65"/>
      <c r="EUS256" s="65"/>
      <c r="EUT256" s="65"/>
      <c r="EUU256" s="65"/>
      <c r="EUV256" s="65"/>
      <c r="EUW256" s="65"/>
      <c r="EUX256" s="65"/>
      <c r="EUY256" s="65"/>
      <c r="EUZ256" s="65"/>
      <c r="EVA256" s="65"/>
      <c r="EVB256" s="65"/>
      <c r="EVC256" s="65"/>
      <c r="EVD256" s="65"/>
      <c r="EVE256" s="65"/>
      <c r="EVF256" s="65"/>
      <c r="EVG256" s="65"/>
      <c r="EVH256" s="65"/>
      <c r="EVI256" s="65"/>
      <c r="EVJ256" s="65"/>
      <c r="EVK256" s="65"/>
      <c r="EVL256" s="65"/>
      <c r="EVM256" s="65"/>
      <c r="EVN256" s="65"/>
      <c r="EVO256" s="65"/>
      <c r="EVP256" s="65"/>
      <c r="EVQ256" s="65"/>
      <c r="EVR256" s="65"/>
      <c r="EVS256" s="65"/>
      <c r="EVT256" s="65"/>
      <c r="EVU256" s="65"/>
      <c r="EVV256" s="65"/>
      <c r="EVW256" s="65"/>
      <c r="EVX256" s="65"/>
      <c r="EVY256" s="65"/>
      <c r="EVZ256" s="65"/>
      <c r="EWA256" s="65"/>
      <c r="EWB256" s="65"/>
      <c r="EWC256" s="65"/>
      <c r="EWD256" s="65"/>
      <c r="EWE256" s="65"/>
      <c r="EWF256" s="65"/>
      <c r="EWG256" s="65"/>
      <c r="EWH256" s="65"/>
      <c r="EWI256" s="65"/>
      <c r="EWJ256" s="65"/>
      <c r="EWK256" s="65"/>
      <c r="EWL256" s="65"/>
      <c r="EWM256" s="65"/>
      <c r="EWN256" s="65"/>
      <c r="EWO256" s="65"/>
      <c r="EWP256" s="65"/>
      <c r="EWQ256" s="65"/>
      <c r="EWR256" s="65"/>
      <c r="EWS256" s="65"/>
      <c r="EWT256" s="65"/>
      <c r="EWU256" s="65"/>
      <c r="EWV256" s="65"/>
      <c r="EWW256" s="65"/>
      <c r="EWX256" s="65"/>
      <c r="EWY256" s="65"/>
      <c r="EWZ256" s="65"/>
      <c r="EXA256" s="65"/>
      <c r="EXB256" s="65"/>
      <c r="EXC256" s="65"/>
      <c r="EXD256" s="65"/>
      <c r="EXE256" s="65"/>
      <c r="EXF256" s="65"/>
      <c r="EXG256" s="65"/>
      <c r="EXH256" s="65"/>
      <c r="EXI256" s="65"/>
      <c r="EXJ256" s="65"/>
      <c r="EXK256" s="65"/>
      <c r="EXL256" s="65"/>
      <c r="EXM256" s="65"/>
      <c r="EXN256" s="65"/>
      <c r="EXO256" s="65"/>
      <c r="EXP256" s="65"/>
      <c r="EXQ256" s="65"/>
      <c r="EXR256" s="65"/>
      <c r="EXS256" s="65"/>
      <c r="EXT256" s="65"/>
      <c r="EXU256" s="65"/>
      <c r="EXV256" s="65"/>
      <c r="EXW256" s="65"/>
      <c r="EXX256" s="65"/>
      <c r="EXY256" s="65"/>
      <c r="EXZ256" s="65"/>
      <c r="EYA256" s="65"/>
      <c r="EYB256" s="65"/>
      <c r="EYC256" s="65"/>
      <c r="EYD256" s="65"/>
      <c r="EYE256" s="65"/>
      <c r="EYF256" s="65"/>
      <c r="EYG256" s="65"/>
      <c r="EYH256" s="65"/>
      <c r="EYI256" s="65"/>
      <c r="EYJ256" s="65"/>
      <c r="EYK256" s="65"/>
      <c r="EYL256" s="65"/>
      <c r="EYM256" s="65"/>
      <c r="EYN256" s="65"/>
      <c r="EYO256" s="65"/>
      <c r="EYP256" s="65"/>
      <c r="EYQ256" s="65"/>
      <c r="EYR256" s="65"/>
      <c r="EYS256" s="65"/>
      <c r="EYT256" s="65"/>
      <c r="EYU256" s="65"/>
      <c r="EYV256" s="65"/>
      <c r="EYW256" s="65"/>
      <c r="EYX256" s="65"/>
      <c r="EYY256" s="65"/>
      <c r="EYZ256" s="65"/>
      <c r="EZA256" s="65"/>
      <c r="EZB256" s="65"/>
      <c r="EZC256" s="65"/>
      <c r="EZD256" s="65"/>
      <c r="EZE256" s="65"/>
      <c r="EZF256" s="65"/>
      <c r="EZG256" s="65"/>
      <c r="EZH256" s="65"/>
      <c r="EZI256" s="65"/>
      <c r="EZJ256" s="65"/>
      <c r="EZK256" s="65"/>
      <c r="EZL256" s="65"/>
      <c r="EZM256" s="65"/>
      <c r="EZN256" s="65"/>
      <c r="EZO256" s="65"/>
      <c r="EZP256" s="65"/>
      <c r="EZQ256" s="65"/>
      <c r="EZR256" s="65"/>
      <c r="EZS256" s="65"/>
      <c r="EZT256" s="65"/>
      <c r="EZU256" s="65"/>
      <c r="EZV256" s="65"/>
      <c r="EZW256" s="65"/>
      <c r="EZX256" s="65"/>
      <c r="EZY256" s="65"/>
      <c r="EZZ256" s="65"/>
      <c r="FAA256" s="65"/>
      <c r="FAB256" s="65"/>
      <c r="FAC256" s="65"/>
      <c r="FAD256" s="65"/>
      <c r="FAE256" s="65"/>
      <c r="FAF256" s="65"/>
      <c r="FAG256" s="65"/>
      <c r="FAH256" s="65"/>
      <c r="FAI256" s="65"/>
      <c r="FAJ256" s="65"/>
      <c r="FAK256" s="65"/>
      <c r="FAL256" s="65"/>
      <c r="FAM256" s="65"/>
      <c r="FAN256" s="65"/>
      <c r="FAO256" s="65"/>
      <c r="FAP256" s="65"/>
      <c r="FAQ256" s="65"/>
      <c r="FAR256" s="65"/>
      <c r="FAS256" s="65"/>
      <c r="FAT256" s="65"/>
      <c r="FAU256" s="65"/>
      <c r="FAV256" s="65"/>
      <c r="FAW256" s="65"/>
      <c r="FAX256" s="65"/>
      <c r="FAY256" s="65"/>
      <c r="FAZ256" s="65"/>
      <c r="FBA256" s="65"/>
      <c r="FBB256" s="65"/>
      <c r="FBC256" s="65"/>
      <c r="FBD256" s="65"/>
      <c r="FBE256" s="65"/>
      <c r="FBF256" s="65"/>
      <c r="FBG256" s="65"/>
      <c r="FBH256" s="65"/>
      <c r="FBI256" s="65"/>
      <c r="FBJ256" s="65"/>
      <c r="FBK256" s="65"/>
      <c r="FBL256" s="65"/>
      <c r="FBM256" s="65"/>
      <c r="FBN256" s="65"/>
      <c r="FBO256" s="65"/>
      <c r="FBP256" s="65"/>
      <c r="FBQ256" s="65"/>
      <c r="FBR256" s="65"/>
      <c r="FBS256" s="65"/>
      <c r="FBT256" s="65"/>
      <c r="FBU256" s="65"/>
      <c r="FBV256" s="65"/>
      <c r="FBW256" s="65"/>
      <c r="FBX256" s="65"/>
      <c r="FBY256" s="65"/>
      <c r="FBZ256" s="65"/>
      <c r="FCA256" s="65"/>
      <c r="FCB256" s="65"/>
      <c r="FCC256" s="65"/>
      <c r="FCD256" s="65"/>
      <c r="FCE256" s="65"/>
      <c r="FCF256" s="65"/>
      <c r="FCG256" s="65"/>
      <c r="FCH256" s="65"/>
      <c r="FCI256" s="65"/>
      <c r="FCJ256" s="65"/>
      <c r="FCK256" s="65"/>
      <c r="FCL256" s="65"/>
      <c r="FCM256" s="65"/>
      <c r="FCN256" s="65"/>
      <c r="FCO256" s="65"/>
      <c r="FCP256" s="65"/>
      <c r="FCQ256" s="65"/>
      <c r="FCR256" s="65"/>
      <c r="FCS256" s="65"/>
      <c r="FCT256" s="65"/>
      <c r="FCU256" s="65"/>
      <c r="FCV256" s="65"/>
      <c r="FCW256" s="65"/>
      <c r="FCX256" s="65"/>
      <c r="FCY256" s="65"/>
      <c r="FCZ256" s="65"/>
      <c r="FDA256" s="65"/>
      <c r="FDB256" s="65"/>
      <c r="FDC256" s="65"/>
      <c r="FDD256" s="65"/>
      <c r="FDE256" s="65"/>
      <c r="FDF256" s="65"/>
      <c r="FDG256" s="65"/>
      <c r="FDH256" s="65"/>
      <c r="FDI256" s="65"/>
      <c r="FDJ256" s="65"/>
      <c r="FDK256" s="65"/>
      <c r="FDL256" s="65"/>
      <c r="FDM256" s="65"/>
      <c r="FDN256" s="65"/>
      <c r="FDO256" s="65"/>
      <c r="FDP256" s="65"/>
      <c r="FDQ256" s="65"/>
      <c r="FDR256" s="65"/>
      <c r="FDS256" s="65"/>
      <c r="FDT256" s="65"/>
      <c r="FDU256" s="65"/>
      <c r="FDV256" s="65"/>
      <c r="FDW256" s="65"/>
      <c r="FDX256" s="65"/>
      <c r="FDY256" s="65"/>
      <c r="FDZ256" s="65"/>
      <c r="FEA256" s="65"/>
      <c r="FEB256" s="65"/>
      <c r="FEC256" s="65"/>
      <c r="FED256" s="65"/>
      <c r="FEE256" s="65"/>
      <c r="FEF256" s="65"/>
      <c r="FEG256" s="65"/>
      <c r="FEH256" s="65"/>
      <c r="FEI256" s="65"/>
      <c r="FEJ256" s="65"/>
      <c r="FEK256" s="65"/>
      <c r="FEL256" s="65"/>
      <c r="FEM256" s="65"/>
      <c r="FEN256" s="65"/>
      <c r="FEO256" s="65"/>
      <c r="FEP256" s="65"/>
      <c r="FEQ256" s="65"/>
      <c r="FER256" s="65"/>
      <c r="FES256" s="65"/>
      <c r="FET256" s="65"/>
      <c r="FEU256" s="65"/>
      <c r="FEV256" s="65"/>
      <c r="FEW256" s="65"/>
      <c r="FEX256" s="65"/>
      <c r="FEY256" s="65"/>
      <c r="FEZ256" s="65"/>
      <c r="FFA256" s="65"/>
      <c r="FFB256" s="65"/>
      <c r="FFC256" s="65"/>
      <c r="FFD256" s="65"/>
      <c r="FFE256" s="65"/>
      <c r="FFF256" s="65"/>
      <c r="FFG256" s="65"/>
      <c r="FFH256" s="65"/>
      <c r="FFI256" s="65"/>
      <c r="FFJ256" s="65"/>
      <c r="FFK256" s="65"/>
      <c r="FFL256" s="65"/>
      <c r="FFM256" s="65"/>
      <c r="FFN256" s="65"/>
      <c r="FFO256" s="65"/>
      <c r="FFP256" s="65"/>
      <c r="FFQ256" s="65"/>
      <c r="FFR256" s="65"/>
      <c r="FFS256" s="65"/>
      <c r="FFT256" s="65"/>
      <c r="FFU256" s="65"/>
      <c r="FFV256" s="65"/>
      <c r="FFW256" s="65"/>
      <c r="FFX256" s="65"/>
      <c r="FFY256" s="65"/>
      <c r="FFZ256" s="65"/>
      <c r="FGA256" s="65"/>
      <c r="FGB256" s="65"/>
      <c r="FGC256" s="65"/>
      <c r="FGD256" s="65"/>
      <c r="FGE256" s="65"/>
      <c r="FGF256" s="65"/>
      <c r="FGG256" s="65"/>
      <c r="FGH256" s="65"/>
      <c r="FGI256" s="65"/>
      <c r="FGJ256" s="65"/>
      <c r="FGK256" s="65"/>
      <c r="FGL256" s="65"/>
      <c r="FGM256" s="65"/>
      <c r="FGN256" s="65"/>
      <c r="FGO256" s="65"/>
      <c r="FGP256" s="65"/>
      <c r="FGQ256" s="65"/>
      <c r="FGR256" s="65"/>
      <c r="FGS256" s="65"/>
      <c r="FGT256" s="65"/>
      <c r="FGU256" s="65"/>
      <c r="FGV256" s="65"/>
      <c r="FGW256" s="65"/>
      <c r="FGX256" s="65"/>
      <c r="FGY256" s="65"/>
      <c r="FGZ256" s="65"/>
      <c r="FHA256" s="65"/>
      <c r="FHB256" s="65"/>
      <c r="FHC256" s="65"/>
      <c r="FHD256" s="65"/>
      <c r="FHE256" s="65"/>
      <c r="FHF256" s="65"/>
      <c r="FHG256" s="65"/>
      <c r="FHH256" s="65"/>
      <c r="FHI256" s="65"/>
      <c r="FHJ256" s="65"/>
      <c r="FHK256" s="65"/>
      <c r="FHL256" s="65"/>
      <c r="FHM256" s="65"/>
      <c r="FHN256" s="65"/>
      <c r="FHO256" s="65"/>
      <c r="FHP256" s="65"/>
      <c r="FHQ256" s="65"/>
      <c r="FHR256" s="65"/>
      <c r="FHS256" s="65"/>
      <c r="FHT256" s="65"/>
      <c r="FHU256" s="65"/>
      <c r="FHV256" s="65"/>
      <c r="FHW256" s="65"/>
      <c r="FHX256" s="65"/>
      <c r="FHY256" s="65"/>
      <c r="FHZ256" s="65"/>
      <c r="FIA256" s="65"/>
      <c r="FIB256" s="65"/>
      <c r="FIC256" s="65"/>
      <c r="FID256" s="65"/>
      <c r="FIE256" s="65"/>
      <c r="FIF256" s="65"/>
      <c r="FIG256" s="65"/>
      <c r="FIH256" s="65"/>
      <c r="FII256" s="65"/>
      <c r="FIJ256" s="65"/>
      <c r="FIK256" s="65"/>
      <c r="FIL256" s="65"/>
      <c r="FIM256" s="65"/>
      <c r="FIN256" s="65"/>
      <c r="FIO256" s="65"/>
      <c r="FIP256" s="65"/>
      <c r="FIQ256" s="65"/>
      <c r="FIR256" s="65"/>
      <c r="FIS256" s="65"/>
      <c r="FIT256" s="65"/>
      <c r="FIU256" s="65"/>
      <c r="FIV256" s="65"/>
      <c r="FIW256" s="65"/>
      <c r="FIX256" s="65"/>
      <c r="FIY256" s="65"/>
      <c r="FIZ256" s="65"/>
      <c r="FJA256" s="65"/>
      <c r="FJB256" s="65"/>
      <c r="FJC256" s="65"/>
      <c r="FJD256" s="65"/>
      <c r="FJE256" s="65"/>
      <c r="FJF256" s="65"/>
      <c r="FJG256" s="65"/>
      <c r="FJH256" s="65"/>
      <c r="FJI256" s="65"/>
      <c r="FJJ256" s="65"/>
      <c r="FJK256" s="65"/>
      <c r="FJL256" s="65"/>
      <c r="FJM256" s="65"/>
      <c r="FJN256" s="65"/>
      <c r="FJO256" s="65"/>
      <c r="FJP256" s="65"/>
      <c r="FJQ256" s="65"/>
      <c r="FJR256" s="65"/>
      <c r="FJS256" s="65"/>
      <c r="FJT256" s="65"/>
      <c r="FJU256" s="65"/>
      <c r="FJV256" s="65"/>
      <c r="FJW256" s="65"/>
      <c r="FJX256" s="65"/>
      <c r="FJY256" s="65"/>
      <c r="FJZ256" s="65"/>
      <c r="FKA256" s="65"/>
      <c r="FKB256" s="65"/>
      <c r="FKC256" s="65"/>
      <c r="FKD256" s="65"/>
      <c r="FKE256" s="65"/>
      <c r="FKF256" s="65"/>
      <c r="FKG256" s="65"/>
      <c r="FKH256" s="65"/>
      <c r="FKI256" s="65"/>
      <c r="FKJ256" s="65"/>
      <c r="FKK256" s="65"/>
      <c r="FKL256" s="65"/>
      <c r="FKM256" s="65"/>
      <c r="FKN256" s="65"/>
      <c r="FKO256" s="65"/>
      <c r="FKP256" s="65"/>
      <c r="FKQ256" s="65"/>
      <c r="FKR256" s="65"/>
      <c r="FKS256" s="65"/>
      <c r="FKT256" s="65"/>
      <c r="FKU256" s="65"/>
      <c r="FKV256" s="65"/>
      <c r="FKW256" s="65"/>
      <c r="FKX256" s="65"/>
      <c r="FKY256" s="65"/>
      <c r="FKZ256" s="65"/>
      <c r="FLA256" s="65"/>
      <c r="FLB256" s="65"/>
      <c r="FLC256" s="65"/>
      <c r="FLD256" s="65"/>
      <c r="FLE256" s="65"/>
      <c r="FLF256" s="65"/>
      <c r="FLG256" s="65"/>
      <c r="FLH256" s="65"/>
      <c r="FLI256" s="65"/>
      <c r="FLJ256" s="65"/>
      <c r="FLK256" s="65"/>
      <c r="FLL256" s="65"/>
      <c r="FLM256" s="65"/>
      <c r="FLN256" s="65"/>
      <c r="FLO256" s="65"/>
      <c r="FLP256" s="65"/>
      <c r="FLQ256" s="65"/>
      <c r="FLR256" s="65"/>
      <c r="FLS256" s="65"/>
      <c r="FLT256" s="65"/>
      <c r="FLU256" s="65"/>
      <c r="FLV256" s="65"/>
      <c r="FLW256" s="65"/>
      <c r="FLX256" s="65"/>
      <c r="FLY256" s="65"/>
      <c r="FLZ256" s="65"/>
      <c r="FMA256" s="65"/>
      <c r="FMB256" s="65"/>
      <c r="FMC256" s="65"/>
      <c r="FMD256" s="65"/>
      <c r="FME256" s="65"/>
      <c r="FMF256" s="65"/>
      <c r="FMG256" s="65"/>
      <c r="FMH256" s="65"/>
      <c r="FMI256" s="65"/>
      <c r="FMJ256" s="65"/>
      <c r="FMK256" s="65"/>
      <c r="FML256" s="65"/>
      <c r="FMM256" s="65"/>
      <c r="FMN256" s="65"/>
      <c r="FMO256" s="65"/>
      <c r="FMP256" s="65"/>
      <c r="FMQ256" s="65"/>
      <c r="FMR256" s="65"/>
      <c r="FMS256" s="65"/>
      <c r="FMT256" s="65"/>
      <c r="FMU256" s="65"/>
      <c r="FMV256" s="65"/>
      <c r="FMW256" s="65"/>
      <c r="FMX256" s="65"/>
      <c r="FMY256" s="65"/>
      <c r="FMZ256" s="65"/>
      <c r="FNA256" s="65"/>
      <c r="FNB256" s="65"/>
      <c r="FNC256" s="65"/>
      <c r="FND256" s="65"/>
      <c r="FNE256" s="65"/>
      <c r="FNF256" s="65"/>
      <c r="FNG256" s="65"/>
      <c r="FNH256" s="65"/>
      <c r="FNI256" s="65"/>
      <c r="FNJ256" s="65"/>
      <c r="FNK256" s="65"/>
      <c r="FNL256" s="65"/>
      <c r="FNM256" s="65"/>
      <c r="FNN256" s="65"/>
      <c r="FNO256" s="65"/>
      <c r="FNP256" s="65"/>
      <c r="FNQ256" s="65"/>
      <c r="FNR256" s="65"/>
      <c r="FNS256" s="65"/>
      <c r="FNT256" s="65"/>
      <c r="FNU256" s="65"/>
      <c r="FNV256" s="65"/>
      <c r="FNW256" s="65"/>
      <c r="FNX256" s="65"/>
      <c r="FNY256" s="65"/>
      <c r="FNZ256" s="65"/>
      <c r="FOA256" s="65"/>
      <c r="FOB256" s="65"/>
      <c r="FOC256" s="65"/>
      <c r="FOD256" s="65"/>
      <c r="FOE256" s="65"/>
      <c r="FOF256" s="65"/>
      <c r="FOG256" s="65"/>
      <c r="FOH256" s="65"/>
      <c r="FOI256" s="65"/>
      <c r="FOJ256" s="65"/>
      <c r="FOK256" s="65"/>
      <c r="FOL256" s="65"/>
      <c r="FOM256" s="65"/>
      <c r="FON256" s="65"/>
      <c r="FOO256" s="65"/>
      <c r="FOP256" s="65"/>
      <c r="FOQ256" s="65"/>
      <c r="FOR256" s="65"/>
      <c r="FOS256" s="65"/>
      <c r="FOT256" s="65"/>
      <c r="FOU256" s="65"/>
      <c r="FOV256" s="65"/>
      <c r="FOW256" s="65"/>
      <c r="FOX256" s="65"/>
      <c r="FOY256" s="65"/>
      <c r="FOZ256" s="65"/>
      <c r="FPA256" s="65"/>
      <c r="FPB256" s="65"/>
      <c r="FPC256" s="65"/>
      <c r="FPD256" s="65"/>
      <c r="FPE256" s="65"/>
      <c r="FPF256" s="65"/>
      <c r="FPG256" s="65"/>
      <c r="FPH256" s="65"/>
      <c r="FPI256" s="65"/>
      <c r="FPJ256" s="65"/>
      <c r="FPK256" s="65"/>
      <c r="FPL256" s="65"/>
      <c r="FPM256" s="65"/>
      <c r="FPN256" s="65"/>
      <c r="FPO256" s="65"/>
      <c r="FPP256" s="65"/>
      <c r="FPQ256" s="65"/>
      <c r="FPR256" s="65"/>
      <c r="FPS256" s="65"/>
      <c r="FPT256" s="65"/>
      <c r="FPU256" s="65"/>
      <c r="FPV256" s="65"/>
      <c r="FPW256" s="65"/>
      <c r="FPX256" s="65"/>
      <c r="FPY256" s="65"/>
      <c r="FPZ256" s="65"/>
      <c r="FQA256" s="65"/>
      <c r="FQB256" s="65"/>
      <c r="FQC256" s="65"/>
      <c r="FQD256" s="65"/>
      <c r="FQE256" s="65"/>
      <c r="FQF256" s="65"/>
      <c r="FQG256" s="65"/>
      <c r="FQH256" s="65"/>
      <c r="FQI256" s="65"/>
      <c r="FQJ256" s="65"/>
      <c r="FQK256" s="65"/>
      <c r="FQL256" s="65"/>
      <c r="FQM256" s="65"/>
      <c r="FQN256" s="65"/>
      <c r="FQO256" s="65"/>
      <c r="FQP256" s="65"/>
      <c r="FQQ256" s="65"/>
      <c r="FQR256" s="65"/>
      <c r="FQS256" s="65"/>
      <c r="FQT256" s="65"/>
      <c r="FQU256" s="65"/>
      <c r="FQV256" s="65"/>
      <c r="FQW256" s="65"/>
      <c r="FQX256" s="65"/>
      <c r="FQY256" s="65"/>
      <c r="FQZ256" s="65"/>
      <c r="FRA256" s="65"/>
      <c r="FRB256" s="65"/>
      <c r="FRC256" s="65"/>
      <c r="FRD256" s="65"/>
      <c r="FRE256" s="65"/>
      <c r="FRF256" s="65"/>
      <c r="FRG256" s="65"/>
      <c r="FRH256" s="65"/>
      <c r="FRI256" s="65"/>
      <c r="FRJ256" s="65"/>
      <c r="FRK256" s="65"/>
      <c r="FRL256" s="65"/>
      <c r="FRM256" s="65"/>
      <c r="FRN256" s="65"/>
      <c r="FRO256" s="65"/>
      <c r="FRP256" s="65"/>
      <c r="FRQ256" s="65"/>
      <c r="FRR256" s="65"/>
      <c r="FRS256" s="65"/>
      <c r="FRT256" s="65"/>
      <c r="FRU256" s="65"/>
      <c r="FRV256" s="65"/>
      <c r="FRW256" s="65"/>
      <c r="FRX256" s="65"/>
      <c r="FRY256" s="65"/>
      <c r="FRZ256" s="65"/>
      <c r="FSA256" s="65"/>
      <c r="FSB256" s="65"/>
      <c r="FSC256" s="65"/>
      <c r="FSD256" s="65"/>
      <c r="FSE256" s="65"/>
      <c r="FSF256" s="65"/>
      <c r="FSG256" s="65"/>
      <c r="FSH256" s="65"/>
      <c r="FSI256" s="65"/>
      <c r="FSJ256" s="65"/>
      <c r="FSK256" s="65"/>
      <c r="FSL256" s="65"/>
      <c r="FSM256" s="65"/>
      <c r="FSN256" s="65"/>
      <c r="FSO256" s="65"/>
      <c r="FSP256" s="65"/>
      <c r="FSQ256" s="65"/>
      <c r="FSR256" s="65"/>
      <c r="FSS256" s="65"/>
      <c r="FST256" s="65"/>
      <c r="FSU256" s="65"/>
      <c r="FSV256" s="65"/>
      <c r="FSW256" s="65"/>
      <c r="FSX256" s="65"/>
      <c r="FSY256" s="65"/>
      <c r="FSZ256" s="65"/>
      <c r="FTA256" s="65"/>
      <c r="FTB256" s="65"/>
      <c r="FTC256" s="65"/>
      <c r="FTD256" s="65"/>
      <c r="FTE256" s="65"/>
      <c r="FTF256" s="65"/>
      <c r="FTG256" s="65"/>
      <c r="FTH256" s="65"/>
      <c r="FTI256" s="65"/>
      <c r="FTJ256" s="65"/>
      <c r="FTK256" s="65"/>
      <c r="FTL256" s="65"/>
      <c r="FTM256" s="65"/>
      <c r="FTN256" s="65"/>
      <c r="FTO256" s="65"/>
      <c r="FTP256" s="65"/>
      <c r="FTQ256" s="65"/>
      <c r="FTR256" s="65"/>
      <c r="FTS256" s="65"/>
      <c r="FTT256" s="65"/>
      <c r="FTU256" s="65"/>
      <c r="FTV256" s="65"/>
      <c r="FTW256" s="65"/>
      <c r="FTX256" s="65"/>
      <c r="FTY256" s="65"/>
      <c r="FTZ256" s="65"/>
      <c r="FUA256" s="65"/>
      <c r="FUB256" s="65"/>
      <c r="FUC256" s="65"/>
      <c r="FUD256" s="65"/>
      <c r="FUE256" s="65"/>
      <c r="FUF256" s="65"/>
      <c r="FUG256" s="65"/>
      <c r="FUH256" s="65"/>
      <c r="FUI256" s="65"/>
      <c r="FUJ256" s="65"/>
      <c r="FUK256" s="65"/>
      <c r="FUL256" s="65"/>
      <c r="FUM256" s="65"/>
      <c r="FUN256" s="65"/>
      <c r="FUO256" s="65"/>
      <c r="FUP256" s="65"/>
      <c r="FUQ256" s="65"/>
      <c r="FUR256" s="65"/>
      <c r="FUS256" s="65"/>
      <c r="FUT256" s="65"/>
      <c r="FUU256" s="65"/>
      <c r="FUV256" s="65"/>
      <c r="FUW256" s="65"/>
      <c r="FUX256" s="65"/>
      <c r="FUY256" s="65"/>
      <c r="FUZ256" s="65"/>
      <c r="FVA256" s="65"/>
      <c r="FVB256" s="65"/>
      <c r="FVC256" s="65"/>
      <c r="FVD256" s="65"/>
      <c r="FVE256" s="65"/>
      <c r="FVF256" s="65"/>
      <c r="FVG256" s="65"/>
      <c r="FVH256" s="65"/>
      <c r="FVI256" s="65"/>
      <c r="FVJ256" s="65"/>
      <c r="FVK256" s="65"/>
      <c r="FVL256" s="65"/>
      <c r="FVM256" s="65"/>
      <c r="FVN256" s="65"/>
      <c r="FVO256" s="65"/>
      <c r="FVP256" s="65"/>
      <c r="FVQ256" s="65"/>
      <c r="FVR256" s="65"/>
      <c r="FVS256" s="65"/>
      <c r="FVT256" s="65"/>
      <c r="FVU256" s="65"/>
      <c r="FVV256" s="65"/>
      <c r="FVW256" s="65"/>
      <c r="FVX256" s="65"/>
      <c r="FVY256" s="65"/>
      <c r="FVZ256" s="65"/>
      <c r="FWA256" s="65"/>
      <c r="FWB256" s="65"/>
      <c r="FWC256" s="65"/>
      <c r="FWD256" s="65"/>
      <c r="FWE256" s="65"/>
      <c r="FWF256" s="65"/>
      <c r="FWG256" s="65"/>
      <c r="FWH256" s="65"/>
      <c r="FWI256" s="65"/>
      <c r="FWJ256" s="65"/>
      <c r="FWK256" s="65"/>
      <c r="FWL256" s="65"/>
      <c r="FWM256" s="65"/>
      <c r="FWN256" s="65"/>
      <c r="FWO256" s="65"/>
      <c r="FWP256" s="65"/>
      <c r="FWQ256" s="65"/>
      <c r="FWR256" s="65"/>
      <c r="FWS256" s="65"/>
      <c r="FWT256" s="65"/>
      <c r="FWU256" s="65"/>
      <c r="FWV256" s="65"/>
      <c r="FWW256" s="65"/>
      <c r="FWX256" s="65"/>
      <c r="FWY256" s="65"/>
      <c r="FWZ256" s="65"/>
      <c r="FXA256" s="65"/>
      <c r="FXB256" s="65"/>
      <c r="FXC256" s="65"/>
      <c r="FXD256" s="65"/>
      <c r="FXE256" s="65"/>
      <c r="FXF256" s="65"/>
      <c r="FXG256" s="65"/>
      <c r="FXH256" s="65"/>
      <c r="FXI256" s="65"/>
      <c r="FXJ256" s="65"/>
      <c r="FXK256" s="65"/>
      <c r="FXL256" s="65"/>
      <c r="FXM256" s="65"/>
      <c r="FXN256" s="65"/>
      <c r="FXO256" s="65"/>
      <c r="FXP256" s="65"/>
      <c r="FXQ256" s="65"/>
      <c r="FXR256" s="65"/>
      <c r="FXS256" s="65"/>
      <c r="FXT256" s="65"/>
      <c r="FXU256" s="65"/>
      <c r="FXV256" s="65"/>
      <c r="FXW256" s="65"/>
      <c r="FXX256" s="65"/>
      <c r="FXY256" s="65"/>
      <c r="FXZ256" s="65"/>
      <c r="FYA256" s="65"/>
      <c r="FYB256" s="65"/>
      <c r="FYC256" s="65"/>
      <c r="FYD256" s="65"/>
      <c r="FYE256" s="65"/>
      <c r="FYF256" s="65"/>
      <c r="FYG256" s="65"/>
      <c r="FYH256" s="65"/>
      <c r="FYI256" s="65"/>
      <c r="FYJ256" s="65"/>
      <c r="FYK256" s="65"/>
      <c r="FYL256" s="65"/>
      <c r="FYM256" s="65"/>
      <c r="FYN256" s="65"/>
      <c r="FYO256" s="65"/>
      <c r="FYP256" s="65"/>
      <c r="FYQ256" s="65"/>
      <c r="FYR256" s="65"/>
      <c r="FYS256" s="65"/>
      <c r="FYT256" s="65"/>
      <c r="FYU256" s="65"/>
      <c r="FYV256" s="65"/>
      <c r="FYW256" s="65"/>
      <c r="FYX256" s="65"/>
      <c r="FYY256" s="65"/>
      <c r="FYZ256" s="65"/>
      <c r="FZA256" s="65"/>
      <c r="FZB256" s="65"/>
      <c r="FZC256" s="65"/>
      <c r="FZD256" s="65"/>
      <c r="FZE256" s="65"/>
      <c r="FZF256" s="65"/>
      <c r="FZG256" s="65"/>
      <c r="FZH256" s="65"/>
      <c r="FZI256" s="65"/>
      <c r="FZJ256" s="65"/>
      <c r="FZK256" s="65"/>
      <c r="FZL256" s="65"/>
      <c r="FZM256" s="65"/>
      <c r="FZN256" s="65"/>
      <c r="FZO256" s="65"/>
      <c r="FZP256" s="65"/>
      <c r="FZQ256" s="65"/>
      <c r="FZR256" s="65"/>
      <c r="FZS256" s="65"/>
      <c r="FZT256" s="65"/>
      <c r="FZU256" s="65"/>
      <c r="FZV256" s="65"/>
      <c r="FZW256" s="65"/>
      <c r="FZX256" s="65"/>
      <c r="FZY256" s="65"/>
      <c r="FZZ256" s="65"/>
      <c r="GAA256" s="65"/>
      <c r="GAB256" s="65"/>
      <c r="GAC256" s="65"/>
      <c r="GAD256" s="65"/>
      <c r="GAE256" s="65"/>
      <c r="GAF256" s="65"/>
      <c r="GAG256" s="65"/>
      <c r="GAH256" s="65"/>
      <c r="GAI256" s="65"/>
      <c r="GAJ256" s="65"/>
      <c r="GAK256" s="65"/>
      <c r="GAL256" s="65"/>
      <c r="GAM256" s="65"/>
      <c r="GAN256" s="65"/>
      <c r="GAO256" s="65"/>
      <c r="GAP256" s="65"/>
      <c r="GAQ256" s="65"/>
      <c r="GAR256" s="65"/>
      <c r="GAS256" s="65"/>
      <c r="GAT256" s="65"/>
      <c r="GAU256" s="65"/>
      <c r="GAV256" s="65"/>
      <c r="GAW256" s="65"/>
      <c r="GAX256" s="65"/>
      <c r="GAY256" s="65"/>
      <c r="GAZ256" s="65"/>
      <c r="GBA256" s="65"/>
      <c r="GBB256" s="65"/>
      <c r="GBC256" s="65"/>
      <c r="GBD256" s="65"/>
      <c r="GBE256" s="65"/>
      <c r="GBF256" s="65"/>
      <c r="GBG256" s="65"/>
      <c r="GBH256" s="65"/>
      <c r="GBI256" s="65"/>
      <c r="GBJ256" s="65"/>
      <c r="GBK256" s="65"/>
      <c r="GBL256" s="65"/>
      <c r="GBM256" s="65"/>
      <c r="GBN256" s="65"/>
      <c r="GBO256" s="65"/>
      <c r="GBP256" s="65"/>
      <c r="GBQ256" s="65"/>
      <c r="GBR256" s="65"/>
      <c r="GBS256" s="65"/>
      <c r="GBT256" s="65"/>
      <c r="GBU256" s="65"/>
      <c r="GBV256" s="65"/>
      <c r="GBW256" s="65"/>
      <c r="GBX256" s="65"/>
      <c r="GBY256" s="65"/>
      <c r="GBZ256" s="65"/>
      <c r="GCA256" s="65"/>
      <c r="GCB256" s="65"/>
      <c r="GCC256" s="65"/>
      <c r="GCD256" s="65"/>
      <c r="GCE256" s="65"/>
      <c r="GCF256" s="65"/>
      <c r="GCG256" s="65"/>
      <c r="GCH256" s="65"/>
      <c r="GCI256" s="65"/>
      <c r="GCJ256" s="65"/>
      <c r="GCK256" s="65"/>
      <c r="GCL256" s="65"/>
      <c r="GCM256" s="65"/>
      <c r="GCN256" s="65"/>
      <c r="GCO256" s="65"/>
      <c r="GCP256" s="65"/>
      <c r="GCQ256" s="65"/>
      <c r="GCR256" s="65"/>
      <c r="GCS256" s="65"/>
      <c r="GCT256" s="65"/>
      <c r="GCU256" s="65"/>
      <c r="GCV256" s="65"/>
      <c r="GCW256" s="65"/>
      <c r="GCX256" s="65"/>
      <c r="GCY256" s="65"/>
      <c r="GCZ256" s="65"/>
      <c r="GDA256" s="65"/>
      <c r="GDB256" s="65"/>
      <c r="GDC256" s="65"/>
      <c r="GDD256" s="65"/>
      <c r="GDE256" s="65"/>
      <c r="GDF256" s="65"/>
      <c r="GDG256" s="65"/>
      <c r="GDH256" s="65"/>
      <c r="GDI256" s="65"/>
      <c r="GDJ256" s="65"/>
      <c r="GDK256" s="65"/>
      <c r="GDL256" s="65"/>
      <c r="GDM256" s="65"/>
      <c r="GDN256" s="65"/>
      <c r="GDO256" s="65"/>
      <c r="GDP256" s="65"/>
      <c r="GDQ256" s="65"/>
      <c r="GDR256" s="65"/>
      <c r="GDS256" s="65"/>
      <c r="GDT256" s="65"/>
      <c r="GDU256" s="65"/>
      <c r="GDV256" s="65"/>
      <c r="GDW256" s="65"/>
      <c r="GDX256" s="65"/>
      <c r="GDY256" s="65"/>
      <c r="GDZ256" s="65"/>
      <c r="GEA256" s="65"/>
      <c r="GEB256" s="65"/>
      <c r="GEC256" s="65"/>
      <c r="GED256" s="65"/>
      <c r="GEE256" s="65"/>
      <c r="GEF256" s="65"/>
      <c r="GEG256" s="65"/>
      <c r="GEH256" s="65"/>
      <c r="GEI256" s="65"/>
      <c r="GEJ256" s="65"/>
      <c r="GEK256" s="65"/>
      <c r="GEL256" s="65"/>
      <c r="GEM256" s="65"/>
      <c r="GEN256" s="65"/>
      <c r="GEO256" s="65"/>
      <c r="GEP256" s="65"/>
      <c r="GEQ256" s="65"/>
      <c r="GER256" s="65"/>
      <c r="GES256" s="65"/>
      <c r="GET256" s="65"/>
      <c r="GEU256" s="65"/>
      <c r="GEV256" s="65"/>
      <c r="GEW256" s="65"/>
      <c r="GEX256" s="65"/>
      <c r="GEY256" s="65"/>
      <c r="GEZ256" s="65"/>
      <c r="GFA256" s="65"/>
      <c r="GFB256" s="65"/>
      <c r="GFC256" s="65"/>
      <c r="GFD256" s="65"/>
      <c r="GFE256" s="65"/>
      <c r="GFF256" s="65"/>
      <c r="GFG256" s="65"/>
      <c r="GFH256" s="65"/>
      <c r="GFI256" s="65"/>
      <c r="GFJ256" s="65"/>
      <c r="GFK256" s="65"/>
      <c r="GFL256" s="65"/>
      <c r="GFM256" s="65"/>
      <c r="GFN256" s="65"/>
      <c r="GFO256" s="65"/>
      <c r="GFP256" s="65"/>
      <c r="GFQ256" s="65"/>
      <c r="GFR256" s="65"/>
      <c r="GFS256" s="65"/>
      <c r="GFT256" s="65"/>
      <c r="GFU256" s="65"/>
      <c r="GFV256" s="65"/>
      <c r="GFW256" s="65"/>
      <c r="GFX256" s="65"/>
      <c r="GFY256" s="65"/>
      <c r="GFZ256" s="65"/>
      <c r="GGA256" s="65"/>
      <c r="GGB256" s="65"/>
      <c r="GGC256" s="65"/>
      <c r="GGD256" s="65"/>
      <c r="GGE256" s="65"/>
      <c r="GGF256" s="65"/>
      <c r="GGG256" s="65"/>
      <c r="GGH256" s="65"/>
      <c r="GGI256" s="65"/>
      <c r="GGJ256" s="65"/>
      <c r="GGK256" s="65"/>
      <c r="GGL256" s="65"/>
      <c r="GGM256" s="65"/>
      <c r="GGN256" s="65"/>
      <c r="GGO256" s="65"/>
      <c r="GGP256" s="65"/>
      <c r="GGQ256" s="65"/>
      <c r="GGR256" s="65"/>
      <c r="GGS256" s="65"/>
      <c r="GGT256" s="65"/>
      <c r="GGU256" s="65"/>
      <c r="GGV256" s="65"/>
      <c r="GGW256" s="65"/>
      <c r="GGX256" s="65"/>
      <c r="GGY256" s="65"/>
      <c r="GGZ256" s="65"/>
      <c r="GHA256" s="65"/>
      <c r="GHB256" s="65"/>
      <c r="GHC256" s="65"/>
      <c r="GHD256" s="65"/>
      <c r="GHE256" s="65"/>
      <c r="GHF256" s="65"/>
      <c r="GHG256" s="65"/>
      <c r="GHH256" s="65"/>
      <c r="GHI256" s="65"/>
      <c r="GHJ256" s="65"/>
      <c r="GHK256" s="65"/>
      <c r="GHL256" s="65"/>
      <c r="GHM256" s="65"/>
      <c r="GHN256" s="65"/>
      <c r="GHO256" s="65"/>
      <c r="GHP256" s="65"/>
      <c r="GHQ256" s="65"/>
      <c r="GHR256" s="65"/>
      <c r="GHS256" s="65"/>
      <c r="GHT256" s="65"/>
      <c r="GHU256" s="65"/>
      <c r="GHV256" s="65"/>
      <c r="GHW256" s="65"/>
      <c r="GHX256" s="65"/>
      <c r="GHY256" s="65"/>
      <c r="GHZ256" s="65"/>
      <c r="GIA256" s="65"/>
      <c r="GIB256" s="65"/>
      <c r="GIC256" s="65"/>
      <c r="GID256" s="65"/>
      <c r="GIE256" s="65"/>
      <c r="GIF256" s="65"/>
      <c r="GIG256" s="65"/>
      <c r="GIH256" s="65"/>
      <c r="GII256" s="65"/>
      <c r="GIJ256" s="65"/>
      <c r="GIK256" s="65"/>
      <c r="GIL256" s="65"/>
      <c r="GIM256" s="65"/>
      <c r="GIN256" s="65"/>
      <c r="GIO256" s="65"/>
      <c r="GIP256" s="65"/>
      <c r="GIQ256" s="65"/>
      <c r="GIR256" s="65"/>
      <c r="GIS256" s="65"/>
      <c r="GIT256" s="65"/>
      <c r="GIU256" s="65"/>
      <c r="GIV256" s="65"/>
      <c r="GIW256" s="65"/>
      <c r="GIX256" s="65"/>
      <c r="GIY256" s="65"/>
      <c r="GIZ256" s="65"/>
      <c r="GJA256" s="65"/>
      <c r="GJB256" s="65"/>
      <c r="GJC256" s="65"/>
      <c r="GJD256" s="65"/>
      <c r="GJE256" s="65"/>
      <c r="GJF256" s="65"/>
      <c r="GJG256" s="65"/>
      <c r="GJH256" s="65"/>
      <c r="GJI256" s="65"/>
      <c r="GJJ256" s="65"/>
      <c r="GJK256" s="65"/>
      <c r="GJL256" s="65"/>
      <c r="GJM256" s="65"/>
      <c r="GJN256" s="65"/>
      <c r="GJO256" s="65"/>
      <c r="GJP256" s="65"/>
      <c r="GJQ256" s="65"/>
      <c r="GJR256" s="65"/>
      <c r="GJS256" s="65"/>
      <c r="GJT256" s="65"/>
      <c r="GJU256" s="65"/>
      <c r="GJV256" s="65"/>
      <c r="GJW256" s="65"/>
      <c r="GJX256" s="65"/>
      <c r="GJY256" s="65"/>
      <c r="GJZ256" s="65"/>
      <c r="GKA256" s="65"/>
      <c r="GKB256" s="65"/>
      <c r="GKC256" s="65"/>
      <c r="GKD256" s="65"/>
      <c r="GKE256" s="65"/>
      <c r="GKF256" s="65"/>
      <c r="GKG256" s="65"/>
      <c r="GKH256" s="65"/>
      <c r="GKI256" s="65"/>
      <c r="GKJ256" s="65"/>
      <c r="GKK256" s="65"/>
      <c r="GKL256" s="65"/>
      <c r="GKM256" s="65"/>
      <c r="GKN256" s="65"/>
      <c r="GKO256" s="65"/>
      <c r="GKP256" s="65"/>
      <c r="GKQ256" s="65"/>
      <c r="GKR256" s="65"/>
      <c r="GKS256" s="65"/>
      <c r="GKT256" s="65"/>
      <c r="GKU256" s="65"/>
      <c r="GKV256" s="65"/>
      <c r="GKW256" s="65"/>
      <c r="GKX256" s="65"/>
      <c r="GKY256" s="65"/>
      <c r="GKZ256" s="65"/>
      <c r="GLA256" s="65"/>
      <c r="GLB256" s="65"/>
      <c r="GLC256" s="65"/>
      <c r="GLD256" s="65"/>
      <c r="GLE256" s="65"/>
      <c r="GLF256" s="65"/>
      <c r="GLG256" s="65"/>
      <c r="GLH256" s="65"/>
      <c r="GLI256" s="65"/>
      <c r="GLJ256" s="65"/>
      <c r="GLK256" s="65"/>
      <c r="GLL256" s="65"/>
      <c r="GLM256" s="65"/>
      <c r="GLN256" s="65"/>
      <c r="GLO256" s="65"/>
      <c r="GLP256" s="65"/>
      <c r="GLQ256" s="65"/>
      <c r="GLR256" s="65"/>
      <c r="GLS256" s="65"/>
      <c r="GLT256" s="65"/>
      <c r="GLU256" s="65"/>
      <c r="GLV256" s="65"/>
      <c r="GLW256" s="65"/>
      <c r="GLX256" s="65"/>
      <c r="GLY256" s="65"/>
      <c r="GLZ256" s="65"/>
      <c r="GMA256" s="65"/>
      <c r="GMB256" s="65"/>
      <c r="GMC256" s="65"/>
      <c r="GMD256" s="65"/>
      <c r="GME256" s="65"/>
      <c r="GMF256" s="65"/>
      <c r="GMG256" s="65"/>
      <c r="GMH256" s="65"/>
      <c r="GMI256" s="65"/>
      <c r="GMJ256" s="65"/>
      <c r="GMK256" s="65"/>
      <c r="GML256" s="65"/>
      <c r="GMM256" s="65"/>
      <c r="GMN256" s="65"/>
      <c r="GMO256" s="65"/>
      <c r="GMP256" s="65"/>
      <c r="GMQ256" s="65"/>
      <c r="GMR256" s="65"/>
      <c r="GMS256" s="65"/>
      <c r="GMT256" s="65"/>
      <c r="GMU256" s="65"/>
      <c r="GMV256" s="65"/>
      <c r="GMW256" s="65"/>
      <c r="GMX256" s="65"/>
      <c r="GMY256" s="65"/>
      <c r="GMZ256" s="65"/>
      <c r="GNA256" s="65"/>
      <c r="GNB256" s="65"/>
      <c r="GNC256" s="65"/>
      <c r="GND256" s="65"/>
      <c r="GNE256" s="65"/>
      <c r="GNF256" s="65"/>
      <c r="GNG256" s="65"/>
      <c r="GNH256" s="65"/>
      <c r="GNI256" s="65"/>
      <c r="GNJ256" s="65"/>
      <c r="GNK256" s="65"/>
      <c r="GNL256" s="65"/>
      <c r="GNM256" s="65"/>
      <c r="GNN256" s="65"/>
      <c r="GNO256" s="65"/>
      <c r="GNP256" s="65"/>
      <c r="GNQ256" s="65"/>
      <c r="GNR256" s="65"/>
      <c r="GNS256" s="65"/>
      <c r="GNT256" s="65"/>
      <c r="GNU256" s="65"/>
      <c r="GNV256" s="65"/>
      <c r="GNW256" s="65"/>
      <c r="GNX256" s="65"/>
      <c r="GNY256" s="65"/>
      <c r="GNZ256" s="65"/>
      <c r="GOA256" s="65"/>
      <c r="GOB256" s="65"/>
      <c r="GOC256" s="65"/>
      <c r="GOD256" s="65"/>
      <c r="GOE256" s="65"/>
      <c r="GOF256" s="65"/>
      <c r="GOG256" s="65"/>
      <c r="GOH256" s="65"/>
      <c r="GOI256" s="65"/>
      <c r="GOJ256" s="65"/>
      <c r="GOK256" s="65"/>
      <c r="GOL256" s="65"/>
      <c r="GOM256" s="65"/>
      <c r="GON256" s="65"/>
      <c r="GOO256" s="65"/>
      <c r="GOP256" s="65"/>
      <c r="GOQ256" s="65"/>
      <c r="GOR256" s="65"/>
      <c r="GOS256" s="65"/>
      <c r="GOT256" s="65"/>
      <c r="GOU256" s="65"/>
      <c r="GOV256" s="65"/>
      <c r="GOW256" s="65"/>
      <c r="GOX256" s="65"/>
      <c r="GOY256" s="65"/>
      <c r="GOZ256" s="65"/>
      <c r="GPA256" s="65"/>
      <c r="GPB256" s="65"/>
      <c r="GPC256" s="65"/>
      <c r="GPD256" s="65"/>
      <c r="GPE256" s="65"/>
      <c r="GPF256" s="65"/>
      <c r="GPG256" s="65"/>
      <c r="GPH256" s="65"/>
      <c r="GPI256" s="65"/>
      <c r="GPJ256" s="65"/>
      <c r="GPK256" s="65"/>
      <c r="GPL256" s="65"/>
      <c r="GPM256" s="65"/>
      <c r="GPN256" s="65"/>
      <c r="GPO256" s="65"/>
      <c r="GPP256" s="65"/>
      <c r="GPQ256" s="65"/>
      <c r="GPR256" s="65"/>
      <c r="GPS256" s="65"/>
      <c r="GPT256" s="65"/>
      <c r="GPU256" s="65"/>
      <c r="GPV256" s="65"/>
      <c r="GPW256" s="65"/>
      <c r="GPX256" s="65"/>
      <c r="GPY256" s="65"/>
      <c r="GPZ256" s="65"/>
      <c r="GQA256" s="65"/>
      <c r="GQB256" s="65"/>
      <c r="GQC256" s="65"/>
      <c r="GQD256" s="65"/>
      <c r="GQE256" s="65"/>
      <c r="GQF256" s="65"/>
      <c r="GQG256" s="65"/>
      <c r="GQH256" s="65"/>
      <c r="GQI256" s="65"/>
      <c r="GQJ256" s="65"/>
      <c r="GQK256" s="65"/>
      <c r="GQL256" s="65"/>
      <c r="GQM256" s="65"/>
      <c r="GQN256" s="65"/>
      <c r="GQO256" s="65"/>
      <c r="GQP256" s="65"/>
      <c r="GQQ256" s="65"/>
      <c r="GQR256" s="65"/>
      <c r="GQS256" s="65"/>
      <c r="GQT256" s="65"/>
      <c r="GQU256" s="65"/>
      <c r="GQV256" s="65"/>
      <c r="GQW256" s="65"/>
      <c r="GQX256" s="65"/>
      <c r="GQY256" s="65"/>
      <c r="GQZ256" s="65"/>
      <c r="GRA256" s="65"/>
      <c r="GRB256" s="65"/>
      <c r="GRC256" s="65"/>
      <c r="GRD256" s="65"/>
      <c r="GRE256" s="65"/>
      <c r="GRF256" s="65"/>
      <c r="GRG256" s="65"/>
      <c r="GRH256" s="65"/>
      <c r="GRI256" s="65"/>
      <c r="GRJ256" s="65"/>
      <c r="GRK256" s="65"/>
      <c r="GRL256" s="65"/>
      <c r="GRM256" s="65"/>
      <c r="GRN256" s="65"/>
      <c r="GRO256" s="65"/>
      <c r="GRP256" s="65"/>
      <c r="GRQ256" s="65"/>
      <c r="GRR256" s="65"/>
      <c r="GRS256" s="65"/>
      <c r="GRT256" s="65"/>
      <c r="GRU256" s="65"/>
      <c r="GRV256" s="65"/>
      <c r="GRW256" s="65"/>
      <c r="GRX256" s="65"/>
      <c r="GRY256" s="65"/>
      <c r="GRZ256" s="65"/>
      <c r="GSA256" s="65"/>
      <c r="GSB256" s="65"/>
      <c r="GSC256" s="65"/>
      <c r="GSD256" s="65"/>
      <c r="GSE256" s="65"/>
      <c r="GSF256" s="65"/>
      <c r="GSG256" s="65"/>
      <c r="GSH256" s="65"/>
      <c r="GSI256" s="65"/>
      <c r="GSJ256" s="65"/>
      <c r="GSK256" s="65"/>
      <c r="GSL256" s="65"/>
      <c r="GSM256" s="65"/>
      <c r="GSN256" s="65"/>
      <c r="GSO256" s="65"/>
      <c r="GSP256" s="65"/>
      <c r="GSQ256" s="65"/>
      <c r="GSR256" s="65"/>
      <c r="GSS256" s="65"/>
      <c r="GST256" s="65"/>
      <c r="GSU256" s="65"/>
      <c r="GSV256" s="65"/>
      <c r="GSW256" s="65"/>
      <c r="GSX256" s="65"/>
      <c r="GSY256" s="65"/>
      <c r="GSZ256" s="65"/>
      <c r="GTA256" s="65"/>
      <c r="GTB256" s="65"/>
      <c r="GTC256" s="65"/>
      <c r="GTD256" s="65"/>
      <c r="GTE256" s="65"/>
      <c r="GTF256" s="65"/>
      <c r="GTG256" s="65"/>
      <c r="GTH256" s="65"/>
      <c r="GTI256" s="65"/>
      <c r="GTJ256" s="65"/>
      <c r="GTK256" s="65"/>
      <c r="GTL256" s="65"/>
      <c r="GTM256" s="65"/>
      <c r="GTN256" s="65"/>
      <c r="GTO256" s="65"/>
      <c r="GTP256" s="65"/>
      <c r="GTQ256" s="65"/>
      <c r="GTR256" s="65"/>
      <c r="GTS256" s="65"/>
      <c r="GTT256" s="65"/>
      <c r="GTU256" s="65"/>
      <c r="GTV256" s="65"/>
      <c r="GTW256" s="65"/>
      <c r="GTX256" s="65"/>
      <c r="GTY256" s="65"/>
      <c r="GTZ256" s="65"/>
      <c r="GUA256" s="65"/>
      <c r="GUB256" s="65"/>
      <c r="GUC256" s="65"/>
      <c r="GUD256" s="65"/>
      <c r="GUE256" s="65"/>
      <c r="GUF256" s="65"/>
      <c r="GUG256" s="65"/>
      <c r="GUH256" s="65"/>
      <c r="GUI256" s="65"/>
      <c r="GUJ256" s="65"/>
      <c r="GUK256" s="65"/>
      <c r="GUL256" s="65"/>
      <c r="GUM256" s="65"/>
      <c r="GUN256" s="65"/>
      <c r="GUO256" s="65"/>
      <c r="GUP256" s="65"/>
      <c r="GUQ256" s="65"/>
      <c r="GUR256" s="65"/>
      <c r="GUS256" s="65"/>
      <c r="GUT256" s="65"/>
      <c r="GUU256" s="65"/>
      <c r="GUV256" s="65"/>
      <c r="GUW256" s="65"/>
      <c r="GUX256" s="65"/>
      <c r="GUY256" s="65"/>
      <c r="GUZ256" s="65"/>
      <c r="GVA256" s="65"/>
      <c r="GVB256" s="65"/>
      <c r="GVC256" s="65"/>
      <c r="GVD256" s="65"/>
      <c r="GVE256" s="65"/>
      <c r="GVF256" s="65"/>
      <c r="GVG256" s="65"/>
      <c r="GVH256" s="65"/>
      <c r="GVI256" s="65"/>
      <c r="GVJ256" s="65"/>
      <c r="GVK256" s="65"/>
      <c r="GVL256" s="65"/>
      <c r="GVM256" s="65"/>
      <c r="GVN256" s="65"/>
      <c r="GVO256" s="65"/>
      <c r="GVP256" s="65"/>
      <c r="GVQ256" s="65"/>
      <c r="GVR256" s="65"/>
      <c r="GVS256" s="65"/>
      <c r="GVT256" s="65"/>
      <c r="GVU256" s="65"/>
      <c r="GVV256" s="65"/>
      <c r="GVW256" s="65"/>
      <c r="GVX256" s="65"/>
      <c r="GVY256" s="65"/>
      <c r="GVZ256" s="65"/>
      <c r="GWA256" s="65"/>
      <c r="GWB256" s="65"/>
      <c r="GWC256" s="65"/>
      <c r="GWD256" s="65"/>
      <c r="GWE256" s="65"/>
      <c r="GWF256" s="65"/>
      <c r="GWG256" s="65"/>
      <c r="GWH256" s="65"/>
      <c r="GWI256" s="65"/>
      <c r="GWJ256" s="65"/>
      <c r="GWK256" s="65"/>
      <c r="GWL256" s="65"/>
      <c r="GWM256" s="65"/>
      <c r="GWN256" s="65"/>
      <c r="GWO256" s="65"/>
      <c r="GWP256" s="65"/>
      <c r="GWQ256" s="65"/>
      <c r="GWR256" s="65"/>
      <c r="GWS256" s="65"/>
      <c r="GWT256" s="65"/>
      <c r="GWU256" s="65"/>
      <c r="GWV256" s="65"/>
      <c r="GWW256" s="65"/>
      <c r="GWX256" s="65"/>
      <c r="GWY256" s="65"/>
      <c r="GWZ256" s="65"/>
      <c r="GXA256" s="65"/>
      <c r="GXB256" s="65"/>
      <c r="GXC256" s="65"/>
      <c r="GXD256" s="65"/>
      <c r="GXE256" s="65"/>
      <c r="GXF256" s="65"/>
      <c r="GXG256" s="65"/>
      <c r="GXH256" s="65"/>
      <c r="GXI256" s="65"/>
      <c r="GXJ256" s="65"/>
      <c r="GXK256" s="65"/>
      <c r="GXL256" s="65"/>
      <c r="GXM256" s="65"/>
      <c r="GXN256" s="65"/>
      <c r="GXO256" s="65"/>
      <c r="GXP256" s="65"/>
      <c r="GXQ256" s="65"/>
      <c r="GXR256" s="65"/>
      <c r="GXS256" s="65"/>
      <c r="GXT256" s="65"/>
      <c r="GXU256" s="65"/>
      <c r="GXV256" s="65"/>
      <c r="GXW256" s="65"/>
      <c r="GXX256" s="65"/>
      <c r="GXY256" s="65"/>
      <c r="GXZ256" s="65"/>
      <c r="GYA256" s="65"/>
      <c r="GYB256" s="65"/>
      <c r="GYC256" s="65"/>
      <c r="GYD256" s="65"/>
      <c r="GYE256" s="65"/>
      <c r="GYF256" s="65"/>
      <c r="GYG256" s="65"/>
      <c r="GYH256" s="65"/>
      <c r="GYI256" s="65"/>
      <c r="GYJ256" s="65"/>
      <c r="GYK256" s="65"/>
      <c r="GYL256" s="65"/>
      <c r="GYM256" s="65"/>
      <c r="GYN256" s="65"/>
      <c r="GYO256" s="65"/>
      <c r="GYP256" s="65"/>
      <c r="GYQ256" s="65"/>
      <c r="GYR256" s="65"/>
      <c r="GYS256" s="65"/>
      <c r="GYT256" s="65"/>
      <c r="GYU256" s="65"/>
      <c r="GYV256" s="65"/>
      <c r="GYW256" s="65"/>
      <c r="GYX256" s="65"/>
      <c r="GYY256" s="65"/>
      <c r="GYZ256" s="65"/>
      <c r="GZA256" s="65"/>
      <c r="GZB256" s="65"/>
      <c r="GZC256" s="65"/>
      <c r="GZD256" s="65"/>
      <c r="GZE256" s="65"/>
      <c r="GZF256" s="65"/>
      <c r="GZG256" s="65"/>
      <c r="GZH256" s="65"/>
      <c r="GZI256" s="65"/>
      <c r="GZJ256" s="65"/>
      <c r="GZK256" s="65"/>
      <c r="GZL256" s="65"/>
      <c r="GZM256" s="65"/>
      <c r="GZN256" s="65"/>
      <c r="GZO256" s="65"/>
      <c r="GZP256" s="65"/>
      <c r="GZQ256" s="65"/>
      <c r="GZR256" s="65"/>
      <c r="GZS256" s="65"/>
      <c r="GZT256" s="65"/>
      <c r="GZU256" s="65"/>
      <c r="GZV256" s="65"/>
      <c r="GZW256" s="65"/>
      <c r="GZX256" s="65"/>
      <c r="GZY256" s="65"/>
      <c r="GZZ256" s="65"/>
      <c r="HAA256" s="65"/>
      <c r="HAB256" s="65"/>
      <c r="HAC256" s="65"/>
      <c r="HAD256" s="65"/>
      <c r="HAE256" s="65"/>
      <c r="HAF256" s="65"/>
      <c r="HAG256" s="65"/>
      <c r="HAH256" s="65"/>
      <c r="HAI256" s="65"/>
      <c r="HAJ256" s="65"/>
      <c r="HAK256" s="65"/>
      <c r="HAL256" s="65"/>
      <c r="HAM256" s="65"/>
      <c r="HAN256" s="65"/>
      <c r="HAO256" s="65"/>
      <c r="HAP256" s="65"/>
      <c r="HAQ256" s="65"/>
      <c r="HAR256" s="65"/>
      <c r="HAS256" s="65"/>
      <c r="HAT256" s="65"/>
      <c r="HAU256" s="65"/>
      <c r="HAV256" s="65"/>
      <c r="HAW256" s="65"/>
      <c r="HAX256" s="65"/>
      <c r="HAY256" s="65"/>
      <c r="HAZ256" s="65"/>
      <c r="HBA256" s="65"/>
      <c r="HBB256" s="65"/>
      <c r="HBC256" s="65"/>
      <c r="HBD256" s="65"/>
      <c r="HBE256" s="65"/>
      <c r="HBF256" s="65"/>
      <c r="HBG256" s="65"/>
      <c r="HBH256" s="65"/>
      <c r="HBI256" s="65"/>
      <c r="HBJ256" s="65"/>
      <c r="HBK256" s="65"/>
      <c r="HBL256" s="65"/>
      <c r="HBM256" s="65"/>
      <c r="HBN256" s="65"/>
      <c r="HBO256" s="65"/>
      <c r="HBP256" s="65"/>
      <c r="HBQ256" s="65"/>
      <c r="HBR256" s="65"/>
      <c r="HBS256" s="65"/>
      <c r="HBT256" s="65"/>
      <c r="HBU256" s="65"/>
      <c r="HBV256" s="65"/>
      <c r="HBW256" s="65"/>
      <c r="HBX256" s="65"/>
      <c r="HBY256" s="65"/>
      <c r="HBZ256" s="65"/>
      <c r="HCA256" s="65"/>
      <c r="HCB256" s="65"/>
      <c r="HCC256" s="65"/>
      <c r="HCD256" s="65"/>
      <c r="HCE256" s="65"/>
      <c r="HCF256" s="65"/>
      <c r="HCG256" s="65"/>
      <c r="HCH256" s="65"/>
      <c r="HCI256" s="65"/>
      <c r="HCJ256" s="65"/>
      <c r="HCK256" s="65"/>
      <c r="HCL256" s="65"/>
      <c r="HCM256" s="65"/>
      <c r="HCN256" s="65"/>
      <c r="HCO256" s="65"/>
      <c r="HCP256" s="65"/>
      <c r="HCQ256" s="65"/>
      <c r="HCR256" s="65"/>
      <c r="HCS256" s="65"/>
      <c r="HCT256" s="65"/>
      <c r="HCU256" s="65"/>
      <c r="HCV256" s="65"/>
      <c r="HCW256" s="65"/>
      <c r="HCX256" s="65"/>
      <c r="HCY256" s="65"/>
      <c r="HCZ256" s="65"/>
      <c r="HDA256" s="65"/>
      <c r="HDB256" s="65"/>
      <c r="HDC256" s="65"/>
      <c r="HDD256" s="65"/>
      <c r="HDE256" s="65"/>
      <c r="HDF256" s="65"/>
      <c r="HDG256" s="65"/>
      <c r="HDH256" s="65"/>
      <c r="HDI256" s="65"/>
      <c r="HDJ256" s="65"/>
      <c r="HDK256" s="65"/>
      <c r="HDL256" s="65"/>
      <c r="HDM256" s="65"/>
      <c r="HDN256" s="65"/>
      <c r="HDO256" s="65"/>
      <c r="HDP256" s="65"/>
      <c r="HDQ256" s="65"/>
      <c r="HDR256" s="65"/>
      <c r="HDS256" s="65"/>
      <c r="HDT256" s="65"/>
      <c r="HDU256" s="65"/>
      <c r="HDV256" s="65"/>
      <c r="HDW256" s="65"/>
      <c r="HDX256" s="65"/>
      <c r="HDY256" s="65"/>
      <c r="HDZ256" s="65"/>
      <c r="HEA256" s="65"/>
      <c r="HEB256" s="65"/>
      <c r="HEC256" s="65"/>
      <c r="HED256" s="65"/>
      <c r="HEE256" s="65"/>
      <c r="HEF256" s="65"/>
      <c r="HEG256" s="65"/>
      <c r="HEH256" s="65"/>
      <c r="HEI256" s="65"/>
      <c r="HEJ256" s="65"/>
      <c r="HEK256" s="65"/>
      <c r="HEL256" s="65"/>
      <c r="HEM256" s="65"/>
      <c r="HEN256" s="65"/>
      <c r="HEO256" s="65"/>
      <c r="HEP256" s="65"/>
      <c r="HEQ256" s="65"/>
      <c r="HER256" s="65"/>
      <c r="HES256" s="65"/>
      <c r="HET256" s="65"/>
      <c r="HEU256" s="65"/>
      <c r="HEV256" s="65"/>
      <c r="HEW256" s="65"/>
      <c r="HEX256" s="65"/>
      <c r="HEY256" s="65"/>
      <c r="HEZ256" s="65"/>
      <c r="HFA256" s="65"/>
      <c r="HFB256" s="65"/>
      <c r="HFC256" s="65"/>
      <c r="HFD256" s="65"/>
      <c r="HFE256" s="65"/>
      <c r="HFF256" s="65"/>
      <c r="HFG256" s="65"/>
      <c r="HFH256" s="65"/>
      <c r="HFI256" s="65"/>
      <c r="HFJ256" s="65"/>
      <c r="HFK256" s="65"/>
      <c r="HFL256" s="65"/>
      <c r="HFM256" s="65"/>
      <c r="HFN256" s="65"/>
      <c r="HFO256" s="65"/>
      <c r="HFP256" s="65"/>
      <c r="HFQ256" s="65"/>
      <c r="HFR256" s="65"/>
      <c r="HFS256" s="65"/>
      <c r="HFT256" s="65"/>
      <c r="HFU256" s="65"/>
      <c r="HFV256" s="65"/>
      <c r="HFW256" s="65"/>
      <c r="HFX256" s="65"/>
      <c r="HFY256" s="65"/>
      <c r="HFZ256" s="65"/>
      <c r="HGA256" s="65"/>
      <c r="HGB256" s="65"/>
      <c r="HGC256" s="65"/>
      <c r="HGD256" s="65"/>
      <c r="HGE256" s="65"/>
      <c r="HGF256" s="65"/>
      <c r="HGG256" s="65"/>
      <c r="HGH256" s="65"/>
      <c r="HGI256" s="65"/>
      <c r="HGJ256" s="65"/>
      <c r="HGK256" s="65"/>
      <c r="HGL256" s="65"/>
      <c r="HGM256" s="65"/>
      <c r="HGN256" s="65"/>
      <c r="HGO256" s="65"/>
      <c r="HGP256" s="65"/>
      <c r="HGQ256" s="65"/>
      <c r="HGR256" s="65"/>
      <c r="HGS256" s="65"/>
      <c r="HGT256" s="65"/>
      <c r="HGU256" s="65"/>
      <c r="HGV256" s="65"/>
      <c r="HGW256" s="65"/>
      <c r="HGX256" s="65"/>
      <c r="HGY256" s="65"/>
      <c r="HGZ256" s="65"/>
      <c r="HHA256" s="65"/>
      <c r="HHB256" s="65"/>
      <c r="HHC256" s="65"/>
      <c r="HHD256" s="65"/>
      <c r="HHE256" s="65"/>
      <c r="HHF256" s="65"/>
      <c r="HHG256" s="65"/>
      <c r="HHH256" s="65"/>
      <c r="HHI256" s="65"/>
      <c r="HHJ256" s="65"/>
      <c r="HHK256" s="65"/>
      <c r="HHL256" s="65"/>
      <c r="HHM256" s="65"/>
      <c r="HHN256" s="65"/>
      <c r="HHO256" s="65"/>
      <c r="HHP256" s="65"/>
      <c r="HHQ256" s="65"/>
      <c r="HHR256" s="65"/>
      <c r="HHS256" s="65"/>
      <c r="HHT256" s="65"/>
      <c r="HHU256" s="65"/>
      <c r="HHV256" s="65"/>
      <c r="HHW256" s="65"/>
      <c r="HHX256" s="65"/>
      <c r="HHY256" s="65"/>
      <c r="HHZ256" s="65"/>
      <c r="HIA256" s="65"/>
      <c r="HIB256" s="65"/>
      <c r="HIC256" s="65"/>
      <c r="HID256" s="65"/>
      <c r="HIE256" s="65"/>
      <c r="HIF256" s="65"/>
      <c r="HIG256" s="65"/>
      <c r="HIH256" s="65"/>
      <c r="HII256" s="65"/>
      <c r="HIJ256" s="65"/>
      <c r="HIK256" s="65"/>
      <c r="HIL256" s="65"/>
      <c r="HIM256" s="65"/>
      <c r="HIN256" s="65"/>
      <c r="HIO256" s="65"/>
      <c r="HIP256" s="65"/>
      <c r="HIQ256" s="65"/>
      <c r="HIR256" s="65"/>
      <c r="HIS256" s="65"/>
      <c r="HIT256" s="65"/>
      <c r="HIU256" s="65"/>
      <c r="HIV256" s="65"/>
      <c r="HIW256" s="65"/>
      <c r="HIX256" s="65"/>
      <c r="HIY256" s="65"/>
      <c r="HIZ256" s="65"/>
      <c r="HJA256" s="65"/>
      <c r="HJB256" s="65"/>
      <c r="HJC256" s="65"/>
      <c r="HJD256" s="65"/>
      <c r="HJE256" s="65"/>
      <c r="HJF256" s="65"/>
      <c r="HJG256" s="65"/>
      <c r="HJH256" s="65"/>
      <c r="HJI256" s="65"/>
      <c r="HJJ256" s="65"/>
      <c r="HJK256" s="65"/>
      <c r="HJL256" s="65"/>
      <c r="HJM256" s="65"/>
      <c r="HJN256" s="65"/>
      <c r="HJO256" s="65"/>
      <c r="HJP256" s="65"/>
      <c r="HJQ256" s="65"/>
      <c r="HJR256" s="65"/>
      <c r="HJS256" s="65"/>
      <c r="HJT256" s="65"/>
      <c r="HJU256" s="65"/>
      <c r="HJV256" s="65"/>
      <c r="HJW256" s="65"/>
      <c r="HJX256" s="65"/>
      <c r="HJY256" s="65"/>
      <c r="HJZ256" s="65"/>
      <c r="HKA256" s="65"/>
      <c r="HKB256" s="65"/>
      <c r="HKC256" s="65"/>
      <c r="HKD256" s="65"/>
      <c r="HKE256" s="65"/>
      <c r="HKF256" s="65"/>
      <c r="HKG256" s="65"/>
      <c r="HKH256" s="65"/>
      <c r="HKI256" s="65"/>
      <c r="HKJ256" s="65"/>
      <c r="HKK256" s="65"/>
      <c r="HKL256" s="65"/>
      <c r="HKM256" s="65"/>
      <c r="HKN256" s="65"/>
      <c r="HKO256" s="65"/>
      <c r="HKP256" s="65"/>
      <c r="HKQ256" s="65"/>
      <c r="HKR256" s="65"/>
      <c r="HKS256" s="65"/>
      <c r="HKT256" s="65"/>
      <c r="HKU256" s="65"/>
      <c r="HKV256" s="65"/>
      <c r="HKW256" s="65"/>
      <c r="HKX256" s="65"/>
      <c r="HKY256" s="65"/>
      <c r="HKZ256" s="65"/>
      <c r="HLA256" s="65"/>
      <c r="HLB256" s="65"/>
      <c r="HLC256" s="65"/>
      <c r="HLD256" s="65"/>
      <c r="HLE256" s="65"/>
      <c r="HLF256" s="65"/>
      <c r="HLG256" s="65"/>
      <c r="HLH256" s="65"/>
      <c r="HLI256" s="65"/>
      <c r="HLJ256" s="65"/>
      <c r="HLK256" s="65"/>
      <c r="HLL256" s="65"/>
      <c r="HLM256" s="65"/>
      <c r="HLN256" s="65"/>
      <c r="HLO256" s="65"/>
      <c r="HLP256" s="65"/>
      <c r="HLQ256" s="65"/>
      <c r="HLR256" s="65"/>
      <c r="HLS256" s="65"/>
      <c r="HLT256" s="65"/>
      <c r="HLU256" s="65"/>
      <c r="HLV256" s="65"/>
      <c r="HLW256" s="65"/>
      <c r="HLX256" s="65"/>
      <c r="HLY256" s="65"/>
      <c r="HLZ256" s="65"/>
      <c r="HMA256" s="65"/>
      <c r="HMB256" s="65"/>
      <c r="HMC256" s="65"/>
      <c r="HMD256" s="65"/>
      <c r="HME256" s="65"/>
      <c r="HMF256" s="65"/>
      <c r="HMG256" s="65"/>
      <c r="HMH256" s="65"/>
      <c r="HMI256" s="65"/>
      <c r="HMJ256" s="65"/>
      <c r="HMK256" s="65"/>
      <c r="HML256" s="65"/>
      <c r="HMM256" s="65"/>
      <c r="HMN256" s="65"/>
      <c r="HMO256" s="65"/>
      <c r="HMP256" s="65"/>
      <c r="HMQ256" s="65"/>
      <c r="HMR256" s="65"/>
      <c r="HMS256" s="65"/>
      <c r="HMT256" s="65"/>
      <c r="HMU256" s="65"/>
      <c r="HMV256" s="65"/>
      <c r="HMW256" s="65"/>
      <c r="HMX256" s="65"/>
      <c r="HMY256" s="65"/>
      <c r="HMZ256" s="65"/>
      <c r="HNA256" s="65"/>
      <c r="HNB256" s="65"/>
      <c r="HNC256" s="65"/>
      <c r="HND256" s="65"/>
      <c r="HNE256" s="65"/>
      <c r="HNF256" s="65"/>
      <c r="HNG256" s="65"/>
      <c r="HNH256" s="65"/>
      <c r="HNI256" s="65"/>
      <c r="HNJ256" s="65"/>
      <c r="HNK256" s="65"/>
      <c r="HNL256" s="65"/>
      <c r="HNM256" s="65"/>
      <c r="HNN256" s="65"/>
      <c r="HNO256" s="65"/>
      <c r="HNP256" s="65"/>
      <c r="HNQ256" s="65"/>
      <c r="HNR256" s="65"/>
      <c r="HNS256" s="65"/>
      <c r="HNT256" s="65"/>
      <c r="HNU256" s="65"/>
      <c r="HNV256" s="65"/>
      <c r="HNW256" s="65"/>
      <c r="HNX256" s="65"/>
      <c r="HNY256" s="65"/>
      <c r="HNZ256" s="65"/>
      <c r="HOA256" s="65"/>
      <c r="HOB256" s="65"/>
      <c r="HOC256" s="65"/>
      <c r="HOD256" s="65"/>
      <c r="HOE256" s="65"/>
      <c r="HOF256" s="65"/>
      <c r="HOG256" s="65"/>
      <c r="HOH256" s="65"/>
      <c r="HOI256" s="65"/>
      <c r="HOJ256" s="65"/>
      <c r="HOK256" s="65"/>
      <c r="HOL256" s="65"/>
      <c r="HOM256" s="65"/>
      <c r="HON256" s="65"/>
      <c r="HOO256" s="65"/>
      <c r="HOP256" s="65"/>
      <c r="HOQ256" s="65"/>
      <c r="HOR256" s="65"/>
      <c r="HOS256" s="65"/>
      <c r="HOT256" s="65"/>
      <c r="HOU256" s="65"/>
      <c r="HOV256" s="65"/>
      <c r="HOW256" s="65"/>
      <c r="HOX256" s="65"/>
      <c r="HOY256" s="65"/>
      <c r="HOZ256" s="65"/>
      <c r="HPA256" s="65"/>
      <c r="HPB256" s="65"/>
      <c r="HPC256" s="65"/>
      <c r="HPD256" s="65"/>
      <c r="HPE256" s="65"/>
      <c r="HPF256" s="65"/>
      <c r="HPG256" s="65"/>
      <c r="HPH256" s="65"/>
      <c r="HPI256" s="65"/>
      <c r="HPJ256" s="65"/>
      <c r="HPK256" s="65"/>
      <c r="HPL256" s="65"/>
      <c r="HPM256" s="65"/>
      <c r="HPN256" s="65"/>
      <c r="HPO256" s="65"/>
      <c r="HPP256" s="65"/>
      <c r="HPQ256" s="65"/>
      <c r="HPR256" s="65"/>
      <c r="HPS256" s="65"/>
      <c r="HPT256" s="65"/>
      <c r="HPU256" s="65"/>
      <c r="HPV256" s="65"/>
      <c r="HPW256" s="65"/>
      <c r="HPX256" s="65"/>
      <c r="HPY256" s="65"/>
      <c r="HPZ256" s="65"/>
      <c r="HQA256" s="65"/>
      <c r="HQB256" s="65"/>
      <c r="HQC256" s="65"/>
      <c r="HQD256" s="65"/>
      <c r="HQE256" s="65"/>
      <c r="HQF256" s="65"/>
      <c r="HQG256" s="65"/>
      <c r="HQH256" s="65"/>
      <c r="HQI256" s="65"/>
      <c r="HQJ256" s="65"/>
      <c r="HQK256" s="65"/>
      <c r="HQL256" s="65"/>
      <c r="HQM256" s="65"/>
      <c r="HQN256" s="65"/>
      <c r="HQO256" s="65"/>
      <c r="HQP256" s="65"/>
      <c r="HQQ256" s="65"/>
      <c r="HQR256" s="65"/>
      <c r="HQS256" s="65"/>
      <c r="HQT256" s="65"/>
      <c r="HQU256" s="65"/>
      <c r="HQV256" s="65"/>
      <c r="HQW256" s="65"/>
      <c r="HQX256" s="65"/>
      <c r="HQY256" s="65"/>
      <c r="HQZ256" s="65"/>
      <c r="HRA256" s="65"/>
      <c r="HRB256" s="65"/>
      <c r="HRC256" s="65"/>
      <c r="HRD256" s="65"/>
      <c r="HRE256" s="65"/>
      <c r="HRF256" s="65"/>
      <c r="HRG256" s="65"/>
      <c r="HRH256" s="65"/>
      <c r="HRI256" s="65"/>
      <c r="HRJ256" s="65"/>
      <c r="HRK256" s="65"/>
      <c r="HRL256" s="65"/>
      <c r="HRM256" s="65"/>
      <c r="HRN256" s="65"/>
      <c r="HRO256" s="65"/>
      <c r="HRP256" s="65"/>
      <c r="HRQ256" s="65"/>
      <c r="HRR256" s="65"/>
      <c r="HRS256" s="65"/>
      <c r="HRT256" s="65"/>
      <c r="HRU256" s="65"/>
      <c r="HRV256" s="65"/>
      <c r="HRW256" s="65"/>
      <c r="HRX256" s="65"/>
      <c r="HRY256" s="65"/>
      <c r="HRZ256" s="65"/>
      <c r="HSA256" s="65"/>
      <c r="HSB256" s="65"/>
      <c r="HSC256" s="65"/>
      <c r="HSD256" s="65"/>
      <c r="HSE256" s="65"/>
      <c r="HSF256" s="65"/>
      <c r="HSG256" s="65"/>
      <c r="HSH256" s="65"/>
      <c r="HSI256" s="65"/>
      <c r="HSJ256" s="65"/>
      <c r="HSK256" s="65"/>
      <c r="HSL256" s="65"/>
      <c r="HSM256" s="65"/>
      <c r="HSN256" s="65"/>
      <c r="HSO256" s="65"/>
      <c r="HSP256" s="65"/>
      <c r="HSQ256" s="65"/>
      <c r="HSR256" s="65"/>
      <c r="HSS256" s="65"/>
      <c r="HST256" s="65"/>
      <c r="HSU256" s="65"/>
      <c r="HSV256" s="65"/>
      <c r="HSW256" s="65"/>
      <c r="HSX256" s="65"/>
      <c r="HSY256" s="65"/>
      <c r="HSZ256" s="65"/>
      <c r="HTA256" s="65"/>
      <c r="HTB256" s="65"/>
      <c r="HTC256" s="65"/>
      <c r="HTD256" s="65"/>
      <c r="HTE256" s="65"/>
      <c r="HTF256" s="65"/>
      <c r="HTG256" s="65"/>
      <c r="HTH256" s="65"/>
      <c r="HTI256" s="65"/>
      <c r="HTJ256" s="65"/>
      <c r="HTK256" s="65"/>
      <c r="HTL256" s="65"/>
      <c r="HTM256" s="65"/>
      <c r="HTN256" s="65"/>
      <c r="HTO256" s="65"/>
      <c r="HTP256" s="65"/>
      <c r="HTQ256" s="65"/>
      <c r="HTR256" s="65"/>
      <c r="HTS256" s="65"/>
      <c r="HTT256" s="65"/>
      <c r="HTU256" s="65"/>
      <c r="HTV256" s="65"/>
      <c r="HTW256" s="65"/>
      <c r="HTX256" s="65"/>
      <c r="HTY256" s="65"/>
      <c r="HTZ256" s="65"/>
      <c r="HUA256" s="65"/>
      <c r="HUB256" s="65"/>
      <c r="HUC256" s="65"/>
      <c r="HUD256" s="65"/>
      <c r="HUE256" s="65"/>
      <c r="HUF256" s="65"/>
      <c r="HUG256" s="65"/>
      <c r="HUH256" s="65"/>
      <c r="HUI256" s="65"/>
      <c r="HUJ256" s="65"/>
      <c r="HUK256" s="65"/>
      <c r="HUL256" s="65"/>
      <c r="HUM256" s="65"/>
      <c r="HUN256" s="65"/>
      <c r="HUO256" s="65"/>
      <c r="HUP256" s="65"/>
      <c r="HUQ256" s="65"/>
      <c r="HUR256" s="65"/>
      <c r="HUS256" s="65"/>
      <c r="HUT256" s="65"/>
      <c r="HUU256" s="65"/>
      <c r="HUV256" s="65"/>
      <c r="HUW256" s="65"/>
      <c r="HUX256" s="65"/>
      <c r="HUY256" s="65"/>
      <c r="HUZ256" s="65"/>
      <c r="HVA256" s="65"/>
      <c r="HVB256" s="65"/>
      <c r="HVC256" s="65"/>
      <c r="HVD256" s="65"/>
      <c r="HVE256" s="65"/>
      <c r="HVF256" s="65"/>
      <c r="HVG256" s="65"/>
      <c r="HVH256" s="65"/>
      <c r="HVI256" s="65"/>
      <c r="HVJ256" s="65"/>
      <c r="HVK256" s="65"/>
      <c r="HVL256" s="65"/>
      <c r="HVM256" s="65"/>
      <c r="HVN256" s="65"/>
      <c r="HVO256" s="65"/>
      <c r="HVP256" s="65"/>
      <c r="HVQ256" s="65"/>
      <c r="HVR256" s="65"/>
      <c r="HVS256" s="65"/>
      <c r="HVT256" s="65"/>
      <c r="HVU256" s="65"/>
      <c r="HVV256" s="65"/>
      <c r="HVW256" s="65"/>
      <c r="HVX256" s="65"/>
      <c r="HVY256" s="65"/>
      <c r="HVZ256" s="65"/>
      <c r="HWA256" s="65"/>
      <c r="HWB256" s="65"/>
      <c r="HWC256" s="65"/>
      <c r="HWD256" s="65"/>
      <c r="HWE256" s="65"/>
      <c r="HWF256" s="65"/>
      <c r="HWG256" s="65"/>
      <c r="HWH256" s="65"/>
      <c r="HWI256" s="65"/>
      <c r="HWJ256" s="65"/>
      <c r="HWK256" s="65"/>
      <c r="HWL256" s="65"/>
      <c r="HWM256" s="65"/>
      <c r="HWN256" s="65"/>
      <c r="HWO256" s="65"/>
      <c r="HWP256" s="65"/>
      <c r="HWQ256" s="65"/>
      <c r="HWR256" s="65"/>
      <c r="HWS256" s="65"/>
      <c r="HWT256" s="65"/>
      <c r="HWU256" s="65"/>
      <c r="HWV256" s="65"/>
      <c r="HWW256" s="65"/>
      <c r="HWX256" s="65"/>
      <c r="HWY256" s="65"/>
      <c r="HWZ256" s="65"/>
      <c r="HXA256" s="65"/>
      <c r="HXB256" s="65"/>
      <c r="HXC256" s="65"/>
      <c r="HXD256" s="65"/>
      <c r="HXE256" s="65"/>
      <c r="HXF256" s="65"/>
      <c r="HXG256" s="65"/>
      <c r="HXH256" s="65"/>
      <c r="HXI256" s="65"/>
      <c r="HXJ256" s="65"/>
      <c r="HXK256" s="65"/>
      <c r="HXL256" s="65"/>
      <c r="HXM256" s="65"/>
      <c r="HXN256" s="65"/>
      <c r="HXO256" s="65"/>
      <c r="HXP256" s="65"/>
      <c r="HXQ256" s="65"/>
      <c r="HXR256" s="65"/>
      <c r="HXS256" s="65"/>
      <c r="HXT256" s="65"/>
      <c r="HXU256" s="65"/>
      <c r="HXV256" s="65"/>
      <c r="HXW256" s="65"/>
      <c r="HXX256" s="65"/>
      <c r="HXY256" s="65"/>
      <c r="HXZ256" s="65"/>
      <c r="HYA256" s="65"/>
      <c r="HYB256" s="65"/>
      <c r="HYC256" s="65"/>
      <c r="HYD256" s="65"/>
      <c r="HYE256" s="65"/>
      <c r="HYF256" s="65"/>
      <c r="HYG256" s="65"/>
      <c r="HYH256" s="65"/>
      <c r="HYI256" s="65"/>
      <c r="HYJ256" s="65"/>
      <c r="HYK256" s="65"/>
      <c r="HYL256" s="65"/>
      <c r="HYM256" s="65"/>
      <c r="HYN256" s="65"/>
      <c r="HYO256" s="65"/>
      <c r="HYP256" s="65"/>
      <c r="HYQ256" s="65"/>
      <c r="HYR256" s="65"/>
      <c r="HYS256" s="65"/>
      <c r="HYT256" s="65"/>
      <c r="HYU256" s="65"/>
      <c r="HYV256" s="65"/>
      <c r="HYW256" s="65"/>
      <c r="HYX256" s="65"/>
      <c r="HYY256" s="65"/>
      <c r="HYZ256" s="65"/>
      <c r="HZA256" s="65"/>
      <c r="HZB256" s="65"/>
      <c r="HZC256" s="65"/>
      <c r="HZD256" s="65"/>
      <c r="HZE256" s="65"/>
      <c r="HZF256" s="65"/>
      <c r="HZG256" s="65"/>
      <c r="HZH256" s="65"/>
      <c r="HZI256" s="65"/>
      <c r="HZJ256" s="65"/>
      <c r="HZK256" s="65"/>
      <c r="HZL256" s="65"/>
      <c r="HZM256" s="65"/>
      <c r="HZN256" s="65"/>
      <c r="HZO256" s="65"/>
      <c r="HZP256" s="65"/>
      <c r="HZQ256" s="65"/>
      <c r="HZR256" s="65"/>
      <c r="HZS256" s="65"/>
      <c r="HZT256" s="65"/>
      <c r="HZU256" s="65"/>
      <c r="HZV256" s="65"/>
      <c r="HZW256" s="65"/>
      <c r="HZX256" s="65"/>
      <c r="HZY256" s="65"/>
      <c r="HZZ256" s="65"/>
      <c r="IAA256" s="65"/>
      <c r="IAB256" s="65"/>
      <c r="IAC256" s="65"/>
      <c r="IAD256" s="65"/>
      <c r="IAE256" s="65"/>
      <c r="IAF256" s="65"/>
      <c r="IAG256" s="65"/>
      <c r="IAH256" s="65"/>
      <c r="IAI256" s="65"/>
      <c r="IAJ256" s="65"/>
      <c r="IAK256" s="65"/>
      <c r="IAL256" s="65"/>
      <c r="IAM256" s="65"/>
      <c r="IAN256" s="65"/>
      <c r="IAO256" s="65"/>
      <c r="IAP256" s="65"/>
      <c r="IAQ256" s="65"/>
      <c r="IAR256" s="65"/>
      <c r="IAS256" s="65"/>
      <c r="IAT256" s="65"/>
      <c r="IAU256" s="65"/>
      <c r="IAV256" s="65"/>
      <c r="IAW256" s="65"/>
      <c r="IAX256" s="65"/>
      <c r="IAY256" s="65"/>
      <c r="IAZ256" s="65"/>
      <c r="IBA256" s="65"/>
      <c r="IBB256" s="65"/>
      <c r="IBC256" s="65"/>
      <c r="IBD256" s="65"/>
      <c r="IBE256" s="65"/>
      <c r="IBF256" s="65"/>
      <c r="IBG256" s="65"/>
      <c r="IBH256" s="65"/>
      <c r="IBI256" s="65"/>
      <c r="IBJ256" s="65"/>
      <c r="IBK256" s="65"/>
      <c r="IBL256" s="65"/>
      <c r="IBM256" s="65"/>
      <c r="IBN256" s="65"/>
      <c r="IBO256" s="65"/>
      <c r="IBP256" s="65"/>
      <c r="IBQ256" s="65"/>
      <c r="IBR256" s="65"/>
      <c r="IBS256" s="65"/>
      <c r="IBT256" s="65"/>
      <c r="IBU256" s="65"/>
      <c r="IBV256" s="65"/>
      <c r="IBW256" s="65"/>
      <c r="IBX256" s="65"/>
      <c r="IBY256" s="65"/>
      <c r="IBZ256" s="65"/>
      <c r="ICA256" s="65"/>
      <c r="ICB256" s="65"/>
      <c r="ICC256" s="65"/>
      <c r="ICD256" s="65"/>
      <c r="ICE256" s="65"/>
      <c r="ICF256" s="65"/>
      <c r="ICG256" s="65"/>
      <c r="ICH256" s="65"/>
      <c r="ICI256" s="65"/>
      <c r="ICJ256" s="65"/>
      <c r="ICK256" s="65"/>
      <c r="ICL256" s="65"/>
      <c r="ICM256" s="65"/>
      <c r="ICN256" s="65"/>
      <c r="ICO256" s="65"/>
      <c r="ICP256" s="65"/>
      <c r="ICQ256" s="65"/>
      <c r="ICR256" s="65"/>
      <c r="ICS256" s="65"/>
      <c r="ICT256" s="65"/>
      <c r="ICU256" s="65"/>
      <c r="ICV256" s="65"/>
      <c r="ICW256" s="65"/>
      <c r="ICX256" s="65"/>
      <c r="ICY256" s="65"/>
      <c r="ICZ256" s="65"/>
      <c r="IDA256" s="65"/>
      <c r="IDB256" s="65"/>
      <c r="IDC256" s="65"/>
      <c r="IDD256" s="65"/>
      <c r="IDE256" s="65"/>
      <c r="IDF256" s="65"/>
      <c r="IDG256" s="65"/>
      <c r="IDH256" s="65"/>
      <c r="IDI256" s="65"/>
      <c r="IDJ256" s="65"/>
      <c r="IDK256" s="65"/>
      <c r="IDL256" s="65"/>
      <c r="IDM256" s="65"/>
      <c r="IDN256" s="65"/>
      <c r="IDO256" s="65"/>
      <c r="IDP256" s="65"/>
      <c r="IDQ256" s="65"/>
      <c r="IDR256" s="65"/>
      <c r="IDS256" s="65"/>
      <c r="IDT256" s="65"/>
      <c r="IDU256" s="65"/>
      <c r="IDV256" s="65"/>
      <c r="IDW256" s="65"/>
      <c r="IDX256" s="65"/>
      <c r="IDY256" s="65"/>
      <c r="IDZ256" s="65"/>
      <c r="IEA256" s="65"/>
      <c r="IEB256" s="65"/>
      <c r="IEC256" s="65"/>
      <c r="IED256" s="65"/>
      <c r="IEE256" s="65"/>
      <c r="IEF256" s="65"/>
      <c r="IEG256" s="65"/>
      <c r="IEH256" s="65"/>
      <c r="IEI256" s="65"/>
      <c r="IEJ256" s="65"/>
      <c r="IEK256" s="65"/>
      <c r="IEL256" s="65"/>
      <c r="IEM256" s="65"/>
      <c r="IEN256" s="65"/>
      <c r="IEO256" s="65"/>
      <c r="IEP256" s="65"/>
      <c r="IEQ256" s="65"/>
      <c r="IER256" s="65"/>
      <c r="IES256" s="65"/>
      <c r="IET256" s="65"/>
      <c r="IEU256" s="65"/>
      <c r="IEV256" s="65"/>
      <c r="IEW256" s="65"/>
      <c r="IEX256" s="65"/>
      <c r="IEY256" s="65"/>
      <c r="IEZ256" s="65"/>
      <c r="IFA256" s="65"/>
      <c r="IFB256" s="65"/>
      <c r="IFC256" s="65"/>
      <c r="IFD256" s="65"/>
      <c r="IFE256" s="65"/>
      <c r="IFF256" s="65"/>
      <c r="IFG256" s="65"/>
      <c r="IFH256" s="65"/>
      <c r="IFI256" s="65"/>
      <c r="IFJ256" s="65"/>
      <c r="IFK256" s="65"/>
      <c r="IFL256" s="65"/>
      <c r="IFM256" s="65"/>
      <c r="IFN256" s="65"/>
      <c r="IFO256" s="65"/>
      <c r="IFP256" s="65"/>
      <c r="IFQ256" s="65"/>
      <c r="IFR256" s="65"/>
      <c r="IFS256" s="65"/>
      <c r="IFT256" s="65"/>
      <c r="IFU256" s="65"/>
      <c r="IFV256" s="65"/>
      <c r="IFW256" s="65"/>
      <c r="IFX256" s="65"/>
      <c r="IFY256" s="65"/>
      <c r="IFZ256" s="65"/>
      <c r="IGA256" s="65"/>
      <c r="IGB256" s="65"/>
      <c r="IGC256" s="65"/>
      <c r="IGD256" s="65"/>
      <c r="IGE256" s="65"/>
      <c r="IGF256" s="65"/>
      <c r="IGG256" s="65"/>
      <c r="IGH256" s="65"/>
      <c r="IGI256" s="65"/>
      <c r="IGJ256" s="65"/>
      <c r="IGK256" s="65"/>
      <c r="IGL256" s="65"/>
      <c r="IGM256" s="65"/>
      <c r="IGN256" s="65"/>
      <c r="IGO256" s="65"/>
      <c r="IGP256" s="65"/>
      <c r="IGQ256" s="65"/>
      <c r="IGR256" s="65"/>
      <c r="IGS256" s="65"/>
      <c r="IGT256" s="65"/>
      <c r="IGU256" s="65"/>
      <c r="IGV256" s="65"/>
      <c r="IGW256" s="65"/>
      <c r="IGX256" s="65"/>
      <c r="IGY256" s="65"/>
      <c r="IGZ256" s="65"/>
      <c r="IHA256" s="65"/>
      <c r="IHB256" s="65"/>
      <c r="IHC256" s="65"/>
      <c r="IHD256" s="65"/>
      <c r="IHE256" s="65"/>
      <c r="IHF256" s="65"/>
      <c r="IHG256" s="65"/>
      <c r="IHH256" s="65"/>
      <c r="IHI256" s="65"/>
      <c r="IHJ256" s="65"/>
      <c r="IHK256" s="65"/>
      <c r="IHL256" s="65"/>
      <c r="IHM256" s="65"/>
      <c r="IHN256" s="65"/>
      <c r="IHO256" s="65"/>
      <c r="IHP256" s="65"/>
      <c r="IHQ256" s="65"/>
      <c r="IHR256" s="65"/>
      <c r="IHS256" s="65"/>
      <c r="IHT256" s="65"/>
      <c r="IHU256" s="65"/>
      <c r="IHV256" s="65"/>
      <c r="IHW256" s="65"/>
      <c r="IHX256" s="65"/>
      <c r="IHY256" s="65"/>
      <c r="IHZ256" s="65"/>
      <c r="IIA256" s="65"/>
      <c r="IIB256" s="65"/>
      <c r="IIC256" s="65"/>
      <c r="IID256" s="65"/>
      <c r="IIE256" s="65"/>
      <c r="IIF256" s="65"/>
      <c r="IIG256" s="65"/>
      <c r="IIH256" s="65"/>
      <c r="III256" s="65"/>
      <c r="IIJ256" s="65"/>
      <c r="IIK256" s="65"/>
      <c r="IIL256" s="65"/>
      <c r="IIM256" s="65"/>
      <c r="IIN256" s="65"/>
      <c r="IIO256" s="65"/>
      <c r="IIP256" s="65"/>
      <c r="IIQ256" s="65"/>
      <c r="IIR256" s="65"/>
      <c r="IIS256" s="65"/>
      <c r="IIT256" s="65"/>
      <c r="IIU256" s="65"/>
      <c r="IIV256" s="65"/>
      <c r="IIW256" s="65"/>
      <c r="IIX256" s="65"/>
      <c r="IIY256" s="65"/>
      <c r="IIZ256" s="65"/>
      <c r="IJA256" s="65"/>
      <c r="IJB256" s="65"/>
      <c r="IJC256" s="65"/>
      <c r="IJD256" s="65"/>
      <c r="IJE256" s="65"/>
      <c r="IJF256" s="65"/>
      <c r="IJG256" s="65"/>
      <c r="IJH256" s="65"/>
      <c r="IJI256" s="65"/>
      <c r="IJJ256" s="65"/>
      <c r="IJK256" s="65"/>
      <c r="IJL256" s="65"/>
      <c r="IJM256" s="65"/>
      <c r="IJN256" s="65"/>
      <c r="IJO256" s="65"/>
      <c r="IJP256" s="65"/>
      <c r="IJQ256" s="65"/>
      <c r="IJR256" s="65"/>
      <c r="IJS256" s="65"/>
      <c r="IJT256" s="65"/>
      <c r="IJU256" s="65"/>
      <c r="IJV256" s="65"/>
      <c r="IJW256" s="65"/>
      <c r="IJX256" s="65"/>
      <c r="IJY256" s="65"/>
      <c r="IJZ256" s="65"/>
      <c r="IKA256" s="65"/>
      <c r="IKB256" s="65"/>
      <c r="IKC256" s="65"/>
      <c r="IKD256" s="65"/>
      <c r="IKE256" s="65"/>
      <c r="IKF256" s="65"/>
      <c r="IKG256" s="65"/>
      <c r="IKH256" s="65"/>
      <c r="IKI256" s="65"/>
      <c r="IKJ256" s="65"/>
      <c r="IKK256" s="65"/>
      <c r="IKL256" s="65"/>
      <c r="IKM256" s="65"/>
      <c r="IKN256" s="65"/>
      <c r="IKO256" s="65"/>
      <c r="IKP256" s="65"/>
      <c r="IKQ256" s="65"/>
      <c r="IKR256" s="65"/>
      <c r="IKS256" s="65"/>
      <c r="IKT256" s="65"/>
      <c r="IKU256" s="65"/>
      <c r="IKV256" s="65"/>
      <c r="IKW256" s="65"/>
      <c r="IKX256" s="65"/>
      <c r="IKY256" s="65"/>
      <c r="IKZ256" s="65"/>
      <c r="ILA256" s="65"/>
      <c r="ILB256" s="65"/>
      <c r="ILC256" s="65"/>
      <c r="ILD256" s="65"/>
      <c r="ILE256" s="65"/>
      <c r="ILF256" s="65"/>
      <c r="ILG256" s="65"/>
      <c r="ILH256" s="65"/>
      <c r="ILI256" s="65"/>
      <c r="ILJ256" s="65"/>
      <c r="ILK256" s="65"/>
      <c r="ILL256" s="65"/>
      <c r="ILM256" s="65"/>
      <c r="ILN256" s="65"/>
      <c r="ILO256" s="65"/>
      <c r="ILP256" s="65"/>
      <c r="ILQ256" s="65"/>
      <c r="ILR256" s="65"/>
      <c r="ILS256" s="65"/>
      <c r="ILT256" s="65"/>
      <c r="ILU256" s="65"/>
      <c r="ILV256" s="65"/>
      <c r="ILW256" s="65"/>
      <c r="ILX256" s="65"/>
      <c r="ILY256" s="65"/>
      <c r="ILZ256" s="65"/>
      <c r="IMA256" s="65"/>
      <c r="IMB256" s="65"/>
      <c r="IMC256" s="65"/>
      <c r="IMD256" s="65"/>
      <c r="IME256" s="65"/>
      <c r="IMF256" s="65"/>
      <c r="IMG256" s="65"/>
      <c r="IMH256" s="65"/>
      <c r="IMI256" s="65"/>
      <c r="IMJ256" s="65"/>
      <c r="IMK256" s="65"/>
      <c r="IML256" s="65"/>
      <c r="IMM256" s="65"/>
      <c r="IMN256" s="65"/>
      <c r="IMO256" s="65"/>
      <c r="IMP256" s="65"/>
      <c r="IMQ256" s="65"/>
      <c r="IMR256" s="65"/>
      <c r="IMS256" s="65"/>
      <c r="IMT256" s="65"/>
      <c r="IMU256" s="65"/>
      <c r="IMV256" s="65"/>
      <c r="IMW256" s="65"/>
      <c r="IMX256" s="65"/>
      <c r="IMY256" s="65"/>
      <c r="IMZ256" s="65"/>
      <c r="INA256" s="65"/>
      <c r="INB256" s="65"/>
      <c r="INC256" s="65"/>
      <c r="IND256" s="65"/>
      <c r="INE256" s="65"/>
      <c r="INF256" s="65"/>
      <c r="ING256" s="65"/>
      <c r="INH256" s="65"/>
      <c r="INI256" s="65"/>
      <c r="INJ256" s="65"/>
      <c r="INK256" s="65"/>
      <c r="INL256" s="65"/>
      <c r="INM256" s="65"/>
      <c r="INN256" s="65"/>
      <c r="INO256" s="65"/>
      <c r="INP256" s="65"/>
      <c r="INQ256" s="65"/>
      <c r="INR256" s="65"/>
      <c r="INS256" s="65"/>
      <c r="INT256" s="65"/>
      <c r="INU256" s="65"/>
      <c r="INV256" s="65"/>
      <c r="INW256" s="65"/>
      <c r="INX256" s="65"/>
      <c r="INY256" s="65"/>
      <c r="INZ256" s="65"/>
      <c r="IOA256" s="65"/>
      <c r="IOB256" s="65"/>
      <c r="IOC256" s="65"/>
      <c r="IOD256" s="65"/>
      <c r="IOE256" s="65"/>
      <c r="IOF256" s="65"/>
      <c r="IOG256" s="65"/>
      <c r="IOH256" s="65"/>
      <c r="IOI256" s="65"/>
      <c r="IOJ256" s="65"/>
      <c r="IOK256" s="65"/>
      <c r="IOL256" s="65"/>
      <c r="IOM256" s="65"/>
      <c r="ION256" s="65"/>
      <c r="IOO256" s="65"/>
      <c r="IOP256" s="65"/>
      <c r="IOQ256" s="65"/>
      <c r="IOR256" s="65"/>
      <c r="IOS256" s="65"/>
      <c r="IOT256" s="65"/>
      <c r="IOU256" s="65"/>
      <c r="IOV256" s="65"/>
      <c r="IOW256" s="65"/>
      <c r="IOX256" s="65"/>
      <c r="IOY256" s="65"/>
      <c r="IOZ256" s="65"/>
      <c r="IPA256" s="65"/>
      <c r="IPB256" s="65"/>
      <c r="IPC256" s="65"/>
      <c r="IPD256" s="65"/>
      <c r="IPE256" s="65"/>
      <c r="IPF256" s="65"/>
      <c r="IPG256" s="65"/>
      <c r="IPH256" s="65"/>
      <c r="IPI256" s="65"/>
      <c r="IPJ256" s="65"/>
      <c r="IPK256" s="65"/>
      <c r="IPL256" s="65"/>
      <c r="IPM256" s="65"/>
      <c r="IPN256" s="65"/>
      <c r="IPO256" s="65"/>
      <c r="IPP256" s="65"/>
      <c r="IPQ256" s="65"/>
      <c r="IPR256" s="65"/>
      <c r="IPS256" s="65"/>
      <c r="IPT256" s="65"/>
      <c r="IPU256" s="65"/>
      <c r="IPV256" s="65"/>
      <c r="IPW256" s="65"/>
      <c r="IPX256" s="65"/>
      <c r="IPY256" s="65"/>
      <c r="IPZ256" s="65"/>
      <c r="IQA256" s="65"/>
      <c r="IQB256" s="65"/>
      <c r="IQC256" s="65"/>
      <c r="IQD256" s="65"/>
      <c r="IQE256" s="65"/>
      <c r="IQF256" s="65"/>
      <c r="IQG256" s="65"/>
      <c r="IQH256" s="65"/>
      <c r="IQI256" s="65"/>
      <c r="IQJ256" s="65"/>
      <c r="IQK256" s="65"/>
      <c r="IQL256" s="65"/>
      <c r="IQM256" s="65"/>
      <c r="IQN256" s="65"/>
      <c r="IQO256" s="65"/>
      <c r="IQP256" s="65"/>
      <c r="IQQ256" s="65"/>
      <c r="IQR256" s="65"/>
      <c r="IQS256" s="65"/>
      <c r="IQT256" s="65"/>
      <c r="IQU256" s="65"/>
      <c r="IQV256" s="65"/>
      <c r="IQW256" s="65"/>
      <c r="IQX256" s="65"/>
      <c r="IQY256" s="65"/>
      <c r="IQZ256" s="65"/>
      <c r="IRA256" s="65"/>
      <c r="IRB256" s="65"/>
      <c r="IRC256" s="65"/>
      <c r="IRD256" s="65"/>
      <c r="IRE256" s="65"/>
      <c r="IRF256" s="65"/>
      <c r="IRG256" s="65"/>
      <c r="IRH256" s="65"/>
      <c r="IRI256" s="65"/>
      <c r="IRJ256" s="65"/>
      <c r="IRK256" s="65"/>
      <c r="IRL256" s="65"/>
      <c r="IRM256" s="65"/>
      <c r="IRN256" s="65"/>
      <c r="IRO256" s="65"/>
      <c r="IRP256" s="65"/>
      <c r="IRQ256" s="65"/>
      <c r="IRR256" s="65"/>
      <c r="IRS256" s="65"/>
      <c r="IRT256" s="65"/>
      <c r="IRU256" s="65"/>
      <c r="IRV256" s="65"/>
      <c r="IRW256" s="65"/>
      <c r="IRX256" s="65"/>
      <c r="IRY256" s="65"/>
      <c r="IRZ256" s="65"/>
      <c r="ISA256" s="65"/>
      <c r="ISB256" s="65"/>
      <c r="ISC256" s="65"/>
      <c r="ISD256" s="65"/>
      <c r="ISE256" s="65"/>
      <c r="ISF256" s="65"/>
      <c r="ISG256" s="65"/>
      <c r="ISH256" s="65"/>
      <c r="ISI256" s="65"/>
      <c r="ISJ256" s="65"/>
      <c r="ISK256" s="65"/>
      <c r="ISL256" s="65"/>
      <c r="ISM256" s="65"/>
      <c r="ISN256" s="65"/>
      <c r="ISO256" s="65"/>
      <c r="ISP256" s="65"/>
      <c r="ISQ256" s="65"/>
      <c r="ISR256" s="65"/>
      <c r="ISS256" s="65"/>
      <c r="IST256" s="65"/>
      <c r="ISU256" s="65"/>
      <c r="ISV256" s="65"/>
      <c r="ISW256" s="65"/>
      <c r="ISX256" s="65"/>
      <c r="ISY256" s="65"/>
      <c r="ISZ256" s="65"/>
      <c r="ITA256" s="65"/>
      <c r="ITB256" s="65"/>
      <c r="ITC256" s="65"/>
      <c r="ITD256" s="65"/>
      <c r="ITE256" s="65"/>
      <c r="ITF256" s="65"/>
      <c r="ITG256" s="65"/>
      <c r="ITH256" s="65"/>
      <c r="ITI256" s="65"/>
      <c r="ITJ256" s="65"/>
      <c r="ITK256" s="65"/>
      <c r="ITL256" s="65"/>
      <c r="ITM256" s="65"/>
      <c r="ITN256" s="65"/>
      <c r="ITO256" s="65"/>
      <c r="ITP256" s="65"/>
      <c r="ITQ256" s="65"/>
      <c r="ITR256" s="65"/>
      <c r="ITS256" s="65"/>
      <c r="ITT256" s="65"/>
      <c r="ITU256" s="65"/>
      <c r="ITV256" s="65"/>
      <c r="ITW256" s="65"/>
      <c r="ITX256" s="65"/>
      <c r="ITY256" s="65"/>
      <c r="ITZ256" s="65"/>
      <c r="IUA256" s="65"/>
      <c r="IUB256" s="65"/>
      <c r="IUC256" s="65"/>
      <c r="IUD256" s="65"/>
      <c r="IUE256" s="65"/>
      <c r="IUF256" s="65"/>
      <c r="IUG256" s="65"/>
      <c r="IUH256" s="65"/>
      <c r="IUI256" s="65"/>
      <c r="IUJ256" s="65"/>
      <c r="IUK256" s="65"/>
      <c r="IUL256" s="65"/>
      <c r="IUM256" s="65"/>
      <c r="IUN256" s="65"/>
      <c r="IUO256" s="65"/>
      <c r="IUP256" s="65"/>
      <c r="IUQ256" s="65"/>
      <c r="IUR256" s="65"/>
      <c r="IUS256" s="65"/>
      <c r="IUT256" s="65"/>
      <c r="IUU256" s="65"/>
      <c r="IUV256" s="65"/>
      <c r="IUW256" s="65"/>
      <c r="IUX256" s="65"/>
      <c r="IUY256" s="65"/>
      <c r="IUZ256" s="65"/>
      <c r="IVA256" s="65"/>
      <c r="IVB256" s="65"/>
      <c r="IVC256" s="65"/>
      <c r="IVD256" s="65"/>
      <c r="IVE256" s="65"/>
      <c r="IVF256" s="65"/>
      <c r="IVG256" s="65"/>
      <c r="IVH256" s="65"/>
      <c r="IVI256" s="65"/>
      <c r="IVJ256" s="65"/>
      <c r="IVK256" s="65"/>
      <c r="IVL256" s="65"/>
      <c r="IVM256" s="65"/>
      <c r="IVN256" s="65"/>
      <c r="IVO256" s="65"/>
      <c r="IVP256" s="65"/>
      <c r="IVQ256" s="65"/>
      <c r="IVR256" s="65"/>
      <c r="IVS256" s="65"/>
      <c r="IVT256" s="65"/>
      <c r="IVU256" s="65"/>
      <c r="IVV256" s="65"/>
      <c r="IVW256" s="65"/>
      <c r="IVX256" s="65"/>
      <c r="IVY256" s="65"/>
      <c r="IVZ256" s="65"/>
      <c r="IWA256" s="65"/>
      <c r="IWB256" s="65"/>
      <c r="IWC256" s="65"/>
      <c r="IWD256" s="65"/>
      <c r="IWE256" s="65"/>
      <c r="IWF256" s="65"/>
      <c r="IWG256" s="65"/>
      <c r="IWH256" s="65"/>
      <c r="IWI256" s="65"/>
      <c r="IWJ256" s="65"/>
      <c r="IWK256" s="65"/>
      <c r="IWL256" s="65"/>
      <c r="IWM256" s="65"/>
      <c r="IWN256" s="65"/>
      <c r="IWO256" s="65"/>
      <c r="IWP256" s="65"/>
      <c r="IWQ256" s="65"/>
      <c r="IWR256" s="65"/>
      <c r="IWS256" s="65"/>
      <c r="IWT256" s="65"/>
      <c r="IWU256" s="65"/>
      <c r="IWV256" s="65"/>
      <c r="IWW256" s="65"/>
      <c r="IWX256" s="65"/>
      <c r="IWY256" s="65"/>
      <c r="IWZ256" s="65"/>
      <c r="IXA256" s="65"/>
      <c r="IXB256" s="65"/>
      <c r="IXC256" s="65"/>
      <c r="IXD256" s="65"/>
      <c r="IXE256" s="65"/>
      <c r="IXF256" s="65"/>
      <c r="IXG256" s="65"/>
      <c r="IXH256" s="65"/>
      <c r="IXI256" s="65"/>
      <c r="IXJ256" s="65"/>
      <c r="IXK256" s="65"/>
      <c r="IXL256" s="65"/>
      <c r="IXM256" s="65"/>
      <c r="IXN256" s="65"/>
      <c r="IXO256" s="65"/>
      <c r="IXP256" s="65"/>
      <c r="IXQ256" s="65"/>
      <c r="IXR256" s="65"/>
      <c r="IXS256" s="65"/>
      <c r="IXT256" s="65"/>
      <c r="IXU256" s="65"/>
      <c r="IXV256" s="65"/>
      <c r="IXW256" s="65"/>
      <c r="IXX256" s="65"/>
      <c r="IXY256" s="65"/>
      <c r="IXZ256" s="65"/>
      <c r="IYA256" s="65"/>
      <c r="IYB256" s="65"/>
      <c r="IYC256" s="65"/>
      <c r="IYD256" s="65"/>
      <c r="IYE256" s="65"/>
      <c r="IYF256" s="65"/>
      <c r="IYG256" s="65"/>
      <c r="IYH256" s="65"/>
      <c r="IYI256" s="65"/>
      <c r="IYJ256" s="65"/>
      <c r="IYK256" s="65"/>
      <c r="IYL256" s="65"/>
      <c r="IYM256" s="65"/>
      <c r="IYN256" s="65"/>
      <c r="IYO256" s="65"/>
      <c r="IYP256" s="65"/>
      <c r="IYQ256" s="65"/>
      <c r="IYR256" s="65"/>
      <c r="IYS256" s="65"/>
      <c r="IYT256" s="65"/>
      <c r="IYU256" s="65"/>
      <c r="IYV256" s="65"/>
      <c r="IYW256" s="65"/>
      <c r="IYX256" s="65"/>
      <c r="IYY256" s="65"/>
      <c r="IYZ256" s="65"/>
      <c r="IZA256" s="65"/>
      <c r="IZB256" s="65"/>
      <c r="IZC256" s="65"/>
      <c r="IZD256" s="65"/>
      <c r="IZE256" s="65"/>
      <c r="IZF256" s="65"/>
      <c r="IZG256" s="65"/>
      <c r="IZH256" s="65"/>
      <c r="IZI256" s="65"/>
      <c r="IZJ256" s="65"/>
      <c r="IZK256" s="65"/>
      <c r="IZL256" s="65"/>
      <c r="IZM256" s="65"/>
      <c r="IZN256" s="65"/>
      <c r="IZO256" s="65"/>
      <c r="IZP256" s="65"/>
      <c r="IZQ256" s="65"/>
      <c r="IZR256" s="65"/>
      <c r="IZS256" s="65"/>
      <c r="IZT256" s="65"/>
      <c r="IZU256" s="65"/>
      <c r="IZV256" s="65"/>
      <c r="IZW256" s="65"/>
      <c r="IZX256" s="65"/>
      <c r="IZY256" s="65"/>
      <c r="IZZ256" s="65"/>
      <c r="JAA256" s="65"/>
      <c r="JAB256" s="65"/>
      <c r="JAC256" s="65"/>
      <c r="JAD256" s="65"/>
      <c r="JAE256" s="65"/>
      <c r="JAF256" s="65"/>
      <c r="JAG256" s="65"/>
      <c r="JAH256" s="65"/>
      <c r="JAI256" s="65"/>
      <c r="JAJ256" s="65"/>
      <c r="JAK256" s="65"/>
      <c r="JAL256" s="65"/>
      <c r="JAM256" s="65"/>
      <c r="JAN256" s="65"/>
      <c r="JAO256" s="65"/>
      <c r="JAP256" s="65"/>
      <c r="JAQ256" s="65"/>
      <c r="JAR256" s="65"/>
      <c r="JAS256" s="65"/>
      <c r="JAT256" s="65"/>
      <c r="JAU256" s="65"/>
      <c r="JAV256" s="65"/>
      <c r="JAW256" s="65"/>
      <c r="JAX256" s="65"/>
      <c r="JAY256" s="65"/>
      <c r="JAZ256" s="65"/>
      <c r="JBA256" s="65"/>
      <c r="JBB256" s="65"/>
      <c r="JBC256" s="65"/>
      <c r="JBD256" s="65"/>
      <c r="JBE256" s="65"/>
      <c r="JBF256" s="65"/>
      <c r="JBG256" s="65"/>
      <c r="JBH256" s="65"/>
      <c r="JBI256" s="65"/>
      <c r="JBJ256" s="65"/>
      <c r="JBK256" s="65"/>
      <c r="JBL256" s="65"/>
      <c r="JBM256" s="65"/>
      <c r="JBN256" s="65"/>
      <c r="JBO256" s="65"/>
      <c r="JBP256" s="65"/>
      <c r="JBQ256" s="65"/>
      <c r="JBR256" s="65"/>
      <c r="JBS256" s="65"/>
      <c r="JBT256" s="65"/>
      <c r="JBU256" s="65"/>
      <c r="JBV256" s="65"/>
      <c r="JBW256" s="65"/>
      <c r="JBX256" s="65"/>
      <c r="JBY256" s="65"/>
      <c r="JBZ256" s="65"/>
      <c r="JCA256" s="65"/>
      <c r="JCB256" s="65"/>
      <c r="JCC256" s="65"/>
      <c r="JCD256" s="65"/>
      <c r="JCE256" s="65"/>
      <c r="JCF256" s="65"/>
      <c r="JCG256" s="65"/>
      <c r="JCH256" s="65"/>
      <c r="JCI256" s="65"/>
      <c r="JCJ256" s="65"/>
      <c r="JCK256" s="65"/>
      <c r="JCL256" s="65"/>
      <c r="JCM256" s="65"/>
      <c r="JCN256" s="65"/>
      <c r="JCO256" s="65"/>
      <c r="JCP256" s="65"/>
      <c r="JCQ256" s="65"/>
      <c r="JCR256" s="65"/>
      <c r="JCS256" s="65"/>
      <c r="JCT256" s="65"/>
      <c r="JCU256" s="65"/>
      <c r="JCV256" s="65"/>
      <c r="JCW256" s="65"/>
      <c r="JCX256" s="65"/>
      <c r="JCY256" s="65"/>
      <c r="JCZ256" s="65"/>
      <c r="JDA256" s="65"/>
      <c r="JDB256" s="65"/>
      <c r="JDC256" s="65"/>
      <c r="JDD256" s="65"/>
      <c r="JDE256" s="65"/>
      <c r="JDF256" s="65"/>
      <c r="JDG256" s="65"/>
      <c r="JDH256" s="65"/>
      <c r="JDI256" s="65"/>
      <c r="JDJ256" s="65"/>
      <c r="JDK256" s="65"/>
      <c r="JDL256" s="65"/>
      <c r="JDM256" s="65"/>
      <c r="JDN256" s="65"/>
      <c r="JDO256" s="65"/>
      <c r="JDP256" s="65"/>
      <c r="JDQ256" s="65"/>
      <c r="JDR256" s="65"/>
      <c r="JDS256" s="65"/>
      <c r="JDT256" s="65"/>
      <c r="JDU256" s="65"/>
      <c r="JDV256" s="65"/>
      <c r="JDW256" s="65"/>
      <c r="JDX256" s="65"/>
      <c r="JDY256" s="65"/>
      <c r="JDZ256" s="65"/>
      <c r="JEA256" s="65"/>
      <c r="JEB256" s="65"/>
      <c r="JEC256" s="65"/>
      <c r="JED256" s="65"/>
      <c r="JEE256" s="65"/>
      <c r="JEF256" s="65"/>
      <c r="JEG256" s="65"/>
      <c r="JEH256" s="65"/>
      <c r="JEI256" s="65"/>
      <c r="JEJ256" s="65"/>
      <c r="JEK256" s="65"/>
      <c r="JEL256" s="65"/>
      <c r="JEM256" s="65"/>
      <c r="JEN256" s="65"/>
      <c r="JEO256" s="65"/>
      <c r="JEP256" s="65"/>
      <c r="JEQ256" s="65"/>
      <c r="JER256" s="65"/>
      <c r="JES256" s="65"/>
      <c r="JET256" s="65"/>
      <c r="JEU256" s="65"/>
      <c r="JEV256" s="65"/>
      <c r="JEW256" s="65"/>
      <c r="JEX256" s="65"/>
      <c r="JEY256" s="65"/>
      <c r="JEZ256" s="65"/>
      <c r="JFA256" s="65"/>
      <c r="JFB256" s="65"/>
      <c r="JFC256" s="65"/>
      <c r="JFD256" s="65"/>
      <c r="JFE256" s="65"/>
      <c r="JFF256" s="65"/>
      <c r="JFG256" s="65"/>
      <c r="JFH256" s="65"/>
      <c r="JFI256" s="65"/>
      <c r="JFJ256" s="65"/>
      <c r="JFK256" s="65"/>
      <c r="JFL256" s="65"/>
      <c r="JFM256" s="65"/>
      <c r="JFN256" s="65"/>
      <c r="JFO256" s="65"/>
      <c r="JFP256" s="65"/>
      <c r="JFQ256" s="65"/>
      <c r="JFR256" s="65"/>
      <c r="JFS256" s="65"/>
      <c r="JFT256" s="65"/>
      <c r="JFU256" s="65"/>
      <c r="JFV256" s="65"/>
      <c r="JFW256" s="65"/>
      <c r="JFX256" s="65"/>
      <c r="JFY256" s="65"/>
      <c r="JFZ256" s="65"/>
      <c r="JGA256" s="65"/>
      <c r="JGB256" s="65"/>
      <c r="JGC256" s="65"/>
      <c r="JGD256" s="65"/>
      <c r="JGE256" s="65"/>
      <c r="JGF256" s="65"/>
      <c r="JGG256" s="65"/>
      <c r="JGH256" s="65"/>
      <c r="JGI256" s="65"/>
      <c r="JGJ256" s="65"/>
      <c r="JGK256" s="65"/>
      <c r="JGL256" s="65"/>
      <c r="JGM256" s="65"/>
      <c r="JGN256" s="65"/>
      <c r="JGO256" s="65"/>
      <c r="JGP256" s="65"/>
      <c r="JGQ256" s="65"/>
      <c r="JGR256" s="65"/>
      <c r="JGS256" s="65"/>
      <c r="JGT256" s="65"/>
      <c r="JGU256" s="65"/>
      <c r="JGV256" s="65"/>
      <c r="JGW256" s="65"/>
      <c r="JGX256" s="65"/>
      <c r="JGY256" s="65"/>
      <c r="JGZ256" s="65"/>
      <c r="JHA256" s="65"/>
      <c r="JHB256" s="65"/>
      <c r="JHC256" s="65"/>
      <c r="JHD256" s="65"/>
      <c r="JHE256" s="65"/>
      <c r="JHF256" s="65"/>
      <c r="JHG256" s="65"/>
      <c r="JHH256" s="65"/>
      <c r="JHI256" s="65"/>
      <c r="JHJ256" s="65"/>
      <c r="JHK256" s="65"/>
      <c r="JHL256" s="65"/>
      <c r="JHM256" s="65"/>
      <c r="JHN256" s="65"/>
      <c r="JHO256" s="65"/>
      <c r="JHP256" s="65"/>
      <c r="JHQ256" s="65"/>
      <c r="JHR256" s="65"/>
      <c r="JHS256" s="65"/>
      <c r="JHT256" s="65"/>
      <c r="JHU256" s="65"/>
      <c r="JHV256" s="65"/>
      <c r="JHW256" s="65"/>
      <c r="JHX256" s="65"/>
      <c r="JHY256" s="65"/>
      <c r="JHZ256" s="65"/>
      <c r="JIA256" s="65"/>
      <c r="JIB256" s="65"/>
      <c r="JIC256" s="65"/>
      <c r="JID256" s="65"/>
      <c r="JIE256" s="65"/>
      <c r="JIF256" s="65"/>
      <c r="JIG256" s="65"/>
      <c r="JIH256" s="65"/>
      <c r="JII256" s="65"/>
      <c r="JIJ256" s="65"/>
      <c r="JIK256" s="65"/>
      <c r="JIL256" s="65"/>
      <c r="JIM256" s="65"/>
      <c r="JIN256" s="65"/>
      <c r="JIO256" s="65"/>
      <c r="JIP256" s="65"/>
      <c r="JIQ256" s="65"/>
      <c r="JIR256" s="65"/>
      <c r="JIS256" s="65"/>
      <c r="JIT256" s="65"/>
      <c r="JIU256" s="65"/>
      <c r="JIV256" s="65"/>
      <c r="JIW256" s="65"/>
      <c r="JIX256" s="65"/>
      <c r="JIY256" s="65"/>
      <c r="JIZ256" s="65"/>
      <c r="JJA256" s="65"/>
      <c r="JJB256" s="65"/>
      <c r="JJC256" s="65"/>
      <c r="JJD256" s="65"/>
      <c r="JJE256" s="65"/>
      <c r="JJF256" s="65"/>
      <c r="JJG256" s="65"/>
      <c r="JJH256" s="65"/>
      <c r="JJI256" s="65"/>
      <c r="JJJ256" s="65"/>
      <c r="JJK256" s="65"/>
      <c r="JJL256" s="65"/>
      <c r="JJM256" s="65"/>
      <c r="JJN256" s="65"/>
      <c r="JJO256" s="65"/>
      <c r="JJP256" s="65"/>
      <c r="JJQ256" s="65"/>
      <c r="JJR256" s="65"/>
      <c r="JJS256" s="65"/>
      <c r="JJT256" s="65"/>
      <c r="JJU256" s="65"/>
      <c r="JJV256" s="65"/>
      <c r="JJW256" s="65"/>
      <c r="JJX256" s="65"/>
      <c r="JJY256" s="65"/>
      <c r="JJZ256" s="65"/>
      <c r="JKA256" s="65"/>
      <c r="JKB256" s="65"/>
      <c r="JKC256" s="65"/>
      <c r="JKD256" s="65"/>
      <c r="JKE256" s="65"/>
      <c r="JKF256" s="65"/>
      <c r="JKG256" s="65"/>
      <c r="JKH256" s="65"/>
      <c r="JKI256" s="65"/>
      <c r="JKJ256" s="65"/>
      <c r="JKK256" s="65"/>
      <c r="JKL256" s="65"/>
      <c r="JKM256" s="65"/>
      <c r="JKN256" s="65"/>
      <c r="JKO256" s="65"/>
      <c r="JKP256" s="65"/>
      <c r="JKQ256" s="65"/>
      <c r="JKR256" s="65"/>
      <c r="JKS256" s="65"/>
      <c r="JKT256" s="65"/>
      <c r="JKU256" s="65"/>
      <c r="JKV256" s="65"/>
      <c r="JKW256" s="65"/>
      <c r="JKX256" s="65"/>
      <c r="JKY256" s="65"/>
      <c r="JKZ256" s="65"/>
      <c r="JLA256" s="65"/>
      <c r="JLB256" s="65"/>
      <c r="JLC256" s="65"/>
      <c r="JLD256" s="65"/>
      <c r="JLE256" s="65"/>
      <c r="JLF256" s="65"/>
      <c r="JLG256" s="65"/>
      <c r="JLH256" s="65"/>
      <c r="JLI256" s="65"/>
      <c r="JLJ256" s="65"/>
      <c r="JLK256" s="65"/>
      <c r="JLL256" s="65"/>
      <c r="JLM256" s="65"/>
      <c r="JLN256" s="65"/>
      <c r="JLO256" s="65"/>
      <c r="JLP256" s="65"/>
      <c r="JLQ256" s="65"/>
      <c r="JLR256" s="65"/>
      <c r="JLS256" s="65"/>
      <c r="JLT256" s="65"/>
      <c r="JLU256" s="65"/>
      <c r="JLV256" s="65"/>
      <c r="JLW256" s="65"/>
      <c r="JLX256" s="65"/>
      <c r="JLY256" s="65"/>
      <c r="JLZ256" s="65"/>
      <c r="JMA256" s="65"/>
      <c r="JMB256" s="65"/>
      <c r="JMC256" s="65"/>
      <c r="JMD256" s="65"/>
      <c r="JME256" s="65"/>
      <c r="JMF256" s="65"/>
      <c r="JMG256" s="65"/>
      <c r="JMH256" s="65"/>
      <c r="JMI256" s="65"/>
      <c r="JMJ256" s="65"/>
      <c r="JMK256" s="65"/>
      <c r="JML256" s="65"/>
      <c r="JMM256" s="65"/>
      <c r="JMN256" s="65"/>
      <c r="JMO256" s="65"/>
      <c r="JMP256" s="65"/>
      <c r="JMQ256" s="65"/>
      <c r="JMR256" s="65"/>
      <c r="JMS256" s="65"/>
      <c r="JMT256" s="65"/>
      <c r="JMU256" s="65"/>
      <c r="JMV256" s="65"/>
      <c r="JMW256" s="65"/>
      <c r="JMX256" s="65"/>
      <c r="JMY256" s="65"/>
      <c r="JMZ256" s="65"/>
      <c r="JNA256" s="65"/>
      <c r="JNB256" s="65"/>
      <c r="JNC256" s="65"/>
      <c r="JND256" s="65"/>
      <c r="JNE256" s="65"/>
      <c r="JNF256" s="65"/>
      <c r="JNG256" s="65"/>
      <c r="JNH256" s="65"/>
      <c r="JNI256" s="65"/>
      <c r="JNJ256" s="65"/>
      <c r="JNK256" s="65"/>
      <c r="JNL256" s="65"/>
      <c r="JNM256" s="65"/>
      <c r="JNN256" s="65"/>
      <c r="JNO256" s="65"/>
      <c r="JNP256" s="65"/>
      <c r="JNQ256" s="65"/>
      <c r="JNR256" s="65"/>
      <c r="JNS256" s="65"/>
      <c r="JNT256" s="65"/>
      <c r="JNU256" s="65"/>
      <c r="JNV256" s="65"/>
      <c r="JNW256" s="65"/>
      <c r="JNX256" s="65"/>
      <c r="JNY256" s="65"/>
      <c r="JNZ256" s="65"/>
      <c r="JOA256" s="65"/>
      <c r="JOB256" s="65"/>
      <c r="JOC256" s="65"/>
      <c r="JOD256" s="65"/>
      <c r="JOE256" s="65"/>
      <c r="JOF256" s="65"/>
      <c r="JOG256" s="65"/>
      <c r="JOH256" s="65"/>
      <c r="JOI256" s="65"/>
      <c r="JOJ256" s="65"/>
      <c r="JOK256" s="65"/>
      <c r="JOL256" s="65"/>
      <c r="JOM256" s="65"/>
      <c r="JON256" s="65"/>
      <c r="JOO256" s="65"/>
      <c r="JOP256" s="65"/>
      <c r="JOQ256" s="65"/>
      <c r="JOR256" s="65"/>
      <c r="JOS256" s="65"/>
      <c r="JOT256" s="65"/>
      <c r="JOU256" s="65"/>
      <c r="JOV256" s="65"/>
      <c r="JOW256" s="65"/>
      <c r="JOX256" s="65"/>
      <c r="JOY256" s="65"/>
      <c r="JOZ256" s="65"/>
      <c r="JPA256" s="65"/>
      <c r="JPB256" s="65"/>
      <c r="JPC256" s="65"/>
      <c r="JPD256" s="65"/>
      <c r="JPE256" s="65"/>
      <c r="JPF256" s="65"/>
      <c r="JPG256" s="65"/>
      <c r="JPH256" s="65"/>
      <c r="JPI256" s="65"/>
      <c r="JPJ256" s="65"/>
      <c r="JPK256" s="65"/>
      <c r="JPL256" s="65"/>
      <c r="JPM256" s="65"/>
      <c r="JPN256" s="65"/>
      <c r="JPO256" s="65"/>
      <c r="JPP256" s="65"/>
      <c r="JPQ256" s="65"/>
      <c r="JPR256" s="65"/>
      <c r="JPS256" s="65"/>
      <c r="JPT256" s="65"/>
      <c r="JPU256" s="65"/>
      <c r="JPV256" s="65"/>
      <c r="JPW256" s="65"/>
      <c r="JPX256" s="65"/>
      <c r="JPY256" s="65"/>
      <c r="JPZ256" s="65"/>
      <c r="JQA256" s="65"/>
      <c r="JQB256" s="65"/>
      <c r="JQC256" s="65"/>
      <c r="JQD256" s="65"/>
      <c r="JQE256" s="65"/>
      <c r="JQF256" s="65"/>
      <c r="JQG256" s="65"/>
      <c r="JQH256" s="65"/>
      <c r="JQI256" s="65"/>
      <c r="JQJ256" s="65"/>
      <c r="JQK256" s="65"/>
      <c r="JQL256" s="65"/>
      <c r="JQM256" s="65"/>
      <c r="JQN256" s="65"/>
      <c r="JQO256" s="65"/>
      <c r="JQP256" s="65"/>
      <c r="JQQ256" s="65"/>
      <c r="JQR256" s="65"/>
      <c r="JQS256" s="65"/>
      <c r="JQT256" s="65"/>
      <c r="JQU256" s="65"/>
      <c r="JQV256" s="65"/>
      <c r="JQW256" s="65"/>
      <c r="JQX256" s="65"/>
      <c r="JQY256" s="65"/>
      <c r="JQZ256" s="65"/>
      <c r="JRA256" s="65"/>
      <c r="JRB256" s="65"/>
      <c r="JRC256" s="65"/>
      <c r="JRD256" s="65"/>
      <c r="JRE256" s="65"/>
      <c r="JRF256" s="65"/>
      <c r="JRG256" s="65"/>
      <c r="JRH256" s="65"/>
      <c r="JRI256" s="65"/>
      <c r="JRJ256" s="65"/>
      <c r="JRK256" s="65"/>
      <c r="JRL256" s="65"/>
      <c r="JRM256" s="65"/>
      <c r="JRN256" s="65"/>
      <c r="JRO256" s="65"/>
      <c r="JRP256" s="65"/>
      <c r="JRQ256" s="65"/>
      <c r="JRR256" s="65"/>
      <c r="JRS256" s="65"/>
      <c r="JRT256" s="65"/>
      <c r="JRU256" s="65"/>
      <c r="JRV256" s="65"/>
      <c r="JRW256" s="65"/>
      <c r="JRX256" s="65"/>
      <c r="JRY256" s="65"/>
      <c r="JRZ256" s="65"/>
      <c r="JSA256" s="65"/>
      <c r="JSB256" s="65"/>
      <c r="JSC256" s="65"/>
      <c r="JSD256" s="65"/>
      <c r="JSE256" s="65"/>
      <c r="JSF256" s="65"/>
      <c r="JSG256" s="65"/>
      <c r="JSH256" s="65"/>
      <c r="JSI256" s="65"/>
      <c r="JSJ256" s="65"/>
      <c r="JSK256" s="65"/>
      <c r="JSL256" s="65"/>
      <c r="JSM256" s="65"/>
      <c r="JSN256" s="65"/>
      <c r="JSO256" s="65"/>
      <c r="JSP256" s="65"/>
      <c r="JSQ256" s="65"/>
      <c r="JSR256" s="65"/>
      <c r="JSS256" s="65"/>
      <c r="JST256" s="65"/>
      <c r="JSU256" s="65"/>
      <c r="JSV256" s="65"/>
      <c r="JSW256" s="65"/>
      <c r="JSX256" s="65"/>
      <c r="JSY256" s="65"/>
      <c r="JSZ256" s="65"/>
      <c r="JTA256" s="65"/>
      <c r="JTB256" s="65"/>
      <c r="JTC256" s="65"/>
      <c r="JTD256" s="65"/>
      <c r="JTE256" s="65"/>
      <c r="JTF256" s="65"/>
      <c r="JTG256" s="65"/>
      <c r="JTH256" s="65"/>
      <c r="JTI256" s="65"/>
      <c r="JTJ256" s="65"/>
      <c r="JTK256" s="65"/>
      <c r="JTL256" s="65"/>
      <c r="JTM256" s="65"/>
      <c r="JTN256" s="65"/>
      <c r="JTO256" s="65"/>
      <c r="JTP256" s="65"/>
      <c r="JTQ256" s="65"/>
      <c r="JTR256" s="65"/>
      <c r="JTS256" s="65"/>
      <c r="JTT256" s="65"/>
      <c r="JTU256" s="65"/>
      <c r="JTV256" s="65"/>
      <c r="JTW256" s="65"/>
      <c r="JTX256" s="65"/>
      <c r="JTY256" s="65"/>
      <c r="JTZ256" s="65"/>
      <c r="JUA256" s="65"/>
      <c r="JUB256" s="65"/>
      <c r="JUC256" s="65"/>
      <c r="JUD256" s="65"/>
      <c r="JUE256" s="65"/>
      <c r="JUF256" s="65"/>
      <c r="JUG256" s="65"/>
      <c r="JUH256" s="65"/>
      <c r="JUI256" s="65"/>
      <c r="JUJ256" s="65"/>
      <c r="JUK256" s="65"/>
      <c r="JUL256" s="65"/>
      <c r="JUM256" s="65"/>
      <c r="JUN256" s="65"/>
      <c r="JUO256" s="65"/>
      <c r="JUP256" s="65"/>
      <c r="JUQ256" s="65"/>
      <c r="JUR256" s="65"/>
      <c r="JUS256" s="65"/>
      <c r="JUT256" s="65"/>
      <c r="JUU256" s="65"/>
      <c r="JUV256" s="65"/>
      <c r="JUW256" s="65"/>
      <c r="JUX256" s="65"/>
      <c r="JUY256" s="65"/>
      <c r="JUZ256" s="65"/>
      <c r="JVA256" s="65"/>
      <c r="JVB256" s="65"/>
      <c r="JVC256" s="65"/>
      <c r="JVD256" s="65"/>
      <c r="JVE256" s="65"/>
      <c r="JVF256" s="65"/>
      <c r="JVG256" s="65"/>
      <c r="JVH256" s="65"/>
      <c r="JVI256" s="65"/>
      <c r="JVJ256" s="65"/>
      <c r="JVK256" s="65"/>
      <c r="JVL256" s="65"/>
      <c r="JVM256" s="65"/>
      <c r="JVN256" s="65"/>
      <c r="JVO256" s="65"/>
      <c r="JVP256" s="65"/>
      <c r="JVQ256" s="65"/>
      <c r="JVR256" s="65"/>
      <c r="JVS256" s="65"/>
      <c r="JVT256" s="65"/>
      <c r="JVU256" s="65"/>
      <c r="JVV256" s="65"/>
      <c r="JVW256" s="65"/>
      <c r="JVX256" s="65"/>
      <c r="JVY256" s="65"/>
      <c r="JVZ256" s="65"/>
      <c r="JWA256" s="65"/>
      <c r="JWB256" s="65"/>
      <c r="JWC256" s="65"/>
      <c r="JWD256" s="65"/>
      <c r="JWE256" s="65"/>
      <c r="JWF256" s="65"/>
      <c r="JWG256" s="65"/>
      <c r="JWH256" s="65"/>
      <c r="JWI256" s="65"/>
      <c r="JWJ256" s="65"/>
      <c r="JWK256" s="65"/>
      <c r="JWL256" s="65"/>
      <c r="JWM256" s="65"/>
      <c r="JWN256" s="65"/>
      <c r="JWO256" s="65"/>
      <c r="JWP256" s="65"/>
      <c r="JWQ256" s="65"/>
      <c r="JWR256" s="65"/>
      <c r="JWS256" s="65"/>
      <c r="JWT256" s="65"/>
      <c r="JWU256" s="65"/>
      <c r="JWV256" s="65"/>
      <c r="JWW256" s="65"/>
      <c r="JWX256" s="65"/>
      <c r="JWY256" s="65"/>
      <c r="JWZ256" s="65"/>
      <c r="JXA256" s="65"/>
      <c r="JXB256" s="65"/>
      <c r="JXC256" s="65"/>
      <c r="JXD256" s="65"/>
      <c r="JXE256" s="65"/>
      <c r="JXF256" s="65"/>
      <c r="JXG256" s="65"/>
      <c r="JXH256" s="65"/>
      <c r="JXI256" s="65"/>
      <c r="JXJ256" s="65"/>
      <c r="JXK256" s="65"/>
      <c r="JXL256" s="65"/>
      <c r="JXM256" s="65"/>
      <c r="JXN256" s="65"/>
      <c r="JXO256" s="65"/>
      <c r="JXP256" s="65"/>
      <c r="JXQ256" s="65"/>
      <c r="JXR256" s="65"/>
      <c r="JXS256" s="65"/>
      <c r="JXT256" s="65"/>
      <c r="JXU256" s="65"/>
      <c r="JXV256" s="65"/>
      <c r="JXW256" s="65"/>
      <c r="JXX256" s="65"/>
      <c r="JXY256" s="65"/>
      <c r="JXZ256" s="65"/>
      <c r="JYA256" s="65"/>
      <c r="JYB256" s="65"/>
      <c r="JYC256" s="65"/>
      <c r="JYD256" s="65"/>
      <c r="JYE256" s="65"/>
      <c r="JYF256" s="65"/>
      <c r="JYG256" s="65"/>
      <c r="JYH256" s="65"/>
      <c r="JYI256" s="65"/>
      <c r="JYJ256" s="65"/>
      <c r="JYK256" s="65"/>
      <c r="JYL256" s="65"/>
      <c r="JYM256" s="65"/>
      <c r="JYN256" s="65"/>
      <c r="JYO256" s="65"/>
      <c r="JYP256" s="65"/>
      <c r="JYQ256" s="65"/>
      <c r="JYR256" s="65"/>
      <c r="JYS256" s="65"/>
      <c r="JYT256" s="65"/>
      <c r="JYU256" s="65"/>
      <c r="JYV256" s="65"/>
      <c r="JYW256" s="65"/>
      <c r="JYX256" s="65"/>
      <c r="JYY256" s="65"/>
      <c r="JYZ256" s="65"/>
      <c r="JZA256" s="65"/>
      <c r="JZB256" s="65"/>
      <c r="JZC256" s="65"/>
      <c r="JZD256" s="65"/>
      <c r="JZE256" s="65"/>
      <c r="JZF256" s="65"/>
      <c r="JZG256" s="65"/>
      <c r="JZH256" s="65"/>
      <c r="JZI256" s="65"/>
      <c r="JZJ256" s="65"/>
      <c r="JZK256" s="65"/>
      <c r="JZL256" s="65"/>
      <c r="JZM256" s="65"/>
      <c r="JZN256" s="65"/>
      <c r="JZO256" s="65"/>
      <c r="JZP256" s="65"/>
      <c r="JZQ256" s="65"/>
      <c r="JZR256" s="65"/>
      <c r="JZS256" s="65"/>
      <c r="JZT256" s="65"/>
      <c r="JZU256" s="65"/>
      <c r="JZV256" s="65"/>
      <c r="JZW256" s="65"/>
      <c r="JZX256" s="65"/>
      <c r="JZY256" s="65"/>
      <c r="JZZ256" s="65"/>
      <c r="KAA256" s="65"/>
      <c r="KAB256" s="65"/>
      <c r="KAC256" s="65"/>
      <c r="KAD256" s="65"/>
      <c r="KAE256" s="65"/>
      <c r="KAF256" s="65"/>
      <c r="KAG256" s="65"/>
      <c r="KAH256" s="65"/>
      <c r="KAI256" s="65"/>
      <c r="KAJ256" s="65"/>
      <c r="KAK256" s="65"/>
      <c r="KAL256" s="65"/>
      <c r="KAM256" s="65"/>
      <c r="KAN256" s="65"/>
      <c r="KAO256" s="65"/>
      <c r="KAP256" s="65"/>
      <c r="KAQ256" s="65"/>
      <c r="KAR256" s="65"/>
      <c r="KAS256" s="65"/>
      <c r="KAT256" s="65"/>
      <c r="KAU256" s="65"/>
      <c r="KAV256" s="65"/>
      <c r="KAW256" s="65"/>
      <c r="KAX256" s="65"/>
      <c r="KAY256" s="65"/>
      <c r="KAZ256" s="65"/>
      <c r="KBA256" s="65"/>
      <c r="KBB256" s="65"/>
      <c r="KBC256" s="65"/>
      <c r="KBD256" s="65"/>
      <c r="KBE256" s="65"/>
      <c r="KBF256" s="65"/>
      <c r="KBG256" s="65"/>
      <c r="KBH256" s="65"/>
      <c r="KBI256" s="65"/>
      <c r="KBJ256" s="65"/>
      <c r="KBK256" s="65"/>
      <c r="KBL256" s="65"/>
      <c r="KBM256" s="65"/>
      <c r="KBN256" s="65"/>
      <c r="KBO256" s="65"/>
      <c r="KBP256" s="65"/>
      <c r="KBQ256" s="65"/>
      <c r="KBR256" s="65"/>
      <c r="KBS256" s="65"/>
      <c r="KBT256" s="65"/>
      <c r="KBU256" s="65"/>
      <c r="KBV256" s="65"/>
      <c r="KBW256" s="65"/>
      <c r="KBX256" s="65"/>
      <c r="KBY256" s="65"/>
      <c r="KBZ256" s="65"/>
      <c r="KCA256" s="65"/>
      <c r="KCB256" s="65"/>
      <c r="KCC256" s="65"/>
      <c r="KCD256" s="65"/>
      <c r="KCE256" s="65"/>
      <c r="KCF256" s="65"/>
      <c r="KCG256" s="65"/>
      <c r="KCH256" s="65"/>
      <c r="KCI256" s="65"/>
      <c r="KCJ256" s="65"/>
      <c r="KCK256" s="65"/>
      <c r="KCL256" s="65"/>
      <c r="KCM256" s="65"/>
      <c r="KCN256" s="65"/>
      <c r="KCO256" s="65"/>
      <c r="KCP256" s="65"/>
      <c r="KCQ256" s="65"/>
      <c r="KCR256" s="65"/>
      <c r="KCS256" s="65"/>
      <c r="KCT256" s="65"/>
      <c r="KCU256" s="65"/>
      <c r="KCV256" s="65"/>
      <c r="KCW256" s="65"/>
      <c r="KCX256" s="65"/>
      <c r="KCY256" s="65"/>
      <c r="KCZ256" s="65"/>
      <c r="KDA256" s="65"/>
      <c r="KDB256" s="65"/>
      <c r="KDC256" s="65"/>
      <c r="KDD256" s="65"/>
      <c r="KDE256" s="65"/>
      <c r="KDF256" s="65"/>
      <c r="KDG256" s="65"/>
      <c r="KDH256" s="65"/>
      <c r="KDI256" s="65"/>
      <c r="KDJ256" s="65"/>
      <c r="KDK256" s="65"/>
      <c r="KDL256" s="65"/>
      <c r="KDM256" s="65"/>
      <c r="KDN256" s="65"/>
      <c r="KDO256" s="65"/>
      <c r="KDP256" s="65"/>
      <c r="KDQ256" s="65"/>
      <c r="KDR256" s="65"/>
      <c r="KDS256" s="65"/>
      <c r="KDT256" s="65"/>
      <c r="KDU256" s="65"/>
      <c r="KDV256" s="65"/>
      <c r="KDW256" s="65"/>
      <c r="KDX256" s="65"/>
      <c r="KDY256" s="65"/>
      <c r="KDZ256" s="65"/>
      <c r="KEA256" s="65"/>
      <c r="KEB256" s="65"/>
      <c r="KEC256" s="65"/>
      <c r="KED256" s="65"/>
      <c r="KEE256" s="65"/>
      <c r="KEF256" s="65"/>
      <c r="KEG256" s="65"/>
      <c r="KEH256" s="65"/>
      <c r="KEI256" s="65"/>
      <c r="KEJ256" s="65"/>
      <c r="KEK256" s="65"/>
      <c r="KEL256" s="65"/>
      <c r="KEM256" s="65"/>
      <c r="KEN256" s="65"/>
      <c r="KEO256" s="65"/>
      <c r="KEP256" s="65"/>
      <c r="KEQ256" s="65"/>
      <c r="KER256" s="65"/>
      <c r="KES256" s="65"/>
      <c r="KET256" s="65"/>
      <c r="KEU256" s="65"/>
      <c r="KEV256" s="65"/>
      <c r="KEW256" s="65"/>
      <c r="KEX256" s="65"/>
      <c r="KEY256" s="65"/>
      <c r="KEZ256" s="65"/>
      <c r="KFA256" s="65"/>
      <c r="KFB256" s="65"/>
      <c r="KFC256" s="65"/>
      <c r="KFD256" s="65"/>
      <c r="KFE256" s="65"/>
      <c r="KFF256" s="65"/>
      <c r="KFG256" s="65"/>
      <c r="KFH256" s="65"/>
      <c r="KFI256" s="65"/>
      <c r="KFJ256" s="65"/>
      <c r="KFK256" s="65"/>
      <c r="KFL256" s="65"/>
      <c r="KFM256" s="65"/>
      <c r="KFN256" s="65"/>
      <c r="KFO256" s="65"/>
      <c r="KFP256" s="65"/>
      <c r="KFQ256" s="65"/>
      <c r="KFR256" s="65"/>
      <c r="KFS256" s="65"/>
      <c r="KFT256" s="65"/>
      <c r="KFU256" s="65"/>
      <c r="KFV256" s="65"/>
      <c r="KFW256" s="65"/>
      <c r="KFX256" s="65"/>
      <c r="KFY256" s="65"/>
      <c r="KFZ256" s="65"/>
      <c r="KGA256" s="65"/>
      <c r="KGB256" s="65"/>
      <c r="KGC256" s="65"/>
      <c r="KGD256" s="65"/>
      <c r="KGE256" s="65"/>
      <c r="KGF256" s="65"/>
      <c r="KGG256" s="65"/>
      <c r="KGH256" s="65"/>
      <c r="KGI256" s="65"/>
      <c r="KGJ256" s="65"/>
      <c r="KGK256" s="65"/>
      <c r="KGL256" s="65"/>
      <c r="KGM256" s="65"/>
      <c r="KGN256" s="65"/>
      <c r="KGO256" s="65"/>
      <c r="KGP256" s="65"/>
      <c r="KGQ256" s="65"/>
      <c r="KGR256" s="65"/>
      <c r="KGS256" s="65"/>
      <c r="KGT256" s="65"/>
      <c r="KGU256" s="65"/>
      <c r="KGV256" s="65"/>
      <c r="KGW256" s="65"/>
      <c r="KGX256" s="65"/>
      <c r="KGY256" s="65"/>
      <c r="KGZ256" s="65"/>
      <c r="KHA256" s="65"/>
      <c r="KHB256" s="65"/>
      <c r="KHC256" s="65"/>
      <c r="KHD256" s="65"/>
      <c r="KHE256" s="65"/>
      <c r="KHF256" s="65"/>
      <c r="KHG256" s="65"/>
      <c r="KHH256" s="65"/>
      <c r="KHI256" s="65"/>
      <c r="KHJ256" s="65"/>
      <c r="KHK256" s="65"/>
      <c r="KHL256" s="65"/>
      <c r="KHM256" s="65"/>
      <c r="KHN256" s="65"/>
      <c r="KHO256" s="65"/>
      <c r="KHP256" s="65"/>
      <c r="KHQ256" s="65"/>
      <c r="KHR256" s="65"/>
      <c r="KHS256" s="65"/>
      <c r="KHT256" s="65"/>
      <c r="KHU256" s="65"/>
      <c r="KHV256" s="65"/>
      <c r="KHW256" s="65"/>
      <c r="KHX256" s="65"/>
      <c r="KHY256" s="65"/>
      <c r="KHZ256" s="65"/>
      <c r="KIA256" s="65"/>
      <c r="KIB256" s="65"/>
      <c r="KIC256" s="65"/>
      <c r="KID256" s="65"/>
      <c r="KIE256" s="65"/>
      <c r="KIF256" s="65"/>
      <c r="KIG256" s="65"/>
      <c r="KIH256" s="65"/>
      <c r="KII256" s="65"/>
      <c r="KIJ256" s="65"/>
      <c r="KIK256" s="65"/>
      <c r="KIL256" s="65"/>
      <c r="KIM256" s="65"/>
      <c r="KIN256" s="65"/>
      <c r="KIO256" s="65"/>
      <c r="KIP256" s="65"/>
      <c r="KIQ256" s="65"/>
      <c r="KIR256" s="65"/>
      <c r="KIS256" s="65"/>
      <c r="KIT256" s="65"/>
      <c r="KIU256" s="65"/>
      <c r="KIV256" s="65"/>
      <c r="KIW256" s="65"/>
      <c r="KIX256" s="65"/>
      <c r="KIY256" s="65"/>
      <c r="KIZ256" s="65"/>
      <c r="KJA256" s="65"/>
      <c r="KJB256" s="65"/>
      <c r="KJC256" s="65"/>
      <c r="KJD256" s="65"/>
      <c r="KJE256" s="65"/>
      <c r="KJF256" s="65"/>
      <c r="KJG256" s="65"/>
      <c r="KJH256" s="65"/>
      <c r="KJI256" s="65"/>
      <c r="KJJ256" s="65"/>
      <c r="KJK256" s="65"/>
      <c r="KJL256" s="65"/>
      <c r="KJM256" s="65"/>
      <c r="KJN256" s="65"/>
      <c r="KJO256" s="65"/>
      <c r="KJP256" s="65"/>
      <c r="KJQ256" s="65"/>
      <c r="KJR256" s="65"/>
      <c r="KJS256" s="65"/>
      <c r="KJT256" s="65"/>
      <c r="KJU256" s="65"/>
      <c r="KJV256" s="65"/>
      <c r="KJW256" s="65"/>
      <c r="KJX256" s="65"/>
      <c r="KJY256" s="65"/>
      <c r="KJZ256" s="65"/>
      <c r="KKA256" s="65"/>
      <c r="KKB256" s="65"/>
      <c r="KKC256" s="65"/>
      <c r="KKD256" s="65"/>
      <c r="KKE256" s="65"/>
      <c r="KKF256" s="65"/>
      <c r="KKG256" s="65"/>
      <c r="KKH256" s="65"/>
      <c r="KKI256" s="65"/>
      <c r="KKJ256" s="65"/>
      <c r="KKK256" s="65"/>
      <c r="KKL256" s="65"/>
      <c r="KKM256" s="65"/>
      <c r="KKN256" s="65"/>
      <c r="KKO256" s="65"/>
      <c r="KKP256" s="65"/>
      <c r="KKQ256" s="65"/>
      <c r="KKR256" s="65"/>
      <c r="KKS256" s="65"/>
      <c r="KKT256" s="65"/>
      <c r="KKU256" s="65"/>
      <c r="KKV256" s="65"/>
      <c r="KKW256" s="65"/>
      <c r="KKX256" s="65"/>
      <c r="KKY256" s="65"/>
      <c r="KKZ256" s="65"/>
      <c r="KLA256" s="65"/>
      <c r="KLB256" s="65"/>
      <c r="KLC256" s="65"/>
      <c r="KLD256" s="65"/>
      <c r="KLE256" s="65"/>
      <c r="KLF256" s="65"/>
      <c r="KLG256" s="65"/>
      <c r="KLH256" s="65"/>
      <c r="KLI256" s="65"/>
      <c r="KLJ256" s="65"/>
      <c r="KLK256" s="65"/>
      <c r="KLL256" s="65"/>
      <c r="KLM256" s="65"/>
      <c r="KLN256" s="65"/>
      <c r="KLO256" s="65"/>
      <c r="KLP256" s="65"/>
      <c r="KLQ256" s="65"/>
      <c r="KLR256" s="65"/>
      <c r="KLS256" s="65"/>
      <c r="KLT256" s="65"/>
      <c r="KLU256" s="65"/>
      <c r="KLV256" s="65"/>
      <c r="KLW256" s="65"/>
      <c r="KLX256" s="65"/>
      <c r="KLY256" s="65"/>
      <c r="KLZ256" s="65"/>
      <c r="KMA256" s="65"/>
      <c r="KMB256" s="65"/>
      <c r="KMC256" s="65"/>
      <c r="KMD256" s="65"/>
      <c r="KME256" s="65"/>
      <c r="KMF256" s="65"/>
      <c r="KMG256" s="65"/>
      <c r="KMH256" s="65"/>
      <c r="KMI256" s="65"/>
      <c r="KMJ256" s="65"/>
      <c r="KMK256" s="65"/>
      <c r="KML256" s="65"/>
      <c r="KMM256" s="65"/>
      <c r="KMN256" s="65"/>
      <c r="KMO256" s="65"/>
      <c r="KMP256" s="65"/>
      <c r="KMQ256" s="65"/>
      <c r="KMR256" s="65"/>
      <c r="KMS256" s="65"/>
      <c r="KMT256" s="65"/>
      <c r="KMU256" s="65"/>
      <c r="KMV256" s="65"/>
      <c r="KMW256" s="65"/>
      <c r="KMX256" s="65"/>
      <c r="KMY256" s="65"/>
      <c r="KMZ256" s="65"/>
      <c r="KNA256" s="65"/>
      <c r="KNB256" s="65"/>
      <c r="KNC256" s="65"/>
      <c r="KND256" s="65"/>
      <c r="KNE256" s="65"/>
      <c r="KNF256" s="65"/>
      <c r="KNG256" s="65"/>
      <c r="KNH256" s="65"/>
      <c r="KNI256" s="65"/>
      <c r="KNJ256" s="65"/>
      <c r="KNK256" s="65"/>
      <c r="KNL256" s="65"/>
      <c r="KNM256" s="65"/>
      <c r="KNN256" s="65"/>
      <c r="KNO256" s="65"/>
      <c r="KNP256" s="65"/>
      <c r="KNQ256" s="65"/>
      <c r="KNR256" s="65"/>
      <c r="KNS256" s="65"/>
      <c r="KNT256" s="65"/>
      <c r="KNU256" s="65"/>
      <c r="KNV256" s="65"/>
      <c r="KNW256" s="65"/>
      <c r="KNX256" s="65"/>
      <c r="KNY256" s="65"/>
      <c r="KNZ256" s="65"/>
      <c r="KOA256" s="65"/>
      <c r="KOB256" s="65"/>
      <c r="KOC256" s="65"/>
      <c r="KOD256" s="65"/>
      <c r="KOE256" s="65"/>
      <c r="KOF256" s="65"/>
      <c r="KOG256" s="65"/>
      <c r="KOH256" s="65"/>
      <c r="KOI256" s="65"/>
      <c r="KOJ256" s="65"/>
      <c r="KOK256" s="65"/>
      <c r="KOL256" s="65"/>
      <c r="KOM256" s="65"/>
      <c r="KON256" s="65"/>
      <c r="KOO256" s="65"/>
      <c r="KOP256" s="65"/>
      <c r="KOQ256" s="65"/>
      <c r="KOR256" s="65"/>
      <c r="KOS256" s="65"/>
      <c r="KOT256" s="65"/>
      <c r="KOU256" s="65"/>
      <c r="KOV256" s="65"/>
      <c r="KOW256" s="65"/>
      <c r="KOX256" s="65"/>
      <c r="KOY256" s="65"/>
      <c r="KOZ256" s="65"/>
      <c r="KPA256" s="65"/>
      <c r="KPB256" s="65"/>
      <c r="KPC256" s="65"/>
      <c r="KPD256" s="65"/>
      <c r="KPE256" s="65"/>
      <c r="KPF256" s="65"/>
      <c r="KPG256" s="65"/>
      <c r="KPH256" s="65"/>
      <c r="KPI256" s="65"/>
      <c r="KPJ256" s="65"/>
      <c r="KPK256" s="65"/>
      <c r="KPL256" s="65"/>
      <c r="KPM256" s="65"/>
      <c r="KPN256" s="65"/>
      <c r="KPO256" s="65"/>
      <c r="KPP256" s="65"/>
      <c r="KPQ256" s="65"/>
      <c r="KPR256" s="65"/>
      <c r="KPS256" s="65"/>
      <c r="KPT256" s="65"/>
      <c r="KPU256" s="65"/>
      <c r="KPV256" s="65"/>
      <c r="KPW256" s="65"/>
      <c r="KPX256" s="65"/>
      <c r="KPY256" s="65"/>
      <c r="KPZ256" s="65"/>
      <c r="KQA256" s="65"/>
      <c r="KQB256" s="65"/>
      <c r="KQC256" s="65"/>
      <c r="KQD256" s="65"/>
      <c r="KQE256" s="65"/>
      <c r="KQF256" s="65"/>
      <c r="KQG256" s="65"/>
      <c r="KQH256" s="65"/>
      <c r="KQI256" s="65"/>
      <c r="KQJ256" s="65"/>
      <c r="KQK256" s="65"/>
      <c r="KQL256" s="65"/>
      <c r="KQM256" s="65"/>
      <c r="KQN256" s="65"/>
      <c r="KQO256" s="65"/>
      <c r="KQP256" s="65"/>
      <c r="KQQ256" s="65"/>
      <c r="KQR256" s="65"/>
      <c r="KQS256" s="65"/>
      <c r="KQT256" s="65"/>
      <c r="KQU256" s="65"/>
      <c r="KQV256" s="65"/>
      <c r="KQW256" s="65"/>
      <c r="KQX256" s="65"/>
      <c r="KQY256" s="65"/>
      <c r="KQZ256" s="65"/>
      <c r="KRA256" s="65"/>
      <c r="KRB256" s="65"/>
      <c r="KRC256" s="65"/>
      <c r="KRD256" s="65"/>
      <c r="KRE256" s="65"/>
      <c r="KRF256" s="65"/>
      <c r="KRG256" s="65"/>
      <c r="KRH256" s="65"/>
      <c r="KRI256" s="65"/>
      <c r="KRJ256" s="65"/>
      <c r="KRK256" s="65"/>
      <c r="KRL256" s="65"/>
      <c r="KRM256" s="65"/>
      <c r="KRN256" s="65"/>
      <c r="KRO256" s="65"/>
      <c r="KRP256" s="65"/>
      <c r="KRQ256" s="65"/>
      <c r="KRR256" s="65"/>
      <c r="KRS256" s="65"/>
      <c r="KRT256" s="65"/>
      <c r="KRU256" s="65"/>
      <c r="KRV256" s="65"/>
      <c r="KRW256" s="65"/>
      <c r="KRX256" s="65"/>
      <c r="KRY256" s="65"/>
      <c r="KRZ256" s="65"/>
      <c r="KSA256" s="65"/>
      <c r="KSB256" s="65"/>
      <c r="KSC256" s="65"/>
      <c r="KSD256" s="65"/>
      <c r="KSE256" s="65"/>
      <c r="KSF256" s="65"/>
      <c r="KSG256" s="65"/>
      <c r="KSH256" s="65"/>
      <c r="KSI256" s="65"/>
      <c r="KSJ256" s="65"/>
      <c r="KSK256" s="65"/>
      <c r="KSL256" s="65"/>
      <c r="KSM256" s="65"/>
      <c r="KSN256" s="65"/>
      <c r="KSO256" s="65"/>
      <c r="KSP256" s="65"/>
      <c r="KSQ256" s="65"/>
      <c r="KSR256" s="65"/>
      <c r="KSS256" s="65"/>
      <c r="KST256" s="65"/>
      <c r="KSU256" s="65"/>
      <c r="KSV256" s="65"/>
      <c r="KSW256" s="65"/>
      <c r="KSX256" s="65"/>
      <c r="KSY256" s="65"/>
      <c r="KSZ256" s="65"/>
      <c r="KTA256" s="65"/>
      <c r="KTB256" s="65"/>
      <c r="KTC256" s="65"/>
      <c r="KTD256" s="65"/>
      <c r="KTE256" s="65"/>
      <c r="KTF256" s="65"/>
      <c r="KTG256" s="65"/>
      <c r="KTH256" s="65"/>
      <c r="KTI256" s="65"/>
      <c r="KTJ256" s="65"/>
      <c r="KTK256" s="65"/>
      <c r="KTL256" s="65"/>
      <c r="KTM256" s="65"/>
      <c r="KTN256" s="65"/>
      <c r="KTO256" s="65"/>
      <c r="KTP256" s="65"/>
      <c r="KTQ256" s="65"/>
      <c r="KTR256" s="65"/>
      <c r="KTS256" s="65"/>
      <c r="KTT256" s="65"/>
      <c r="KTU256" s="65"/>
      <c r="KTV256" s="65"/>
      <c r="KTW256" s="65"/>
      <c r="KTX256" s="65"/>
      <c r="KTY256" s="65"/>
      <c r="KTZ256" s="65"/>
      <c r="KUA256" s="65"/>
      <c r="KUB256" s="65"/>
      <c r="KUC256" s="65"/>
      <c r="KUD256" s="65"/>
      <c r="KUE256" s="65"/>
      <c r="KUF256" s="65"/>
      <c r="KUG256" s="65"/>
      <c r="KUH256" s="65"/>
      <c r="KUI256" s="65"/>
      <c r="KUJ256" s="65"/>
      <c r="KUK256" s="65"/>
      <c r="KUL256" s="65"/>
      <c r="KUM256" s="65"/>
      <c r="KUN256" s="65"/>
      <c r="KUO256" s="65"/>
      <c r="KUP256" s="65"/>
      <c r="KUQ256" s="65"/>
      <c r="KUR256" s="65"/>
      <c r="KUS256" s="65"/>
      <c r="KUT256" s="65"/>
      <c r="KUU256" s="65"/>
      <c r="KUV256" s="65"/>
      <c r="KUW256" s="65"/>
      <c r="KUX256" s="65"/>
      <c r="KUY256" s="65"/>
      <c r="KUZ256" s="65"/>
      <c r="KVA256" s="65"/>
      <c r="KVB256" s="65"/>
      <c r="KVC256" s="65"/>
      <c r="KVD256" s="65"/>
      <c r="KVE256" s="65"/>
      <c r="KVF256" s="65"/>
      <c r="KVG256" s="65"/>
      <c r="KVH256" s="65"/>
      <c r="KVI256" s="65"/>
      <c r="KVJ256" s="65"/>
      <c r="KVK256" s="65"/>
      <c r="KVL256" s="65"/>
      <c r="KVM256" s="65"/>
      <c r="KVN256" s="65"/>
      <c r="KVO256" s="65"/>
      <c r="KVP256" s="65"/>
      <c r="KVQ256" s="65"/>
      <c r="KVR256" s="65"/>
      <c r="KVS256" s="65"/>
      <c r="KVT256" s="65"/>
      <c r="KVU256" s="65"/>
      <c r="KVV256" s="65"/>
      <c r="KVW256" s="65"/>
      <c r="KVX256" s="65"/>
      <c r="KVY256" s="65"/>
      <c r="KVZ256" s="65"/>
      <c r="KWA256" s="65"/>
      <c r="KWB256" s="65"/>
      <c r="KWC256" s="65"/>
      <c r="KWD256" s="65"/>
      <c r="KWE256" s="65"/>
      <c r="KWF256" s="65"/>
      <c r="KWG256" s="65"/>
      <c r="KWH256" s="65"/>
      <c r="KWI256" s="65"/>
      <c r="KWJ256" s="65"/>
      <c r="KWK256" s="65"/>
      <c r="KWL256" s="65"/>
      <c r="KWM256" s="65"/>
      <c r="KWN256" s="65"/>
      <c r="KWO256" s="65"/>
      <c r="KWP256" s="65"/>
      <c r="KWQ256" s="65"/>
      <c r="KWR256" s="65"/>
      <c r="KWS256" s="65"/>
      <c r="KWT256" s="65"/>
      <c r="KWU256" s="65"/>
      <c r="KWV256" s="65"/>
      <c r="KWW256" s="65"/>
      <c r="KWX256" s="65"/>
      <c r="KWY256" s="65"/>
      <c r="KWZ256" s="65"/>
      <c r="KXA256" s="65"/>
      <c r="KXB256" s="65"/>
      <c r="KXC256" s="65"/>
      <c r="KXD256" s="65"/>
      <c r="KXE256" s="65"/>
      <c r="KXF256" s="65"/>
      <c r="KXG256" s="65"/>
      <c r="KXH256" s="65"/>
      <c r="KXI256" s="65"/>
      <c r="KXJ256" s="65"/>
      <c r="KXK256" s="65"/>
      <c r="KXL256" s="65"/>
      <c r="KXM256" s="65"/>
      <c r="KXN256" s="65"/>
      <c r="KXO256" s="65"/>
      <c r="KXP256" s="65"/>
      <c r="KXQ256" s="65"/>
      <c r="KXR256" s="65"/>
      <c r="KXS256" s="65"/>
      <c r="KXT256" s="65"/>
      <c r="KXU256" s="65"/>
      <c r="KXV256" s="65"/>
      <c r="KXW256" s="65"/>
      <c r="KXX256" s="65"/>
      <c r="KXY256" s="65"/>
      <c r="KXZ256" s="65"/>
      <c r="KYA256" s="65"/>
      <c r="KYB256" s="65"/>
      <c r="KYC256" s="65"/>
      <c r="KYD256" s="65"/>
      <c r="KYE256" s="65"/>
      <c r="KYF256" s="65"/>
      <c r="KYG256" s="65"/>
      <c r="KYH256" s="65"/>
      <c r="KYI256" s="65"/>
      <c r="KYJ256" s="65"/>
      <c r="KYK256" s="65"/>
      <c r="KYL256" s="65"/>
      <c r="KYM256" s="65"/>
      <c r="KYN256" s="65"/>
      <c r="KYO256" s="65"/>
      <c r="KYP256" s="65"/>
      <c r="KYQ256" s="65"/>
      <c r="KYR256" s="65"/>
      <c r="KYS256" s="65"/>
      <c r="KYT256" s="65"/>
      <c r="KYU256" s="65"/>
      <c r="KYV256" s="65"/>
      <c r="KYW256" s="65"/>
      <c r="KYX256" s="65"/>
      <c r="KYY256" s="65"/>
      <c r="KYZ256" s="65"/>
      <c r="KZA256" s="65"/>
      <c r="KZB256" s="65"/>
      <c r="KZC256" s="65"/>
      <c r="KZD256" s="65"/>
      <c r="KZE256" s="65"/>
      <c r="KZF256" s="65"/>
      <c r="KZG256" s="65"/>
      <c r="KZH256" s="65"/>
      <c r="KZI256" s="65"/>
      <c r="KZJ256" s="65"/>
      <c r="KZK256" s="65"/>
      <c r="KZL256" s="65"/>
      <c r="KZM256" s="65"/>
      <c r="KZN256" s="65"/>
      <c r="KZO256" s="65"/>
      <c r="KZP256" s="65"/>
      <c r="KZQ256" s="65"/>
      <c r="KZR256" s="65"/>
      <c r="KZS256" s="65"/>
      <c r="KZT256" s="65"/>
      <c r="KZU256" s="65"/>
      <c r="KZV256" s="65"/>
      <c r="KZW256" s="65"/>
      <c r="KZX256" s="65"/>
      <c r="KZY256" s="65"/>
      <c r="KZZ256" s="65"/>
      <c r="LAA256" s="65"/>
      <c r="LAB256" s="65"/>
      <c r="LAC256" s="65"/>
      <c r="LAD256" s="65"/>
      <c r="LAE256" s="65"/>
      <c r="LAF256" s="65"/>
      <c r="LAG256" s="65"/>
      <c r="LAH256" s="65"/>
      <c r="LAI256" s="65"/>
      <c r="LAJ256" s="65"/>
      <c r="LAK256" s="65"/>
      <c r="LAL256" s="65"/>
      <c r="LAM256" s="65"/>
      <c r="LAN256" s="65"/>
      <c r="LAO256" s="65"/>
      <c r="LAP256" s="65"/>
      <c r="LAQ256" s="65"/>
      <c r="LAR256" s="65"/>
      <c r="LAS256" s="65"/>
      <c r="LAT256" s="65"/>
      <c r="LAU256" s="65"/>
      <c r="LAV256" s="65"/>
      <c r="LAW256" s="65"/>
      <c r="LAX256" s="65"/>
      <c r="LAY256" s="65"/>
      <c r="LAZ256" s="65"/>
      <c r="LBA256" s="65"/>
      <c r="LBB256" s="65"/>
      <c r="LBC256" s="65"/>
      <c r="LBD256" s="65"/>
      <c r="LBE256" s="65"/>
      <c r="LBF256" s="65"/>
      <c r="LBG256" s="65"/>
      <c r="LBH256" s="65"/>
      <c r="LBI256" s="65"/>
      <c r="LBJ256" s="65"/>
      <c r="LBK256" s="65"/>
      <c r="LBL256" s="65"/>
      <c r="LBM256" s="65"/>
      <c r="LBN256" s="65"/>
      <c r="LBO256" s="65"/>
      <c r="LBP256" s="65"/>
      <c r="LBQ256" s="65"/>
      <c r="LBR256" s="65"/>
      <c r="LBS256" s="65"/>
      <c r="LBT256" s="65"/>
      <c r="LBU256" s="65"/>
      <c r="LBV256" s="65"/>
      <c r="LBW256" s="65"/>
      <c r="LBX256" s="65"/>
      <c r="LBY256" s="65"/>
      <c r="LBZ256" s="65"/>
      <c r="LCA256" s="65"/>
      <c r="LCB256" s="65"/>
      <c r="LCC256" s="65"/>
      <c r="LCD256" s="65"/>
      <c r="LCE256" s="65"/>
      <c r="LCF256" s="65"/>
      <c r="LCG256" s="65"/>
      <c r="LCH256" s="65"/>
      <c r="LCI256" s="65"/>
      <c r="LCJ256" s="65"/>
      <c r="LCK256" s="65"/>
      <c r="LCL256" s="65"/>
      <c r="LCM256" s="65"/>
      <c r="LCN256" s="65"/>
      <c r="LCO256" s="65"/>
      <c r="LCP256" s="65"/>
      <c r="LCQ256" s="65"/>
      <c r="LCR256" s="65"/>
      <c r="LCS256" s="65"/>
      <c r="LCT256" s="65"/>
      <c r="LCU256" s="65"/>
      <c r="LCV256" s="65"/>
      <c r="LCW256" s="65"/>
      <c r="LCX256" s="65"/>
      <c r="LCY256" s="65"/>
      <c r="LCZ256" s="65"/>
      <c r="LDA256" s="65"/>
      <c r="LDB256" s="65"/>
      <c r="LDC256" s="65"/>
      <c r="LDD256" s="65"/>
      <c r="LDE256" s="65"/>
      <c r="LDF256" s="65"/>
      <c r="LDG256" s="65"/>
      <c r="LDH256" s="65"/>
      <c r="LDI256" s="65"/>
      <c r="LDJ256" s="65"/>
      <c r="LDK256" s="65"/>
      <c r="LDL256" s="65"/>
      <c r="LDM256" s="65"/>
      <c r="LDN256" s="65"/>
      <c r="LDO256" s="65"/>
      <c r="LDP256" s="65"/>
      <c r="LDQ256" s="65"/>
      <c r="LDR256" s="65"/>
      <c r="LDS256" s="65"/>
      <c r="LDT256" s="65"/>
      <c r="LDU256" s="65"/>
      <c r="LDV256" s="65"/>
      <c r="LDW256" s="65"/>
      <c r="LDX256" s="65"/>
      <c r="LDY256" s="65"/>
      <c r="LDZ256" s="65"/>
      <c r="LEA256" s="65"/>
      <c r="LEB256" s="65"/>
      <c r="LEC256" s="65"/>
      <c r="LED256" s="65"/>
      <c r="LEE256" s="65"/>
      <c r="LEF256" s="65"/>
      <c r="LEG256" s="65"/>
      <c r="LEH256" s="65"/>
      <c r="LEI256" s="65"/>
      <c r="LEJ256" s="65"/>
      <c r="LEK256" s="65"/>
      <c r="LEL256" s="65"/>
      <c r="LEM256" s="65"/>
      <c r="LEN256" s="65"/>
      <c r="LEO256" s="65"/>
      <c r="LEP256" s="65"/>
      <c r="LEQ256" s="65"/>
      <c r="LER256" s="65"/>
      <c r="LES256" s="65"/>
      <c r="LET256" s="65"/>
      <c r="LEU256" s="65"/>
      <c r="LEV256" s="65"/>
      <c r="LEW256" s="65"/>
      <c r="LEX256" s="65"/>
      <c r="LEY256" s="65"/>
      <c r="LEZ256" s="65"/>
      <c r="LFA256" s="65"/>
      <c r="LFB256" s="65"/>
      <c r="LFC256" s="65"/>
      <c r="LFD256" s="65"/>
      <c r="LFE256" s="65"/>
      <c r="LFF256" s="65"/>
      <c r="LFG256" s="65"/>
      <c r="LFH256" s="65"/>
      <c r="LFI256" s="65"/>
      <c r="LFJ256" s="65"/>
      <c r="LFK256" s="65"/>
      <c r="LFL256" s="65"/>
      <c r="LFM256" s="65"/>
      <c r="LFN256" s="65"/>
      <c r="LFO256" s="65"/>
      <c r="LFP256" s="65"/>
      <c r="LFQ256" s="65"/>
      <c r="LFR256" s="65"/>
      <c r="LFS256" s="65"/>
      <c r="LFT256" s="65"/>
      <c r="LFU256" s="65"/>
      <c r="LFV256" s="65"/>
      <c r="LFW256" s="65"/>
      <c r="LFX256" s="65"/>
      <c r="LFY256" s="65"/>
      <c r="LFZ256" s="65"/>
      <c r="LGA256" s="65"/>
      <c r="LGB256" s="65"/>
      <c r="LGC256" s="65"/>
      <c r="LGD256" s="65"/>
      <c r="LGE256" s="65"/>
      <c r="LGF256" s="65"/>
      <c r="LGG256" s="65"/>
      <c r="LGH256" s="65"/>
      <c r="LGI256" s="65"/>
      <c r="LGJ256" s="65"/>
      <c r="LGK256" s="65"/>
      <c r="LGL256" s="65"/>
      <c r="LGM256" s="65"/>
      <c r="LGN256" s="65"/>
      <c r="LGO256" s="65"/>
      <c r="LGP256" s="65"/>
      <c r="LGQ256" s="65"/>
      <c r="LGR256" s="65"/>
      <c r="LGS256" s="65"/>
      <c r="LGT256" s="65"/>
      <c r="LGU256" s="65"/>
      <c r="LGV256" s="65"/>
      <c r="LGW256" s="65"/>
      <c r="LGX256" s="65"/>
      <c r="LGY256" s="65"/>
      <c r="LGZ256" s="65"/>
      <c r="LHA256" s="65"/>
      <c r="LHB256" s="65"/>
      <c r="LHC256" s="65"/>
      <c r="LHD256" s="65"/>
      <c r="LHE256" s="65"/>
      <c r="LHF256" s="65"/>
      <c r="LHG256" s="65"/>
      <c r="LHH256" s="65"/>
      <c r="LHI256" s="65"/>
      <c r="LHJ256" s="65"/>
      <c r="LHK256" s="65"/>
      <c r="LHL256" s="65"/>
      <c r="LHM256" s="65"/>
      <c r="LHN256" s="65"/>
      <c r="LHO256" s="65"/>
      <c r="LHP256" s="65"/>
      <c r="LHQ256" s="65"/>
      <c r="LHR256" s="65"/>
      <c r="LHS256" s="65"/>
      <c r="LHT256" s="65"/>
      <c r="LHU256" s="65"/>
      <c r="LHV256" s="65"/>
      <c r="LHW256" s="65"/>
      <c r="LHX256" s="65"/>
      <c r="LHY256" s="65"/>
      <c r="LHZ256" s="65"/>
      <c r="LIA256" s="65"/>
      <c r="LIB256" s="65"/>
      <c r="LIC256" s="65"/>
      <c r="LID256" s="65"/>
      <c r="LIE256" s="65"/>
      <c r="LIF256" s="65"/>
      <c r="LIG256" s="65"/>
      <c r="LIH256" s="65"/>
      <c r="LII256" s="65"/>
      <c r="LIJ256" s="65"/>
      <c r="LIK256" s="65"/>
      <c r="LIL256" s="65"/>
      <c r="LIM256" s="65"/>
      <c r="LIN256" s="65"/>
      <c r="LIO256" s="65"/>
      <c r="LIP256" s="65"/>
      <c r="LIQ256" s="65"/>
      <c r="LIR256" s="65"/>
      <c r="LIS256" s="65"/>
      <c r="LIT256" s="65"/>
      <c r="LIU256" s="65"/>
      <c r="LIV256" s="65"/>
      <c r="LIW256" s="65"/>
      <c r="LIX256" s="65"/>
      <c r="LIY256" s="65"/>
      <c r="LIZ256" s="65"/>
      <c r="LJA256" s="65"/>
      <c r="LJB256" s="65"/>
      <c r="LJC256" s="65"/>
      <c r="LJD256" s="65"/>
      <c r="LJE256" s="65"/>
      <c r="LJF256" s="65"/>
      <c r="LJG256" s="65"/>
      <c r="LJH256" s="65"/>
      <c r="LJI256" s="65"/>
      <c r="LJJ256" s="65"/>
      <c r="LJK256" s="65"/>
      <c r="LJL256" s="65"/>
      <c r="LJM256" s="65"/>
      <c r="LJN256" s="65"/>
      <c r="LJO256" s="65"/>
      <c r="LJP256" s="65"/>
      <c r="LJQ256" s="65"/>
      <c r="LJR256" s="65"/>
      <c r="LJS256" s="65"/>
      <c r="LJT256" s="65"/>
      <c r="LJU256" s="65"/>
      <c r="LJV256" s="65"/>
      <c r="LJW256" s="65"/>
      <c r="LJX256" s="65"/>
      <c r="LJY256" s="65"/>
      <c r="LJZ256" s="65"/>
      <c r="LKA256" s="65"/>
      <c r="LKB256" s="65"/>
      <c r="LKC256" s="65"/>
      <c r="LKD256" s="65"/>
      <c r="LKE256" s="65"/>
      <c r="LKF256" s="65"/>
      <c r="LKG256" s="65"/>
      <c r="LKH256" s="65"/>
      <c r="LKI256" s="65"/>
      <c r="LKJ256" s="65"/>
      <c r="LKK256" s="65"/>
      <c r="LKL256" s="65"/>
      <c r="LKM256" s="65"/>
      <c r="LKN256" s="65"/>
      <c r="LKO256" s="65"/>
      <c r="LKP256" s="65"/>
      <c r="LKQ256" s="65"/>
      <c r="LKR256" s="65"/>
      <c r="LKS256" s="65"/>
      <c r="LKT256" s="65"/>
      <c r="LKU256" s="65"/>
      <c r="LKV256" s="65"/>
      <c r="LKW256" s="65"/>
      <c r="LKX256" s="65"/>
      <c r="LKY256" s="65"/>
      <c r="LKZ256" s="65"/>
      <c r="LLA256" s="65"/>
      <c r="LLB256" s="65"/>
      <c r="LLC256" s="65"/>
      <c r="LLD256" s="65"/>
      <c r="LLE256" s="65"/>
      <c r="LLF256" s="65"/>
      <c r="LLG256" s="65"/>
      <c r="LLH256" s="65"/>
      <c r="LLI256" s="65"/>
      <c r="LLJ256" s="65"/>
      <c r="LLK256" s="65"/>
      <c r="LLL256" s="65"/>
      <c r="LLM256" s="65"/>
      <c r="LLN256" s="65"/>
      <c r="LLO256" s="65"/>
      <c r="LLP256" s="65"/>
      <c r="LLQ256" s="65"/>
      <c r="LLR256" s="65"/>
      <c r="LLS256" s="65"/>
      <c r="LLT256" s="65"/>
      <c r="LLU256" s="65"/>
      <c r="LLV256" s="65"/>
      <c r="LLW256" s="65"/>
      <c r="LLX256" s="65"/>
      <c r="LLY256" s="65"/>
      <c r="LLZ256" s="65"/>
      <c r="LMA256" s="65"/>
      <c r="LMB256" s="65"/>
      <c r="LMC256" s="65"/>
      <c r="LMD256" s="65"/>
      <c r="LME256" s="65"/>
      <c r="LMF256" s="65"/>
      <c r="LMG256" s="65"/>
      <c r="LMH256" s="65"/>
      <c r="LMI256" s="65"/>
      <c r="LMJ256" s="65"/>
      <c r="LMK256" s="65"/>
      <c r="LML256" s="65"/>
      <c r="LMM256" s="65"/>
      <c r="LMN256" s="65"/>
      <c r="LMO256" s="65"/>
      <c r="LMP256" s="65"/>
      <c r="LMQ256" s="65"/>
      <c r="LMR256" s="65"/>
      <c r="LMS256" s="65"/>
      <c r="LMT256" s="65"/>
      <c r="LMU256" s="65"/>
      <c r="LMV256" s="65"/>
      <c r="LMW256" s="65"/>
      <c r="LMX256" s="65"/>
      <c r="LMY256" s="65"/>
      <c r="LMZ256" s="65"/>
      <c r="LNA256" s="65"/>
      <c r="LNB256" s="65"/>
      <c r="LNC256" s="65"/>
      <c r="LND256" s="65"/>
      <c r="LNE256" s="65"/>
      <c r="LNF256" s="65"/>
      <c r="LNG256" s="65"/>
      <c r="LNH256" s="65"/>
      <c r="LNI256" s="65"/>
      <c r="LNJ256" s="65"/>
      <c r="LNK256" s="65"/>
      <c r="LNL256" s="65"/>
      <c r="LNM256" s="65"/>
      <c r="LNN256" s="65"/>
      <c r="LNO256" s="65"/>
      <c r="LNP256" s="65"/>
      <c r="LNQ256" s="65"/>
      <c r="LNR256" s="65"/>
      <c r="LNS256" s="65"/>
      <c r="LNT256" s="65"/>
      <c r="LNU256" s="65"/>
      <c r="LNV256" s="65"/>
      <c r="LNW256" s="65"/>
      <c r="LNX256" s="65"/>
      <c r="LNY256" s="65"/>
      <c r="LNZ256" s="65"/>
      <c r="LOA256" s="65"/>
      <c r="LOB256" s="65"/>
      <c r="LOC256" s="65"/>
      <c r="LOD256" s="65"/>
      <c r="LOE256" s="65"/>
      <c r="LOF256" s="65"/>
      <c r="LOG256" s="65"/>
      <c r="LOH256" s="65"/>
      <c r="LOI256" s="65"/>
      <c r="LOJ256" s="65"/>
      <c r="LOK256" s="65"/>
      <c r="LOL256" s="65"/>
      <c r="LOM256" s="65"/>
      <c r="LON256" s="65"/>
      <c r="LOO256" s="65"/>
      <c r="LOP256" s="65"/>
      <c r="LOQ256" s="65"/>
      <c r="LOR256" s="65"/>
      <c r="LOS256" s="65"/>
      <c r="LOT256" s="65"/>
      <c r="LOU256" s="65"/>
      <c r="LOV256" s="65"/>
      <c r="LOW256" s="65"/>
      <c r="LOX256" s="65"/>
      <c r="LOY256" s="65"/>
      <c r="LOZ256" s="65"/>
      <c r="LPA256" s="65"/>
      <c r="LPB256" s="65"/>
      <c r="LPC256" s="65"/>
      <c r="LPD256" s="65"/>
      <c r="LPE256" s="65"/>
      <c r="LPF256" s="65"/>
      <c r="LPG256" s="65"/>
      <c r="LPH256" s="65"/>
      <c r="LPI256" s="65"/>
      <c r="LPJ256" s="65"/>
      <c r="LPK256" s="65"/>
      <c r="LPL256" s="65"/>
      <c r="LPM256" s="65"/>
      <c r="LPN256" s="65"/>
      <c r="LPO256" s="65"/>
      <c r="LPP256" s="65"/>
      <c r="LPQ256" s="65"/>
      <c r="LPR256" s="65"/>
      <c r="LPS256" s="65"/>
      <c r="LPT256" s="65"/>
      <c r="LPU256" s="65"/>
      <c r="LPV256" s="65"/>
      <c r="LPW256" s="65"/>
      <c r="LPX256" s="65"/>
      <c r="LPY256" s="65"/>
      <c r="LPZ256" s="65"/>
      <c r="LQA256" s="65"/>
      <c r="LQB256" s="65"/>
      <c r="LQC256" s="65"/>
      <c r="LQD256" s="65"/>
      <c r="LQE256" s="65"/>
      <c r="LQF256" s="65"/>
      <c r="LQG256" s="65"/>
      <c r="LQH256" s="65"/>
      <c r="LQI256" s="65"/>
      <c r="LQJ256" s="65"/>
      <c r="LQK256" s="65"/>
      <c r="LQL256" s="65"/>
      <c r="LQM256" s="65"/>
      <c r="LQN256" s="65"/>
      <c r="LQO256" s="65"/>
      <c r="LQP256" s="65"/>
      <c r="LQQ256" s="65"/>
      <c r="LQR256" s="65"/>
      <c r="LQS256" s="65"/>
      <c r="LQT256" s="65"/>
      <c r="LQU256" s="65"/>
      <c r="LQV256" s="65"/>
      <c r="LQW256" s="65"/>
      <c r="LQX256" s="65"/>
      <c r="LQY256" s="65"/>
      <c r="LQZ256" s="65"/>
      <c r="LRA256" s="65"/>
      <c r="LRB256" s="65"/>
      <c r="LRC256" s="65"/>
      <c r="LRD256" s="65"/>
      <c r="LRE256" s="65"/>
      <c r="LRF256" s="65"/>
      <c r="LRG256" s="65"/>
      <c r="LRH256" s="65"/>
      <c r="LRI256" s="65"/>
      <c r="LRJ256" s="65"/>
      <c r="LRK256" s="65"/>
      <c r="LRL256" s="65"/>
      <c r="LRM256" s="65"/>
      <c r="LRN256" s="65"/>
      <c r="LRO256" s="65"/>
      <c r="LRP256" s="65"/>
      <c r="LRQ256" s="65"/>
      <c r="LRR256" s="65"/>
      <c r="LRS256" s="65"/>
      <c r="LRT256" s="65"/>
      <c r="LRU256" s="65"/>
      <c r="LRV256" s="65"/>
      <c r="LRW256" s="65"/>
      <c r="LRX256" s="65"/>
      <c r="LRY256" s="65"/>
      <c r="LRZ256" s="65"/>
      <c r="LSA256" s="65"/>
      <c r="LSB256" s="65"/>
      <c r="LSC256" s="65"/>
      <c r="LSD256" s="65"/>
      <c r="LSE256" s="65"/>
      <c r="LSF256" s="65"/>
      <c r="LSG256" s="65"/>
      <c r="LSH256" s="65"/>
      <c r="LSI256" s="65"/>
      <c r="LSJ256" s="65"/>
      <c r="LSK256" s="65"/>
      <c r="LSL256" s="65"/>
      <c r="LSM256" s="65"/>
      <c r="LSN256" s="65"/>
      <c r="LSO256" s="65"/>
      <c r="LSP256" s="65"/>
      <c r="LSQ256" s="65"/>
      <c r="LSR256" s="65"/>
      <c r="LSS256" s="65"/>
      <c r="LST256" s="65"/>
      <c r="LSU256" s="65"/>
      <c r="LSV256" s="65"/>
      <c r="LSW256" s="65"/>
      <c r="LSX256" s="65"/>
      <c r="LSY256" s="65"/>
      <c r="LSZ256" s="65"/>
      <c r="LTA256" s="65"/>
      <c r="LTB256" s="65"/>
      <c r="LTC256" s="65"/>
      <c r="LTD256" s="65"/>
      <c r="LTE256" s="65"/>
      <c r="LTF256" s="65"/>
      <c r="LTG256" s="65"/>
      <c r="LTH256" s="65"/>
      <c r="LTI256" s="65"/>
      <c r="LTJ256" s="65"/>
      <c r="LTK256" s="65"/>
      <c r="LTL256" s="65"/>
      <c r="LTM256" s="65"/>
      <c r="LTN256" s="65"/>
      <c r="LTO256" s="65"/>
      <c r="LTP256" s="65"/>
      <c r="LTQ256" s="65"/>
      <c r="LTR256" s="65"/>
      <c r="LTS256" s="65"/>
      <c r="LTT256" s="65"/>
      <c r="LTU256" s="65"/>
      <c r="LTV256" s="65"/>
      <c r="LTW256" s="65"/>
      <c r="LTX256" s="65"/>
      <c r="LTY256" s="65"/>
      <c r="LTZ256" s="65"/>
      <c r="LUA256" s="65"/>
      <c r="LUB256" s="65"/>
      <c r="LUC256" s="65"/>
      <c r="LUD256" s="65"/>
      <c r="LUE256" s="65"/>
      <c r="LUF256" s="65"/>
      <c r="LUG256" s="65"/>
      <c r="LUH256" s="65"/>
      <c r="LUI256" s="65"/>
      <c r="LUJ256" s="65"/>
      <c r="LUK256" s="65"/>
      <c r="LUL256" s="65"/>
      <c r="LUM256" s="65"/>
      <c r="LUN256" s="65"/>
      <c r="LUO256" s="65"/>
      <c r="LUP256" s="65"/>
      <c r="LUQ256" s="65"/>
      <c r="LUR256" s="65"/>
      <c r="LUS256" s="65"/>
      <c r="LUT256" s="65"/>
      <c r="LUU256" s="65"/>
      <c r="LUV256" s="65"/>
      <c r="LUW256" s="65"/>
      <c r="LUX256" s="65"/>
      <c r="LUY256" s="65"/>
      <c r="LUZ256" s="65"/>
      <c r="LVA256" s="65"/>
      <c r="LVB256" s="65"/>
      <c r="LVC256" s="65"/>
      <c r="LVD256" s="65"/>
      <c r="LVE256" s="65"/>
      <c r="LVF256" s="65"/>
      <c r="LVG256" s="65"/>
      <c r="LVH256" s="65"/>
      <c r="LVI256" s="65"/>
      <c r="LVJ256" s="65"/>
      <c r="LVK256" s="65"/>
      <c r="LVL256" s="65"/>
      <c r="LVM256" s="65"/>
      <c r="LVN256" s="65"/>
      <c r="LVO256" s="65"/>
      <c r="LVP256" s="65"/>
      <c r="LVQ256" s="65"/>
      <c r="LVR256" s="65"/>
      <c r="LVS256" s="65"/>
      <c r="LVT256" s="65"/>
      <c r="LVU256" s="65"/>
      <c r="LVV256" s="65"/>
      <c r="LVW256" s="65"/>
      <c r="LVX256" s="65"/>
      <c r="LVY256" s="65"/>
      <c r="LVZ256" s="65"/>
      <c r="LWA256" s="65"/>
      <c r="LWB256" s="65"/>
      <c r="LWC256" s="65"/>
      <c r="LWD256" s="65"/>
      <c r="LWE256" s="65"/>
      <c r="LWF256" s="65"/>
      <c r="LWG256" s="65"/>
      <c r="LWH256" s="65"/>
      <c r="LWI256" s="65"/>
      <c r="LWJ256" s="65"/>
      <c r="LWK256" s="65"/>
      <c r="LWL256" s="65"/>
      <c r="LWM256" s="65"/>
      <c r="LWN256" s="65"/>
      <c r="LWO256" s="65"/>
      <c r="LWP256" s="65"/>
      <c r="LWQ256" s="65"/>
      <c r="LWR256" s="65"/>
      <c r="LWS256" s="65"/>
      <c r="LWT256" s="65"/>
      <c r="LWU256" s="65"/>
      <c r="LWV256" s="65"/>
      <c r="LWW256" s="65"/>
      <c r="LWX256" s="65"/>
      <c r="LWY256" s="65"/>
      <c r="LWZ256" s="65"/>
      <c r="LXA256" s="65"/>
      <c r="LXB256" s="65"/>
      <c r="LXC256" s="65"/>
      <c r="LXD256" s="65"/>
      <c r="LXE256" s="65"/>
      <c r="LXF256" s="65"/>
      <c r="LXG256" s="65"/>
      <c r="LXH256" s="65"/>
      <c r="LXI256" s="65"/>
      <c r="LXJ256" s="65"/>
      <c r="LXK256" s="65"/>
      <c r="LXL256" s="65"/>
      <c r="LXM256" s="65"/>
      <c r="LXN256" s="65"/>
      <c r="LXO256" s="65"/>
      <c r="LXP256" s="65"/>
      <c r="LXQ256" s="65"/>
      <c r="LXR256" s="65"/>
      <c r="LXS256" s="65"/>
      <c r="LXT256" s="65"/>
      <c r="LXU256" s="65"/>
      <c r="LXV256" s="65"/>
      <c r="LXW256" s="65"/>
      <c r="LXX256" s="65"/>
      <c r="LXY256" s="65"/>
      <c r="LXZ256" s="65"/>
      <c r="LYA256" s="65"/>
      <c r="LYB256" s="65"/>
      <c r="LYC256" s="65"/>
      <c r="LYD256" s="65"/>
      <c r="LYE256" s="65"/>
      <c r="LYF256" s="65"/>
      <c r="LYG256" s="65"/>
      <c r="LYH256" s="65"/>
      <c r="LYI256" s="65"/>
      <c r="LYJ256" s="65"/>
      <c r="LYK256" s="65"/>
      <c r="LYL256" s="65"/>
      <c r="LYM256" s="65"/>
      <c r="LYN256" s="65"/>
      <c r="LYO256" s="65"/>
      <c r="LYP256" s="65"/>
      <c r="LYQ256" s="65"/>
      <c r="LYR256" s="65"/>
      <c r="LYS256" s="65"/>
      <c r="LYT256" s="65"/>
      <c r="LYU256" s="65"/>
      <c r="LYV256" s="65"/>
      <c r="LYW256" s="65"/>
      <c r="LYX256" s="65"/>
      <c r="LYY256" s="65"/>
      <c r="LYZ256" s="65"/>
      <c r="LZA256" s="65"/>
      <c r="LZB256" s="65"/>
      <c r="LZC256" s="65"/>
      <c r="LZD256" s="65"/>
      <c r="LZE256" s="65"/>
      <c r="LZF256" s="65"/>
      <c r="LZG256" s="65"/>
      <c r="LZH256" s="65"/>
      <c r="LZI256" s="65"/>
      <c r="LZJ256" s="65"/>
      <c r="LZK256" s="65"/>
      <c r="LZL256" s="65"/>
      <c r="LZM256" s="65"/>
      <c r="LZN256" s="65"/>
      <c r="LZO256" s="65"/>
      <c r="LZP256" s="65"/>
      <c r="LZQ256" s="65"/>
      <c r="LZR256" s="65"/>
      <c r="LZS256" s="65"/>
      <c r="LZT256" s="65"/>
      <c r="LZU256" s="65"/>
      <c r="LZV256" s="65"/>
      <c r="LZW256" s="65"/>
      <c r="LZX256" s="65"/>
      <c r="LZY256" s="65"/>
      <c r="LZZ256" s="65"/>
      <c r="MAA256" s="65"/>
      <c r="MAB256" s="65"/>
      <c r="MAC256" s="65"/>
      <c r="MAD256" s="65"/>
      <c r="MAE256" s="65"/>
      <c r="MAF256" s="65"/>
      <c r="MAG256" s="65"/>
      <c r="MAH256" s="65"/>
      <c r="MAI256" s="65"/>
      <c r="MAJ256" s="65"/>
      <c r="MAK256" s="65"/>
      <c r="MAL256" s="65"/>
      <c r="MAM256" s="65"/>
      <c r="MAN256" s="65"/>
      <c r="MAO256" s="65"/>
      <c r="MAP256" s="65"/>
      <c r="MAQ256" s="65"/>
      <c r="MAR256" s="65"/>
      <c r="MAS256" s="65"/>
      <c r="MAT256" s="65"/>
      <c r="MAU256" s="65"/>
      <c r="MAV256" s="65"/>
      <c r="MAW256" s="65"/>
      <c r="MAX256" s="65"/>
      <c r="MAY256" s="65"/>
      <c r="MAZ256" s="65"/>
      <c r="MBA256" s="65"/>
      <c r="MBB256" s="65"/>
      <c r="MBC256" s="65"/>
      <c r="MBD256" s="65"/>
      <c r="MBE256" s="65"/>
      <c r="MBF256" s="65"/>
      <c r="MBG256" s="65"/>
      <c r="MBH256" s="65"/>
      <c r="MBI256" s="65"/>
      <c r="MBJ256" s="65"/>
      <c r="MBK256" s="65"/>
      <c r="MBL256" s="65"/>
      <c r="MBM256" s="65"/>
      <c r="MBN256" s="65"/>
      <c r="MBO256" s="65"/>
      <c r="MBP256" s="65"/>
      <c r="MBQ256" s="65"/>
      <c r="MBR256" s="65"/>
      <c r="MBS256" s="65"/>
      <c r="MBT256" s="65"/>
      <c r="MBU256" s="65"/>
      <c r="MBV256" s="65"/>
      <c r="MBW256" s="65"/>
      <c r="MBX256" s="65"/>
      <c r="MBY256" s="65"/>
      <c r="MBZ256" s="65"/>
      <c r="MCA256" s="65"/>
      <c r="MCB256" s="65"/>
      <c r="MCC256" s="65"/>
      <c r="MCD256" s="65"/>
      <c r="MCE256" s="65"/>
      <c r="MCF256" s="65"/>
      <c r="MCG256" s="65"/>
      <c r="MCH256" s="65"/>
      <c r="MCI256" s="65"/>
      <c r="MCJ256" s="65"/>
      <c r="MCK256" s="65"/>
      <c r="MCL256" s="65"/>
      <c r="MCM256" s="65"/>
      <c r="MCN256" s="65"/>
      <c r="MCO256" s="65"/>
      <c r="MCP256" s="65"/>
      <c r="MCQ256" s="65"/>
      <c r="MCR256" s="65"/>
      <c r="MCS256" s="65"/>
      <c r="MCT256" s="65"/>
      <c r="MCU256" s="65"/>
      <c r="MCV256" s="65"/>
      <c r="MCW256" s="65"/>
      <c r="MCX256" s="65"/>
      <c r="MCY256" s="65"/>
      <c r="MCZ256" s="65"/>
      <c r="MDA256" s="65"/>
      <c r="MDB256" s="65"/>
      <c r="MDC256" s="65"/>
      <c r="MDD256" s="65"/>
      <c r="MDE256" s="65"/>
      <c r="MDF256" s="65"/>
      <c r="MDG256" s="65"/>
      <c r="MDH256" s="65"/>
      <c r="MDI256" s="65"/>
      <c r="MDJ256" s="65"/>
      <c r="MDK256" s="65"/>
      <c r="MDL256" s="65"/>
      <c r="MDM256" s="65"/>
      <c r="MDN256" s="65"/>
      <c r="MDO256" s="65"/>
      <c r="MDP256" s="65"/>
      <c r="MDQ256" s="65"/>
      <c r="MDR256" s="65"/>
      <c r="MDS256" s="65"/>
      <c r="MDT256" s="65"/>
      <c r="MDU256" s="65"/>
      <c r="MDV256" s="65"/>
      <c r="MDW256" s="65"/>
      <c r="MDX256" s="65"/>
      <c r="MDY256" s="65"/>
      <c r="MDZ256" s="65"/>
      <c r="MEA256" s="65"/>
      <c r="MEB256" s="65"/>
      <c r="MEC256" s="65"/>
      <c r="MED256" s="65"/>
      <c r="MEE256" s="65"/>
      <c r="MEF256" s="65"/>
      <c r="MEG256" s="65"/>
      <c r="MEH256" s="65"/>
      <c r="MEI256" s="65"/>
      <c r="MEJ256" s="65"/>
      <c r="MEK256" s="65"/>
      <c r="MEL256" s="65"/>
      <c r="MEM256" s="65"/>
      <c r="MEN256" s="65"/>
      <c r="MEO256" s="65"/>
      <c r="MEP256" s="65"/>
      <c r="MEQ256" s="65"/>
      <c r="MER256" s="65"/>
      <c r="MES256" s="65"/>
      <c r="MET256" s="65"/>
      <c r="MEU256" s="65"/>
      <c r="MEV256" s="65"/>
      <c r="MEW256" s="65"/>
      <c r="MEX256" s="65"/>
      <c r="MEY256" s="65"/>
      <c r="MEZ256" s="65"/>
      <c r="MFA256" s="65"/>
      <c r="MFB256" s="65"/>
      <c r="MFC256" s="65"/>
      <c r="MFD256" s="65"/>
      <c r="MFE256" s="65"/>
      <c r="MFF256" s="65"/>
      <c r="MFG256" s="65"/>
      <c r="MFH256" s="65"/>
      <c r="MFI256" s="65"/>
      <c r="MFJ256" s="65"/>
      <c r="MFK256" s="65"/>
      <c r="MFL256" s="65"/>
      <c r="MFM256" s="65"/>
      <c r="MFN256" s="65"/>
      <c r="MFO256" s="65"/>
      <c r="MFP256" s="65"/>
      <c r="MFQ256" s="65"/>
      <c r="MFR256" s="65"/>
      <c r="MFS256" s="65"/>
      <c r="MFT256" s="65"/>
      <c r="MFU256" s="65"/>
      <c r="MFV256" s="65"/>
      <c r="MFW256" s="65"/>
      <c r="MFX256" s="65"/>
      <c r="MFY256" s="65"/>
      <c r="MFZ256" s="65"/>
      <c r="MGA256" s="65"/>
      <c r="MGB256" s="65"/>
      <c r="MGC256" s="65"/>
      <c r="MGD256" s="65"/>
      <c r="MGE256" s="65"/>
      <c r="MGF256" s="65"/>
      <c r="MGG256" s="65"/>
      <c r="MGH256" s="65"/>
      <c r="MGI256" s="65"/>
      <c r="MGJ256" s="65"/>
      <c r="MGK256" s="65"/>
      <c r="MGL256" s="65"/>
      <c r="MGM256" s="65"/>
      <c r="MGN256" s="65"/>
      <c r="MGO256" s="65"/>
      <c r="MGP256" s="65"/>
      <c r="MGQ256" s="65"/>
      <c r="MGR256" s="65"/>
      <c r="MGS256" s="65"/>
      <c r="MGT256" s="65"/>
      <c r="MGU256" s="65"/>
      <c r="MGV256" s="65"/>
      <c r="MGW256" s="65"/>
      <c r="MGX256" s="65"/>
      <c r="MGY256" s="65"/>
      <c r="MGZ256" s="65"/>
      <c r="MHA256" s="65"/>
      <c r="MHB256" s="65"/>
      <c r="MHC256" s="65"/>
      <c r="MHD256" s="65"/>
      <c r="MHE256" s="65"/>
      <c r="MHF256" s="65"/>
      <c r="MHG256" s="65"/>
      <c r="MHH256" s="65"/>
      <c r="MHI256" s="65"/>
      <c r="MHJ256" s="65"/>
      <c r="MHK256" s="65"/>
      <c r="MHL256" s="65"/>
      <c r="MHM256" s="65"/>
      <c r="MHN256" s="65"/>
      <c r="MHO256" s="65"/>
      <c r="MHP256" s="65"/>
      <c r="MHQ256" s="65"/>
      <c r="MHR256" s="65"/>
      <c r="MHS256" s="65"/>
      <c r="MHT256" s="65"/>
      <c r="MHU256" s="65"/>
      <c r="MHV256" s="65"/>
      <c r="MHW256" s="65"/>
      <c r="MHX256" s="65"/>
      <c r="MHY256" s="65"/>
      <c r="MHZ256" s="65"/>
      <c r="MIA256" s="65"/>
      <c r="MIB256" s="65"/>
      <c r="MIC256" s="65"/>
      <c r="MID256" s="65"/>
      <c r="MIE256" s="65"/>
      <c r="MIF256" s="65"/>
      <c r="MIG256" s="65"/>
      <c r="MIH256" s="65"/>
      <c r="MII256" s="65"/>
      <c r="MIJ256" s="65"/>
      <c r="MIK256" s="65"/>
      <c r="MIL256" s="65"/>
      <c r="MIM256" s="65"/>
      <c r="MIN256" s="65"/>
      <c r="MIO256" s="65"/>
      <c r="MIP256" s="65"/>
      <c r="MIQ256" s="65"/>
      <c r="MIR256" s="65"/>
      <c r="MIS256" s="65"/>
      <c r="MIT256" s="65"/>
      <c r="MIU256" s="65"/>
      <c r="MIV256" s="65"/>
      <c r="MIW256" s="65"/>
      <c r="MIX256" s="65"/>
      <c r="MIY256" s="65"/>
      <c r="MIZ256" s="65"/>
      <c r="MJA256" s="65"/>
      <c r="MJB256" s="65"/>
      <c r="MJC256" s="65"/>
      <c r="MJD256" s="65"/>
      <c r="MJE256" s="65"/>
      <c r="MJF256" s="65"/>
      <c r="MJG256" s="65"/>
      <c r="MJH256" s="65"/>
      <c r="MJI256" s="65"/>
      <c r="MJJ256" s="65"/>
      <c r="MJK256" s="65"/>
      <c r="MJL256" s="65"/>
      <c r="MJM256" s="65"/>
      <c r="MJN256" s="65"/>
      <c r="MJO256" s="65"/>
      <c r="MJP256" s="65"/>
      <c r="MJQ256" s="65"/>
      <c r="MJR256" s="65"/>
      <c r="MJS256" s="65"/>
      <c r="MJT256" s="65"/>
      <c r="MJU256" s="65"/>
      <c r="MJV256" s="65"/>
      <c r="MJW256" s="65"/>
      <c r="MJX256" s="65"/>
      <c r="MJY256" s="65"/>
      <c r="MJZ256" s="65"/>
      <c r="MKA256" s="65"/>
      <c r="MKB256" s="65"/>
      <c r="MKC256" s="65"/>
      <c r="MKD256" s="65"/>
      <c r="MKE256" s="65"/>
      <c r="MKF256" s="65"/>
      <c r="MKG256" s="65"/>
      <c r="MKH256" s="65"/>
      <c r="MKI256" s="65"/>
      <c r="MKJ256" s="65"/>
      <c r="MKK256" s="65"/>
      <c r="MKL256" s="65"/>
      <c r="MKM256" s="65"/>
      <c r="MKN256" s="65"/>
      <c r="MKO256" s="65"/>
      <c r="MKP256" s="65"/>
      <c r="MKQ256" s="65"/>
      <c r="MKR256" s="65"/>
      <c r="MKS256" s="65"/>
      <c r="MKT256" s="65"/>
      <c r="MKU256" s="65"/>
      <c r="MKV256" s="65"/>
      <c r="MKW256" s="65"/>
      <c r="MKX256" s="65"/>
      <c r="MKY256" s="65"/>
      <c r="MKZ256" s="65"/>
      <c r="MLA256" s="65"/>
      <c r="MLB256" s="65"/>
      <c r="MLC256" s="65"/>
      <c r="MLD256" s="65"/>
      <c r="MLE256" s="65"/>
      <c r="MLF256" s="65"/>
      <c r="MLG256" s="65"/>
      <c r="MLH256" s="65"/>
      <c r="MLI256" s="65"/>
      <c r="MLJ256" s="65"/>
      <c r="MLK256" s="65"/>
      <c r="MLL256" s="65"/>
      <c r="MLM256" s="65"/>
      <c r="MLN256" s="65"/>
      <c r="MLO256" s="65"/>
      <c r="MLP256" s="65"/>
      <c r="MLQ256" s="65"/>
      <c r="MLR256" s="65"/>
      <c r="MLS256" s="65"/>
      <c r="MLT256" s="65"/>
      <c r="MLU256" s="65"/>
      <c r="MLV256" s="65"/>
      <c r="MLW256" s="65"/>
      <c r="MLX256" s="65"/>
      <c r="MLY256" s="65"/>
      <c r="MLZ256" s="65"/>
      <c r="MMA256" s="65"/>
      <c r="MMB256" s="65"/>
      <c r="MMC256" s="65"/>
      <c r="MMD256" s="65"/>
      <c r="MME256" s="65"/>
      <c r="MMF256" s="65"/>
      <c r="MMG256" s="65"/>
      <c r="MMH256" s="65"/>
      <c r="MMI256" s="65"/>
      <c r="MMJ256" s="65"/>
      <c r="MMK256" s="65"/>
      <c r="MML256" s="65"/>
      <c r="MMM256" s="65"/>
      <c r="MMN256" s="65"/>
      <c r="MMO256" s="65"/>
      <c r="MMP256" s="65"/>
      <c r="MMQ256" s="65"/>
      <c r="MMR256" s="65"/>
      <c r="MMS256" s="65"/>
      <c r="MMT256" s="65"/>
      <c r="MMU256" s="65"/>
      <c r="MMV256" s="65"/>
      <c r="MMW256" s="65"/>
      <c r="MMX256" s="65"/>
      <c r="MMY256" s="65"/>
      <c r="MMZ256" s="65"/>
      <c r="MNA256" s="65"/>
      <c r="MNB256" s="65"/>
      <c r="MNC256" s="65"/>
      <c r="MND256" s="65"/>
      <c r="MNE256" s="65"/>
      <c r="MNF256" s="65"/>
      <c r="MNG256" s="65"/>
      <c r="MNH256" s="65"/>
      <c r="MNI256" s="65"/>
      <c r="MNJ256" s="65"/>
      <c r="MNK256" s="65"/>
      <c r="MNL256" s="65"/>
      <c r="MNM256" s="65"/>
      <c r="MNN256" s="65"/>
      <c r="MNO256" s="65"/>
      <c r="MNP256" s="65"/>
      <c r="MNQ256" s="65"/>
      <c r="MNR256" s="65"/>
      <c r="MNS256" s="65"/>
      <c r="MNT256" s="65"/>
      <c r="MNU256" s="65"/>
      <c r="MNV256" s="65"/>
      <c r="MNW256" s="65"/>
      <c r="MNX256" s="65"/>
      <c r="MNY256" s="65"/>
      <c r="MNZ256" s="65"/>
      <c r="MOA256" s="65"/>
      <c r="MOB256" s="65"/>
      <c r="MOC256" s="65"/>
      <c r="MOD256" s="65"/>
      <c r="MOE256" s="65"/>
      <c r="MOF256" s="65"/>
      <c r="MOG256" s="65"/>
      <c r="MOH256" s="65"/>
      <c r="MOI256" s="65"/>
      <c r="MOJ256" s="65"/>
      <c r="MOK256" s="65"/>
      <c r="MOL256" s="65"/>
      <c r="MOM256" s="65"/>
      <c r="MON256" s="65"/>
      <c r="MOO256" s="65"/>
      <c r="MOP256" s="65"/>
      <c r="MOQ256" s="65"/>
      <c r="MOR256" s="65"/>
      <c r="MOS256" s="65"/>
      <c r="MOT256" s="65"/>
      <c r="MOU256" s="65"/>
      <c r="MOV256" s="65"/>
      <c r="MOW256" s="65"/>
      <c r="MOX256" s="65"/>
      <c r="MOY256" s="65"/>
      <c r="MOZ256" s="65"/>
      <c r="MPA256" s="65"/>
      <c r="MPB256" s="65"/>
      <c r="MPC256" s="65"/>
      <c r="MPD256" s="65"/>
      <c r="MPE256" s="65"/>
      <c r="MPF256" s="65"/>
      <c r="MPG256" s="65"/>
      <c r="MPH256" s="65"/>
      <c r="MPI256" s="65"/>
      <c r="MPJ256" s="65"/>
      <c r="MPK256" s="65"/>
      <c r="MPL256" s="65"/>
      <c r="MPM256" s="65"/>
      <c r="MPN256" s="65"/>
      <c r="MPO256" s="65"/>
      <c r="MPP256" s="65"/>
      <c r="MPQ256" s="65"/>
      <c r="MPR256" s="65"/>
      <c r="MPS256" s="65"/>
      <c r="MPT256" s="65"/>
      <c r="MPU256" s="65"/>
      <c r="MPV256" s="65"/>
      <c r="MPW256" s="65"/>
      <c r="MPX256" s="65"/>
      <c r="MPY256" s="65"/>
      <c r="MPZ256" s="65"/>
      <c r="MQA256" s="65"/>
      <c r="MQB256" s="65"/>
      <c r="MQC256" s="65"/>
      <c r="MQD256" s="65"/>
      <c r="MQE256" s="65"/>
      <c r="MQF256" s="65"/>
      <c r="MQG256" s="65"/>
      <c r="MQH256" s="65"/>
      <c r="MQI256" s="65"/>
      <c r="MQJ256" s="65"/>
      <c r="MQK256" s="65"/>
      <c r="MQL256" s="65"/>
      <c r="MQM256" s="65"/>
      <c r="MQN256" s="65"/>
      <c r="MQO256" s="65"/>
      <c r="MQP256" s="65"/>
      <c r="MQQ256" s="65"/>
      <c r="MQR256" s="65"/>
      <c r="MQS256" s="65"/>
      <c r="MQT256" s="65"/>
      <c r="MQU256" s="65"/>
      <c r="MQV256" s="65"/>
      <c r="MQW256" s="65"/>
      <c r="MQX256" s="65"/>
      <c r="MQY256" s="65"/>
      <c r="MQZ256" s="65"/>
      <c r="MRA256" s="65"/>
      <c r="MRB256" s="65"/>
      <c r="MRC256" s="65"/>
      <c r="MRD256" s="65"/>
      <c r="MRE256" s="65"/>
      <c r="MRF256" s="65"/>
      <c r="MRG256" s="65"/>
      <c r="MRH256" s="65"/>
      <c r="MRI256" s="65"/>
      <c r="MRJ256" s="65"/>
      <c r="MRK256" s="65"/>
      <c r="MRL256" s="65"/>
      <c r="MRM256" s="65"/>
      <c r="MRN256" s="65"/>
      <c r="MRO256" s="65"/>
      <c r="MRP256" s="65"/>
      <c r="MRQ256" s="65"/>
      <c r="MRR256" s="65"/>
      <c r="MRS256" s="65"/>
      <c r="MRT256" s="65"/>
      <c r="MRU256" s="65"/>
      <c r="MRV256" s="65"/>
      <c r="MRW256" s="65"/>
      <c r="MRX256" s="65"/>
      <c r="MRY256" s="65"/>
      <c r="MRZ256" s="65"/>
      <c r="MSA256" s="65"/>
      <c r="MSB256" s="65"/>
      <c r="MSC256" s="65"/>
      <c r="MSD256" s="65"/>
      <c r="MSE256" s="65"/>
      <c r="MSF256" s="65"/>
      <c r="MSG256" s="65"/>
      <c r="MSH256" s="65"/>
      <c r="MSI256" s="65"/>
      <c r="MSJ256" s="65"/>
      <c r="MSK256" s="65"/>
      <c r="MSL256" s="65"/>
      <c r="MSM256" s="65"/>
      <c r="MSN256" s="65"/>
      <c r="MSO256" s="65"/>
      <c r="MSP256" s="65"/>
      <c r="MSQ256" s="65"/>
      <c r="MSR256" s="65"/>
      <c r="MSS256" s="65"/>
      <c r="MST256" s="65"/>
      <c r="MSU256" s="65"/>
      <c r="MSV256" s="65"/>
      <c r="MSW256" s="65"/>
      <c r="MSX256" s="65"/>
      <c r="MSY256" s="65"/>
      <c r="MSZ256" s="65"/>
      <c r="MTA256" s="65"/>
      <c r="MTB256" s="65"/>
      <c r="MTC256" s="65"/>
      <c r="MTD256" s="65"/>
      <c r="MTE256" s="65"/>
      <c r="MTF256" s="65"/>
      <c r="MTG256" s="65"/>
      <c r="MTH256" s="65"/>
      <c r="MTI256" s="65"/>
      <c r="MTJ256" s="65"/>
      <c r="MTK256" s="65"/>
      <c r="MTL256" s="65"/>
      <c r="MTM256" s="65"/>
      <c r="MTN256" s="65"/>
      <c r="MTO256" s="65"/>
      <c r="MTP256" s="65"/>
      <c r="MTQ256" s="65"/>
      <c r="MTR256" s="65"/>
      <c r="MTS256" s="65"/>
      <c r="MTT256" s="65"/>
      <c r="MTU256" s="65"/>
      <c r="MTV256" s="65"/>
      <c r="MTW256" s="65"/>
      <c r="MTX256" s="65"/>
      <c r="MTY256" s="65"/>
      <c r="MTZ256" s="65"/>
      <c r="MUA256" s="65"/>
      <c r="MUB256" s="65"/>
      <c r="MUC256" s="65"/>
      <c r="MUD256" s="65"/>
      <c r="MUE256" s="65"/>
      <c r="MUF256" s="65"/>
      <c r="MUG256" s="65"/>
      <c r="MUH256" s="65"/>
      <c r="MUI256" s="65"/>
      <c r="MUJ256" s="65"/>
      <c r="MUK256" s="65"/>
      <c r="MUL256" s="65"/>
      <c r="MUM256" s="65"/>
      <c r="MUN256" s="65"/>
      <c r="MUO256" s="65"/>
      <c r="MUP256" s="65"/>
      <c r="MUQ256" s="65"/>
      <c r="MUR256" s="65"/>
      <c r="MUS256" s="65"/>
      <c r="MUT256" s="65"/>
      <c r="MUU256" s="65"/>
      <c r="MUV256" s="65"/>
      <c r="MUW256" s="65"/>
      <c r="MUX256" s="65"/>
      <c r="MUY256" s="65"/>
      <c r="MUZ256" s="65"/>
      <c r="MVA256" s="65"/>
      <c r="MVB256" s="65"/>
      <c r="MVC256" s="65"/>
      <c r="MVD256" s="65"/>
      <c r="MVE256" s="65"/>
      <c r="MVF256" s="65"/>
      <c r="MVG256" s="65"/>
      <c r="MVH256" s="65"/>
      <c r="MVI256" s="65"/>
      <c r="MVJ256" s="65"/>
      <c r="MVK256" s="65"/>
      <c r="MVL256" s="65"/>
      <c r="MVM256" s="65"/>
      <c r="MVN256" s="65"/>
      <c r="MVO256" s="65"/>
      <c r="MVP256" s="65"/>
      <c r="MVQ256" s="65"/>
      <c r="MVR256" s="65"/>
      <c r="MVS256" s="65"/>
      <c r="MVT256" s="65"/>
      <c r="MVU256" s="65"/>
      <c r="MVV256" s="65"/>
      <c r="MVW256" s="65"/>
      <c r="MVX256" s="65"/>
      <c r="MVY256" s="65"/>
      <c r="MVZ256" s="65"/>
      <c r="MWA256" s="65"/>
      <c r="MWB256" s="65"/>
      <c r="MWC256" s="65"/>
      <c r="MWD256" s="65"/>
      <c r="MWE256" s="65"/>
      <c r="MWF256" s="65"/>
      <c r="MWG256" s="65"/>
      <c r="MWH256" s="65"/>
      <c r="MWI256" s="65"/>
      <c r="MWJ256" s="65"/>
      <c r="MWK256" s="65"/>
      <c r="MWL256" s="65"/>
      <c r="MWM256" s="65"/>
      <c r="MWN256" s="65"/>
      <c r="MWO256" s="65"/>
      <c r="MWP256" s="65"/>
      <c r="MWQ256" s="65"/>
      <c r="MWR256" s="65"/>
      <c r="MWS256" s="65"/>
      <c r="MWT256" s="65"/>
      <c r="MWU256" s="65"/>
      <c r="MWV256" s="65"/>
      <c r="MWW256" s="65"/>
      <c r="MWX256" s="65"/>
      <c r="MWY256" s="65"/>
      <c r="MWZ256" s="65"/>
      <c r="MXA256" s="65"/>
      <c r="MXB256" s="65"/>
      <c r="MXC256" s="65"/>
      <c r="MXD256" s="65"/>
      <c r="MXE256" s="65"/>
      <c r="MXF256" s="65"/>
      <c r="MXG256" s="65"/>
      <c r="MXH256" s="65"/>
      <c r="MXI256" s="65"/>
      <c r="MXJ256" s="65"/>
      <c r="MXK256" s="65"/>
      <c r="MXL256" s="65"/>
      <c r="MXM256" s="65"/>
      <c r="MXN256" s="65"/>
      <c r="MXO256" s="65"/>
      <c r="MXP256" s="65"/>
      <c r="MXQ256" s="65"/>
      <c r="MXR256" s="65"/>
      <c r="MXS256" s="65"/>
      <c r="MXT256" s="65"/>
      <c r="MXU256" s="65"/>
      <c r="MXV256" s="65"/>
      <c r="MXW256" s="65"/>
      <c r="MXX256" s="65"/>
      <c r="MXY256" s="65"/>
      <c r="MXZ256" s="65"/>
      <c r="MYA256" s="65"/>
      <c r="MYB256" s="65"/>
      <c r="MYC256" s="65"/>
      <c r="MYD256" s="65"/>
      <c r="MYE256" s="65"/>
      <c r="MYF256" s="65"/>
      <c r="MYG256" s="65"/>
      <c r="MYH256" s="65"/>
      <c r="MYI256" s="65"/>
      <c r="MYJ256" s="65"/>
      <c r="MYK256" s="65"/>
      <c r="MYL256" s="65"/>
      <c r="MYM256" s="65"/>
      <c r="MYN256" s="65"/>
      <c r="MYO256" s="65"/>
      <c r="MYP256" s="65"/>
      <c r="MYQ256" s="65"/>
      <c r="MYR256" s="65"/>
      <c r="MYS256" s="65"/>
      <c r="MYT256" s="65"/>
      <c r="MYU256" s="65"/>
      <c r="MYV256" s="65"/>
      <c r="MYW256" s="65"/>
      <c r="MYX256" s="65"/>
      <c r="MYY256" s="65"/>
      <c r="MYZ256" s="65"/>
      <c r="MZA256" s="65"/>
      <c r="MZB256" s="65"/>
      <c r="MZC256" s="65"/>
      <c r="MZD256" s="65"/>
      <c r="MZE256" s="65"/>
      <c r="MZF256" s="65"/>
      <c r="MZG256" s="65"/>
      <c r="MZH256" s="65"/>
      <c r="MZI256" s="65"/>
      <c r="MZJ256" s="65"/>
      <c r="MZK256" s="65"/>
      <c r="MZL256" s="65"/>
      <c r="MZM256" s="65"/>
      <c r="MZN256" s="65"/>
      <c r="MZO256" s="65"/>
      <c r="MZP256" s="65"/>
      <c r="MZQ256" s="65"/>
      <c r="MZR256" s="65"/>
      <c r="MZS256" s="65"/>
      <c r="MZT256" s="65"/>
      <c r="MZU256" s="65"/>
      <c r="MZV256" s="65"/>
      <c r="MZW256" s="65"/>
      <c r="MZX256" s="65"/>
      <c r="MZY256" s="65"/>
      <c r="MZZ256" s="65"/>
      <c r="NAA256" s="65"/>
      <c r="NAB256" s="65"/>
      <c r="NAC256" s="65"/>
      <c r="NAD256" s="65"/>
      <c r="NAE256" s="65"/>
      <c r="NAF256" s="65"/>
      <c r="NAG256" s="65"/>
      <c r="NAH256" s="65"/>
      <c r="NAI256" s="65"/>
      <c r="NAJ256" s="65"/>
      <c r="NAK256" s="65"/>
      <c r="NAL256" s="65"/>
      <c r="NAM256" s="65"/>
      <c r="NAN256" s="65"/>
      <c r="NAO256" s="65"/>
      <c r="NAP256" s="65"/>
      <c r="NAQ256" s="65"/>
      <c r="NAR256" s="65"/>
      <c r="NAS256" s="65"/>
      <c r="NAT256" s="65"/>
      <c r="NAU256" s="65"/>
      <c r="NAV256" s="65"/>
      <c r="NAW256" s="65"/>
      <c r="NAX256" s="65"/>
      <c r="NAY256" s="65"/>
      <c r="NAZ256" s="65"/>
      <c r="NBA256" s="65"/>
      <c r="NBB256" s="65"/>
      <c r="NBC256" s="65"/>
      <c r="NBD256" s="65"/>
      <c r="NBE256" s="65"/>
      <c r="NBF256" s="65"/>
      <c r="NBG256" s="65"/>
      <c r="NBH256" s="65"/>
      <c r="NBI256" s="65"/>
      <c r="NBJ256" s="65"/>
      <c r="NBK256" s="65"/>
      <c r="NBL256" s="65"/>
      <c r="NBM256" s="65"/>
      <c r="NBN256" s="65"/>
      <c r="NBO256" s="65"/>
      <c r="NBP256" s="65"/>
      <c r="NBQ256" s="65"/>
      <c r="NBR256" s="65"/>
      <c r="NBS256" s="65"/>
      <c r="NBT256" s="65"/>
      <c r="NBU256" s="65"/>
      <c r="NBV256" s="65"/>
      <c r="NBW256" s="65"/>
      <c r="NBX256" s="65"/>
      <c r="NBY256" s="65"/>
      <c r="NBZ256" s="65"/>
      <c r="NCA256" s="65"/>
      <c r="NCB256" s="65"/>
      <c r="NCC256" s="65"/>
      <c r="NCD256" s="65"/>
      <c r="NCE256" s="65"/>
      <c r="NCF256" s="65"/>
      <c r="NCG256" s="65"/>
      <c r="NCH256" s="65"/>
      <c r="NCI256" s="65"/>
      <c r="NCJ256" s="65"/>
      <c r="NCK256" s="65"/>
      <c r="NCL256" s="65"/>
      <c r="NCM256" s="65"/>
      <c r="NCN256" s="65"/>
      <c r="NCO256" s="65"/>
      <c r="NCP256" s="65"/>
      <c r="NCQ256" s="65"/>
      <c r="NCR256" s="65"/>
      <c r="NCS256" s="65"/>
      <c r="NCT256" s="65"/>
      <c r="NCU256" s="65"/>
      <c r="NCV256" s="65"/>
      <c r="NCW256" s="65"/>
      <c r="NCX256" s="65"/>
      <c r="NCY256" s="65"/>
      <c r="NCZ256" s="65"/>
      <c r="NDA256" s="65"/>
      <c r="NDB256" s="65"/>
      <c r="NDC256" s="65"/>
      <c r="NDD256" s="65"/>
      <c r="NDE256" s="65"/>
      <c r="NDF256" s="65"/>
      <c r="NDG256" s="65"/>
      <c r="NDH256" s="65"/>
      <c r="NDI256" s="65"/>
      <c r="NDJ256" s="65"/>
      <c r="NDK256" s="65"/>
      <c r="NDL256" s="65"/>
      <c r="NDM256" s="65"/>
      <c r="NDN256" s="65"/>
      <c r="NDO256" s="65"/>
      <c r="NDP256" s="65"/>
      <c r="NDQ256" s="65"/>
      <c r="NDR256" s="65"/>
      <c r="NDS256" s="65"/>
      <c r="NDT256" s="65"/>
      <c r="NDU256" s="65"/>
      <c r="NDV256" s="65"/>
      <c r="NDW256" s="65"/>
      <c r="NDX256" s="65"/>
      <c r="NDY256" s="65"/>
      <c r="NDZ256" s="65"/>
      <c r="NEA256" s="65"/>
      <c r="NEB256" s="65"/>
      <c r="NEC256" s="65"/>
      <c r="NED256" s="65"/>
      <c r="NEE256" s="65"/>
      <c r="NEF256" s="65"/>
      <c r="NEG256" s="65"/>
      <c r="NEH256" s="65"/>
      <c r="NEI256" s="65"/>
      <c r="NEJ256" s="65"/>
      <c r="NEK256" s="65"/>
      <c r="NEL256" s="65"/>
      <c r="NEM256" s="65"/>
      <c r="NEN256" s="65"/>
      <c r="NEO256" s="65"/>
      <c r="NEP256" s="65"/>
      <c r="NEQ256" s="65"/>
      <c r="NER256" s="65"/>
      <c r="NES256" s="65"/>
      <c r="NET256" s="65"/>
      <c r="NEU256" s="65"/>
      <c r="NEV256" s="65"/>
      <c r="NEW256" s="65"/>
      <c r="NEX256" s="65"/>
      <c r="NEY256" s="65"/>
      <c r="NEZ256" s="65"/>
      <c r="NFA256" s="65"/>
      <c r="NFB256" s="65"/>
      <c r="NFC256" s="65"/>
      <c r="NFD256" s="65"/>
      <c r="NFE256" s="65"/>
      <c r="NFF256" s="65"/>
      <c r="NFG256" s="65"/>
      <c r="NFH256" s="65"/>
      <c r="NFI256" s="65"/>
      <c r="NFJ256" s="65"/>
      <c r="NFK256" s="65"/>
      <c r="NFL256" s="65"/>
      <c r="NFM256" s="65"/>
      <c r="NFN256" s="65"/>
      <c r="NFO256" s="65"/>
      <c r="NFP256" s="65"/>
      <c r="NFQ256" s="65"/>
      <c r="NFR256" s="65"/>
      <c r="NFS256" s="65"/>
      <c r="NFT256" s="65"/>
      <c r="NFU256" s="65"/>
      <c r="NFV256" s="65"/>
      <c r="NFW256" s="65"/>
      <c r="NFX256" s="65"/>
      <c r="NFY256" s="65"/>
      <c r="NFZ256" s="65"/>
      <c r="NGA256" s="65"/>
      <c r="NGB256" s="65"/>
      <c r="NGC256" s="65"/>
      <c r="NGD256" s="65"/>
      <c r="NGE256" s="65"/>
      <c r="NGF256" s="65"/>
      <c r="NGG256" s="65"/>
      <c r="NGH256" s="65"/>
      <c r="NGI256" s="65"/>
      <c r="NGJ256" s="65"/>
      <c r="NGK256" s="65"/>
      <c r="NGL256" s="65"/>
      <c r="NGM256" s="65"/>
      <c r="NGN256" s="65"/>
      <c r="NGO256" s="65"/>
      <c r="NGP256" s="65"/>
      <c r="NGQ256" s="65"/>
      <c r="NGR256" s="65"/>
      <c r="NGS256" s="65"/>
      <c r="NGT256" s="65"/>
      <c r="NGU256" s="65"/>
      <c r="NGV256" s="65"/>
      <c r="NGW256" s="65"/>
      <c r="NGX256" s="65"/>
      <c r="NGY256" s="65"/>
      <c r="NGZ256" s="65"/>
      <c r="NHA256" s="65"/>
      <c r="NHB256" s="65"/>
      <c r="NHC256" s="65"/>
      <c r="NHD256" s="65"/>
      <c r="NHE256" s="65"/>
      <c r="NHF256" s="65"/>
      <c r="NHG256" s="65"/>
      <c r="NHH256" s="65"/>
      <c r="NHI256" s="65"/>
      <c r="NHJ256" s="65"/>
      <c r="NHK256" s="65"/>
      <c r="NHL256" s="65"/>
      <c r="NHM256" s="65"/>
      <c r="NHN256" s="65"/>
      <c r="NHO256" s="65"/>
      <c r="NHP256" s="65"/>
      <c r="NHQ256" s="65"/>
      <c r="NHR256" s="65"/>
      <c r="NHS256" s="65"/>
      <c r="NHT256" s="65"/>
      <c r="NHU256" s="65"/>
      <c r="NHV256" s="65"/>
      <c r="NHW256" s="65"/>
      <c r="NHX256" s="65"/>
      <c r="NHY256" s="65"/>
      <c r="NHZ256" s="65"/>
      <c r="NIA256" s="65"/>
      <c r="NIB256" s="65"/>
      <c r="NIC256" s="65"/>
      <c r="NID256" s="65"/>
      <c r="NIE256" s="65"/>
      <c r="NIF256" s="65"/>
      <c r="NIG256" s="65"/>
      <c r="NIH256" s="65"/>
      <c r="NII256" s="65"/>
      <c r="NIJ256" s="65"/>
      <c r="NIK256" s="65"/>
      <c r="NIL256" s="65"/>
      <c r="NIM256" s="65"/>
      <c r="NIN256" s="65"/>
      <c r="NIO256" s="65"/>
      <c r="NIP256" s="65"/>
      <c r="NIQ256" s="65"/>
      <c r="NIR256" s="65"/>
      <c r="NIS256" s="65"/>
      <c r="NIT256" s="65"/>
      <c r="NIU256" s="65"/>
      <c r="NIV256" s="65"/>
      <c r="NIW256" s="65"/>
      <c r="NIX256" s="65"/>
      <c r="NIY256" s="65"/>
      <c r="NIZ256" s="65"/>
      <c r="NJA256" s="65"/>
      <c r="NJB256" s="65"/>
      <c r="NJC256" s="65"/>
      <c r="NJD256" s="65"/>
      <c r="NJE256" s="65"/>
      <c r="NJF256" s="65"/>
      <c r="NJG256" s="65"/>
      <c r="NJH256" s="65"/>
      <c r="NJI256" s="65"/>
      <c r="NJJ256" s="65"/>
      <c r="NJK256" s="65"/>
      <c r="NJL256" s="65"/>
      <c r="NJM256" s="65"/>
      <c r="NJN256" s="65"/>
      <c r="NJO256" s="65"/>
      <c r="NJP256" s="65"/>
      <c r="NJQ256" s="65"/>
      <c r="NJR256" s="65"/>
      <c r="NJS256" s="65"/>
      <c r="NJT256" s="65"/>
      <c r="NJU256" s="65"/>
      <c r="NJV256" s="65"/>
      <c r="NJW256" s="65"/>
      <c r="NJX256" s="65"/>
      <c r="NJY256" s="65"/>
      <c r="NJZ256" s="65"/>
      <c r="NKA256" s="65"/>
      <c r="NKB256" s="65"/>
      <c r="NKC256" s="65"/>
      <c r="NKD256" s="65"/>
      <c r="NKE256" s="65"/>
      <c r="NKF256" s="65"/>
      <c r="NKG256" s="65"/>
      <c r="NKH256" s="65"/>
      <c r="NKI256" s="65"/>
      <c r="NKJ256" s="65"/>
      <c r="NKK256" s="65"/>
      <c r="NKL256" s="65"/>
      <c r="NKM256" s="65"/>
      <c r="NKN256" s="65"/>
      <c r="NKO256" s="65"/>
      <c r="NKP256" s="65"/>
      <c r="NKQ256" s="65"/>
      <c r="NKR256" s="65"/>
      <c r="NKS256" s="65"/>
      <c r="NKT256" s="65"/>
      <c r="NKU256" s="65"/>
      <c r="NKV256" s="65"/>
      <c r="NKW256" s="65"/>
      <c r="NKX256" s="65"/>
      <c r="NKY256" s="65"/>
      <c r="NKZ256" s="65"/>
      <c r="NLA256" s="65"/>
      <c r="NLB256" s="65"/>
      <c r="NLC256" s="65"/>
      <c r="NLD256" s="65"/>
      <c r="NLE256" s="65"/>
      <c r="NLF256" s="65"/>
      <c r="NLG256" s="65"/>
      <c r="NLH256" s="65"/>
      <c r="NLI256" s="65"/>
      <c r="NLJ256" s="65"/>
      <c r="NLK256" s="65"/>
      <c r="NLL256" s="65"/>
      <c r="NLM256" s="65"/>
      <c r="NLN256" s="65"/>
      <c r="NLO256" s="65"/>
      <c r="NLP256" s="65"/>
      <c r="NLQ256" s="65"/>
      <c r="NLR256" s="65"/>
      <c r="NLS256" s="65"/>
      <c r="NLT256" s="65"/>
      <c r="NLU256" s="65"/>
      <c r="NLV256" s="65"/>
      <c r="NLW256" s="65"/>
      <c r="NLX256" s="65"/>
      <c r="NLY256" s="65"/>
      <c r="NLZ256" s="65"/>
      <c r="NMA256" s="65"/>
      <c r="NMB256" s="65"/>
      <c r="NMC256" s="65"/>
      <c r="NMD256" s="65"/>
      <c r="NME256" s="65"/>
      <c r="NMF256" s="65"/>
      <c r="NMG256" s="65"/>
      <c r="NMH256" s="65"/>
      <c r="NMI256" s="65"/>
      <c r="NMJ256" s="65"/>
      <c r="NMK256" s="65"/>
      <c r="NML256" s="65"/>
      <c r="NMM256" s="65"/>
      <c r="NMN256" s="65"/>
      <c r="NMO256" s="65"/>
      <c r="NMP256" s="65"/>
      <c r="NMQ256" s="65"/>
      <c r="NMR256" s="65"/>
      <c r="NMS256" s="65"/>
      <c r="NMT256" s="65"/>
      <c r="NMU256" s="65"/>
      <c r="NMV256" s="65"/>
      <c r="NMW256" s="65"/>
      <c r="NMX256" s="65"/>
      <c r="NMY256" s="65"/>
      <c r="NMZ256" s="65"/>
      <c r="NNA256" s="65"/>
      <c r="NNB256" s="65"/>
      <c r="NNC256" s="65"/>
      <c r="NND256" s="65"/>
      <c r="NNE256" s="65"/>
      <c r="NNF256" s="65"/>
      <c r="NNG256" s="65"/>
      <c r="NNH256" s="65"/>
      <c r="NNI256" s="65"/>
      <c r="NNJ256" s="65"/>
      <c r="NNK256" s="65"/>
      <c r="NNL256" s="65"/>
      <c r="NNM256" s="65"/>
      <c r="NNN256" s="65"/>
      <c r="NNO256" s="65"/>
      <c r="NNP256" s="65"/>
      <c r="NNQ256" s="65"/>
      <c r="NNR256" s="65"/>
      <c r="NNS256" s="65"/>
      <c r="NNT256" s="65"/>
      <c r="NNU256" s="65"/>
      <c r="NNV256" s="65"/>
      <c r="NNW256" s="65"/>
      <c r="NNX256" s="65"/>
      <c r="NNY256" s="65"/>
      <c r="NNZ256" s="65"/>
      <c r="NOA256" s="65"/>
      <c r="NOB256" s="65"/>
      <c r="NOC256" s="65"/>
      <c r="NOD256" s="65"/>
      <c r="NOE256" s="65"/>
      <c r="NOF256" s="65"/>
      <c r="NOG256" s="65"/>
      <c r="NOH256" s="65"/>
      <c r="NOI256" s="65"/>
      <c r="NOJ256" s="65"/>
      <c r="NOK256" s="65"/>
      <c r="NOL256" s="65"/>
      <c r="NOM256" s="65"/>
      <c r="NON256" s="65"/>
      <c r="NOO256" s="65"/>
      <c r="NOP256" s="65"/>
      <c r="NOQ256" s="65"/>
      <c r="NOR256" s="65"/>
      <c r="NOS256" s="65"/>
      <c r="NOT256" s="65"/>
      <c r="NOU256" s="65"/>
      <c r="NOV256" s="65"/>
      <c r="NOW256" s="65"/>
      <c r="NOX256" s="65"/>
      <c r="NOY256" s="65"/>
      <c r="NOZ256" s="65"/>
      <c r="NPA256" s="65"/>
      <c r="NPB256" s="65"/>
      <c r="NPC256" s="65"/>
      <c r="NPD256" s="65"/>
      <c r="NPE256" s="65"/>
      <c r="NPF256" s="65"/>
      <c r="NPG256" s="65"/>
      <c r="NPH256" s="65"/>
      <c r="NPI256" s="65"/>
      <c r="NPJ256" s="65"/>
      <c r="NPK256" s="65"/>
      <c r="NPL256" s="65"/>
      <c r="NPM256" s="65"/>
      <c r="NPN256" s="65"/>
      <c r="NPO256" s="65"/>
      <c r="NPP256" s="65"/>
      <c r="NPQ256" s="65"/>
      <c r="NPR256" s="65"/>
      <c r="NPS256" s="65"/>
      <c r="NPT256" s="65"/>
      <c r="NPU256" s="65"/>
      <c r="NPV256" s="65"/>
      <c r="NPW256" s="65"/>
      <c r="NPX256" s="65"/>
      <c r="NPY256" s="65"/>
      <c r="NPZ256" s="65"/>
      <c r="NQA256" s="65"/>
      <c r="NQB256" s="65"/>
      <c r="NQC256" s="65"/>
      <c r="NQD256" s="65"/>
      <c r="NQE256" s="65"/>
      <c r="NQF256" s="65"/>
      <c r="NQG256" s="65"/>
      <c r="NQH256" s="65"/>
      <c r="NQI256" s="65"/>
      <c r="NQJ256" s="65"/>
      <c r="NQK256" s="65"/>
      <c r="NQL256" s="65"/>
      <c r="NQM256" s="65"/>
      <c r="NQN256" s="65"/>
      <c r="NQO256" s="65"/>
      <c r="NQP256" s="65"/>
      <c r="NQQ256" s="65"/>
      <c r="NQR256" s="65"/>
      <c r="NQS256" s="65"/>
      <c r="NQT256" s="65"/>
      <c r="NQU256" s="65"/>
      <c r="NQV256" s="65"/>
      <c r="NQW256" s="65"/>
      <c r="NQX256" s="65"/>
      <c r="NQY256" s="65"/>
      <c r="NQZ256" s="65"/>
      <c r="NRA256" s="65"/>
      <c r="NRB256" s="65"/>
      <c r="NRC256" s="65"/>
      <c r="NRD256" s="65"/>
      <c r="NRE256" s="65"/>
      <c r="NRF256" s="65"/>
      <c r="NRG256" s="65"/>
      <c r="NRH256" s="65"/>
      <c r="NRI256" s="65"/>
      <c r="NRJ256" s="65"/>
      <c r="NRK256" s="65"/>
      <c r="NRL256" s="65"/>
      <c r="NRM256" s="65"/>
      <c r="NRN256" s="65"/>
      <c r="NRO256" s="65"/>
      <c r="NRP256" s="65"/>
      <c r="NRQ256" s="65"/>
      <c r="NRR256" s="65"/>
      <c r="NRS256" s="65"/>
      <c r="NRT256" s="65"/>
      <c r="NRU256" s="65"/>
      <c r="NRV256" s="65"/>
      <c r="NRW256" s="65"/>
      <c r="NRX256" s="65"/>
      <c r="NRY256" s="65"/>
      <c r="NRZ256" s="65"/>
      <c r="NSA256" s="65"/>
      <c r="NSB256" s="65"/>
      <c r="NSC256" s="65"/>
      <c r="NSD256" s="65"/>
      <c r="NSE256" s="65"/>
      <c r="NSF256" s="65"/>
      <c r="NSG256" s="65"/>
      <c r="NSH256" s="65"/>
      <c r="NSI256" s="65"/>
      <c r="NSJ256" s="65"/>
      <c r="NSK256" s="65"/>
      <c r="NSL256" s="65"/>
      <c r="NSM256" s="65"/>
      <c r="NSN256" s="65"/>
      <c r="NSO256" s="65"/>
      <c r="NSP256" s="65"/>
      <c r="NSQ256" s="65"/>
      <c r="NSR256" s="65"/>
      <c r="NSS256" s="65"/>
      <c r="NST256" s="65"/>
      <c r="NSU256" s="65"/>
      <c r="NSV256" s="65"/>
      <c r="NSW256" s="65"/>
      <c r="NSX256" s="65"/>
      <c r="NSY256" s="65"/>
      <c r="NSZ256" s="65"/>
      <c r="NTA256" s="65"/>
      <c r="NTB256" s="65"/>
      <c r="NTC256" s="65"/>
      <c r="NTD256" s="65"/>
      <c r="NTE256" s="65"/>
      <c r="NTF256" s="65"/>
      <c r="NTG256" s="65"/>
      <c r="NTH256" s="65"/>
      <c r="NTI256" s="65"/>
      <c r="NTJ256" s="65"/>
      <c r="NTK256" s="65"/>
      <c r="NTL256" s="65"/>
      <c r="NTM256" s="65"/>
      <c r="NTN256" s="65"/>
      <c r="NTO256" s="65"/>
      <c r="NTP256" s="65"/>
      <c r="NTQ256" s="65"/>
      <c r="NTR256" s="65"/>
      <c r="NTS256" s="65"/>
      <c r="NTT256" s="65"/>
      <c r="NTU256" s="65"/>
      <c r="NTV256" s="65"/>
      <c r="NTW256" s="65"/>
      <c r="NTX256" s="65"/>
      <c r="NTY256" s="65"/>
      <c r="NTZ256" s="65"/>
      <c r="NUA256" s="65"/>
      <c r="NUB256" s="65"/>
      <c r="NUC256" s="65"/>
      <c r="NUD256" s="65"/>
      <c r="NUE256" s="65"/>
      <c r="NUF256" s="65"/>
      <c r="NUG256" s="65"/>
      <c r="NUH256" s="65"/>
      <c r="NUI256" s="65"/>
      <c r="NUJ256" s="65"/>
      <c r="NUK256" s="65"/>
      <c r="NUL256" s="65"/>
      <c r="NUM256" s="65"/>
      <c r="NUN256" s="65"/>
      <c r="NUO256" s="65"/>
      <c r="NUP256" s="65"/>
      <c r="NUQ256" s="65"/>
      <c r="NUR256" s="65"/>
      <c r="NUS256" s="65"/>
      <c r="NUT256" s="65"/>
      <c r="NUU256" s="65"/>
      <c r="NUV256" s="65"/>
      <c r="NUW256" s="65"/>
      <c r="NUX256" s="65"/>
      <c r="NUY256" s="65"/>
      <c r="NUZ256" s="65"/>
      <c r="NVA256" s="65"/>
      <c r="NVB256" s="65"/>
      <c r="NVC256" s="65"/>
      <c r="NVD256" s="65"/>
      <c r="NVE256" s="65"/>
      <c r="NVF256" s="65"/>
      <c r="NVG256" s="65"/>
      <c r="NVH256" s="65"/>
      <c r="NVI256" s="65"/>
      <c r="NVJ256" s="65"/>
      <c r="NVK256" s="65"/>
      <c r="NVL256" s="65"/>
      <c r="NVM256" s="65"/>
      <c r="NVN256" s="65"/>
      <c r="NVO256" s="65"/>
      <c r="NVP256" s="65"/>
      <c r="NVQ256" s="65"/>
      <c r="NVR256" s="65"/>
      <c r="NVS256" s="65"/>
      <c r="NVT256" s="65"/>
      <c r="NVU256" s="65"/>
      <c r="NVV256" s="65"/>
      <c r="NVW256" s="65"/>
      <c r="NVX256" s="65"/>
      <c r="NVY256" s="65"/>
      <c r="NVZ256" s="65"/>
      <c r="NWA256" s="65"/>
      <c r="NWB256" s="65"/>
      <c r="NWC256" s="65"/>
      <c r="NWD256" s="65"/>
      <c r="NWE256" s="65"/>
      <c r="NWF256" s="65"/>
      <c r="NWG256" s="65"/>
      <c r="NWH256" s="65"/>
      <c r="NWI256" s="65"/>
      <c r="NWJ256" s="65"/>
      <c r="NWK256" s="65"/>
      <c r="NWL256" s="65"/>
      <c r="NWM256" s="65"/>
      <c r="NWN256" s="65"/>
      <c r="NWO256" s="65"/>
      <c r="NWP256" s="65"/>
      <c r="NWQ256" s="65"/>
      <c r="NWR256" s="65"/>
      <c r="NWS256" s="65"/>
      <c r="NWT256" s="65"/>
      <c r="NWU256" s="65"/>
      <c r="NWV256" s="65"/>
      <c r="NWW256" s="65"/>
      <c r="NWX256" s="65"/>
      <c r="NWY256" s="65"/>
      <c r="NWZ256" s="65"/>
      <c r="NXA256" s="65"/>
      <c r="NXB256" s="65"/>
      <c r="NXC256" s="65"/>
      <c r="NXD256" s="65"/>
      <c r="NXE256" s="65"/>
      <c r="NXF256" s="65"/>
      <c r="NXG256" s="65"/>
      <c r="NXH256" s="65"/>
      <c r="NXI256" s="65"/>
      <c r="NXJ256" s="65"/>
      <c r="NXK256" s="65"/>
      <c r="NXL256" s="65"/>
      <c r="NXM256" s="65"/>
      <c r="NXN256" s="65"/>
      <c r="NXO256" s="65"/>
      <c r="NXP256" s="65"/>
      <c r="NXQ256" s="65"/>
      <c r="NXR256" s="65"/>
      <c r="NXS256" s="65"/>
      <c r="NXT256" s="65"/>
      <c r="NXU256" s="65"/>
      <c r="NXV256" s="65"/>
      <c r="NXW256" s="65"/>
      <c r="NXX256" s="65"/>
      <c r="NXY256" s="65"/>
      <c r="NXZ256" s="65"/>
      <c r="NYA256" s="65"/>
      <c r="NYB256" s="65"/>
      <c r="NYC256" s="65"/>
      <c r="NYD256" s="65"/>
      <c r="NYE256" s="65"/>
      <c r="NYF256" s="65"/>
      <c r="NYG256" s="65"/>
      <c r="NYH256" s="65"/>
      <c r="NYI256" s="65"/>
      <c r="NYJ256" s="65"/>
      <c r="NYK256" s="65"/>
      <c r="NYL256" s="65"/>
      <c r="NYM256" s="65"/>
      <c r="NYN256" s="65"/>
      <c r="NYO256" s="65"/>
      <c r="NYP256" s="65"/>
      <c r="NYQ256" s="65"/>
      <c r="NYR256" s="65"/>
      <c r="NYS256" s="65"/>
      <c r="NYT256" s="65"/>
      <c r="NYU256" s="65"/>
      <c r="NYV256" s="65"/>
      <c r="NYW256" s="65"/>
      <c r="NYX256" s="65"/>
      <c r="NYY256" s="65"/>
      <c r="NYZ256" s="65"/>
      <c r="NZA256" s="65"/>
      <c r="NZB256" s="65"/>
      <c r="NZC256" s="65"/>
      <c r="NZD256" s="65"/>
      <c r="NZE256" s="65"/>
      <c r="NZF256" s="65"/>
      <c r="NZG256" s="65"/>
      <c r="NZH256" s="65"/>
      <c r="NZI256" s="65"/>
      <c r="NZJ256" s="65"/>
      <c r="NZK256" s="65"/>
      <c r="NZL256" s="65"/>
      <c r="NZM256" s="65"/>
      <c r="NZN256" s="65"/>
      <c r="NZO256" s="65"/>
      <c r="NZP256" s="65"/>
      <c r="NZQ256" s="65"/>
      <c r="NZR256" s="65"/>
      <c r="NZS256" s="65"/>
      <c r="NZT256" s="65"/>
      <c r="NZU256" s="65"/>
      <c r="NZV256" s="65"/>
      <c r="NZW256" s="65"/>
      <c r="NZX256" s="65"/>
      <c r="NZY256" s="65"/>
      <c r="NZZ256" s="65"/>
      <c r="OAA256" s="65"/>
      <c r="OAB256" s="65"/>
      <c r="OAC256" s="65"/>
      <c r="OAD256" s="65"/>
      <c r="OAE256" s="65"/>
      <c r="OAF256" s="65"/>
      <c r="OAG256" s="65"/>
      <c r="OAH256" s="65"/>
      <c r="OAI256" s="65"/>
      <c r="OAJ256" s="65"/>
      <c r="OAK256" s="65"/>
      <c r="OAL256" s="65"/>
      <c r="OAM256" s="65"/>
      <c r="OAN256" s="65"/>
      <c r="OAO256" s="65"/>
      <c r="OAP256" s="65"/>
      <c r="OAQ256" s="65"/>
      <c r="OAR256" s="65"/>
      <c r="OAS256" s="65"/>
      <c r="OAT256" s="65"/>
      <c r="OAU256" s="65"/>
      <c r="OAV256" s="65"/>
      <c r="OAW256" s="65"/>
      <c r="OAX256" s="65"/>
      <c r="OAY256" s="65"/>
      <c r="OAZ256" s="65"/>
      <c r="OBA256" s="65"/>
      <c r="OBB256" s="65"/>
      <c r="OBC256" s="65"/>
      <c r="OBD256" s="65"/>
      <c r="OBE256" s="65"/>
      <c r="OBF256" s="65"/>
      <c r="OBG256" s="65"/>
      <c r="OBH256" s="65"/>
      <c r="OBI256" s="65"/>
      <c r="OBJ256" s="65"/>
      <c r="OBK256" s="65"/>
      <c r="OBL256" s="65"/>
      <c r="OBM256" s="65"/>
      <c r="OBN256" s="65"/>
      <c r="OBO256" s="65"/>
      <c r="OBP256" s="65"/>
      <c r="OBQ256" s="65"/>
      <c r="OBR256" s="65"/>
      <c r="OBS256" s="65"/>
      <c r="OBT256" s="65"/>
      <c r="OBU256" s="65"/>
      <c r="OBV256" s="65"/>
      <c r="OBW256" s="65"/>
      <c r="OBX256" s="65"/>
      <c r="OBY256" s="65"/>
      <c r="OBZ256" s="65"/>
      <c r="OCA256" s="65"/>
      <c r="OCB256" s="65"/>
      <c r="OCC256" s="65"/>
      <c r="OCD256" s="65"/>
      <c r="OCE256" s="65"/>
      <c r="OCF256" s="65"/>
      <c r="OCG256" s="65"/>
      <c r="OCH256" s="65"/>
      <c r="OCI256" s="65"/>
      <c r="OCJ256" s="65"/>
      <c r="OCK256" s="65"/>
      <c r="OCL256" s="65"/>
      <c r="OCM256" s="65"/>
      <c r="OCN256" s="65"/>
      <c r="OCO256" s="65"/>
      <c r="OCP256" s="65"/>
      <c r="OCQ256" s="65"/>
      <c r="OCR256" s="65"/>
      <c r="OCS256" s="65"/>
      <c r="OCT256" s="65"/>
      <c r="OCU256" s="65"/>
      <c r="OCV256" s="65"/>
      <c r="OCW256" s="65"/>
      <c r="OCX256" s="65"/>
      <c r="OCY256" s="65"/>
      <c r="OCZ256" s="65"/>
      <c r="ODA256" s="65"/>
      <c r="ODB256" s="65"/>
      <c r="ODC256" s="65"/>
      <c r="ODD256" s="65"/>
      <c r="ODE256" s="65"/>
      <c r="ODF256" s="65"/>
      <c r="ODG256" s="65"/>
      <c r="ODH256" s="65"/>
      <c r="ODI256" s="65"/>
      <c r="ODJ256" s="65"/>
      <c r="ODK256" s="65"/>
      <c r="ODL256" s="65"/>
      <c r="ODM256" s="65"/>
      <c r="ODN256" s="65"/>
      <c r="ODO256" s="65"/>
      <c r="ODP256" s="65"/>
      <c r="ODQ256" s="65"/>
      <c r="ODR256" s="65"/>
      <c r="ODS256" s="65"/>
      <c r="ODT256" s="65"/>
      <c r="ODU256" s="65"/>
      <c r="ODV256" s="65"/>
      <c r="ODW256" s="65"/>
      <c r="ODX256" s="65"/>
      <c r="ODY256" s="65"/>
      <c r="ODZ256" s="65"/>
      <c r="OEA256" s="65"/>
      <c r="OEB256" s="65"/>
      <c r="OEC256" s="65"/>
      <c r="OED256" s="65"/>
      <c r="OEE256" s="65"/>
      <c r="OEF256" s="65"/>
      <c r="OEG256" s="65"/>
      <c r="OEH256" s="65"/>
      <c r="OEI256" s="65"/>
      <c r="OEJ256" s="65"/>
      <c r="OEK256" s="65"/>
      <c r="OEL256" s="65"/>
      <c r="OEM256" s="65"/>
      <c r="OEN256" s="65"/>
      <c r="OEO256" s="65"/>
      <c r="OEP256" s="65"/>
      <c r="OEQ256" s="65"/>
      <c r="OER256" s="65"/>
      <c r="OES256" s="65"/>
      <c r="OET256" s="65"/>
      <c r="OEU256" s="65"/>
      <c r="OEV256" s="65"/>
      <c r="OEW256" s="65"/>
      <c r="OEX256" s="65"/>
      <c r="OEY256" s="65"/>
      <c r="OEZ256" s="65"/>
      <c r="OFA256" s="65"/>
      <c r="OFB256" s="65"/>
      <c r="OFC256" s="65"/>
      <c r="OFD256" s="65"/>
      <c r="OFE256" s="65"/>
      <c r="OFF256" s="65"/>
      <c r="OFG256" s="65"/>
      <c r="OFH256" s="65"/>
      <c r="OFI256" s="65"/>
      <c r="OFJ256" s="65"/>
      <c r="OFK256" s="65"/>
      <c r="OFL256" s="65"/>
      <c r="OFM256" s="65"/>
      <c r="OFN256" s="65"/>
      <c r="OFO256" s="65"/>
      <c r="OFP256" s="65"/>
      <c r="OFQ256" s="65"/>
      <c r="OFR256" s="65"/>
      <c r="OFS256" s="65"/>
      <c r="OFT256" s="65"/>
      <c r="OFU256" s="65"/>
      <c r="OFV256" s="65"/>
      <c r="OFW256" s="65"/>
      <c r="OFX256" s="65"/>
      <c r="OFY256" s="65"/>
      <c r="OFZ256" s="65"/>
      <c r="OGA256" s="65"/>
      <c r="OGB256" s="65"/>
      <c r="OGC256" s="65"/>
      <c r="OGD256" s="65"/>
      <c r="OGE256" s="65"/>
      <c r="OGF256" s="65"/>
      <c r="OGG256" s="65"/>
      <c r="OGH256" s="65"/>
      <c r="OGI256" s="65"/>
      <c r="OGJ256" s="65"/>
      <c r="OGK256" s="65"/>
      <c r="OGL256" s="65"/>
      <c r="OGM256" s="65"/>
      <c r="OGN256" s="65"/>
      <c r="OGO256" s="65"/>
      <c r="OGP256" s="65"/>
      <c r="OGQ256" s="65"/>
      <c r="OGR256" s="65"/>
      <c r="OGS256" s="65"/>
      <c r="OGT256" s="65"/>
      <c r="OGU256" s="65"/>
      <c r="OGV256" s="65"/>
      <c r="OGW256" s="65"/>
      <c r="OGX256" s="65"/>
      <c r="OGY256" s="65"/>
      <c r="OGZ256" s="65"/>
      <c r="OHA256" s="65"/>
      <c r="OHB256" s="65"/>
      <c r="OHC256" s="65"/>
      <c r="OHD256" s="65"/>
      <c r="OHE256" s="65"/>
      <c r="OHF256" s="65"/>
      <c r="OHG256" s="65"/>
      <c r="OHH256" s="65"/>
      <c r="OHI256" s="65"/>
      <c r="OHJ256" s="65"/>
      <c r="OHK256" s="65"/>
      <c r="OHL256" s="65"/>
      <c r="OHM256" s="65"/>
      <c r="OHN256" s="65"/>
      <c r="OHO256" s="65"/>
      <c r="OHP256" s="65"/>
      <c r="OHQ256" s="65"/>
      <c r="OHR256" s="65"/>
      <c r="OHS256" s="65"/>
      <c r="OHT256" s="65"/>
      <c r="OHU256" s="65"/>
      <c r="OHV256" s="65"/>
      <c r="OHW256" s="65"/>
      <c r="OHX256" s="65"/>
      <c r="OHY256" s="65"/>
      <c r="OHZ256" s="65"/>
      <c r="OIA256" s="65"/>
      <c r="OIB256" s="65"/>
      <c r="OIC256" s="65"/>
      <c r="OID256" s="65"/>
      <c r="OIE256" s="65"/>
      <c r="OIF256" s="65"/>
      <c r="OIG256" s="65"/>
      <c r="OIH256" s="65"/>
      <c r="OII256" s="65"/>
      <c r="OIJ256" s="65"/>
      <c r="OIK256" s="65"/>
      <c r="OIL256" s="65"/>
      <c r="OIM256" s="65"/>
      <c r="OIN256" s="65"/>
      <c r="OIO256" s="65"/>
      <c r="OIP256" s="65"/>
      <c r="OIQ256" s="65"/>
      <c r="OIR256" s="65"/>
      <c r="OIS256" s="65"/>
      <c r="OIT256" s="65"/>
      <c r="OIU256" s="65"/>
      <c r="OIV256" s="65"/>
      <c r="OIW256" s="65"/>
      <c r="OIX256" s="65"/>
      <c r="OIY256" s="65"/>
      <c r="OIZ256" s="65"/>
      <c r="OJA256" s="65"/>
      <c r="OJB256" s="65"/>
      <c r="OJC256" s="65"/>
      <c r="OJD256" s="65"/>
      <c r="OJE256" s="65"/>
      <c r="OJF256" s="65"/>
      <c r="OJG256" s="65"/>
      <c r="OJH256" s="65"/>
      <c r="OJI256" s="65"/>
      <c r="OJJ256" s="65"/>
      <c r="OJK256" s="65"/>
      <c r="OJL256" s="65"/>
      <c r="OJM256" s="65"/>
      <c r="OJN256" s="65"/>
      <c r="OJO256" s="65"/>
      <c r="OJP256" s="65"/>
      <c r="OJQ256" s="65"/>
      <c r="OJR256" s="65"/>
      <c r="OJS256" s="65"/>
      <c r="OJT256" s="65"/>
      <c r="OJU256" s="65"/>
      <c r="OJV256" s="65"/>
      <c r="OJW256" s="65"/>
      <c r="OJX256" s="65"/>
      <c r="OJY256" s="65"/>
      <c r="OJZ256" s="65"/>
      <c r="OKA256" s="65"/>
      <c r="OKB256" s="65"/>
      <c r="OKC256" s="65"/>
      <c r="OKD256" s="65"/>
      <c r="OKE256" s="65"/>
      <c r="OKF256" s="65"/>
      <c r="OKG256" s="65"/>
      <c r="OKH256" s="65"/>
      <c r="OKI256" s="65"/>
      <c r="OKJ256" s="65"/>
      <c r="OKK256" s="65"/>
      <c r="OKL256" s="65"/>
      <c r="OKM256" s="65"/>
      <c r="OKN256" s="65"/>
      <c r="OKO256" s="65"/>
      <c r="OKP256" s="65"/>
      <c r="OKQ256" s="65"/>
      <c r="OKR256" s="65"/>
      <c r="OKS256" s="65"/>
      <c r="OKT256" s="65"/>
      <c r="OKU256" s="65"/>
      <c r="OKV256" s="65"/>
      <c r="OKW256" s="65"/>
      <c r="OKX256" s="65"/>
      <c r="OKY256" s="65"/>
      <c r="OKZ256" s="65"/>
      <c r="OLA256" s="65"/>
      <c r="OLB256" s="65"/>
      <c r="OLC256" s="65"/>
      <c r="OLD256" s="65"/>
      <c r="OLE256" s="65"/>
      <c r="OLF256" s="65"/>
      <c r="OLG256" s="65"/>
      <c r="OLH256" s="65"/>
      <c r="OLI256" s="65"/>
      <c r="OLJ256" s="65"/>
      <c r="OLK256" s="65"/>
      <c r="OLL256" s="65"/>
      <c r="OLM256" s="65"/>
      <c r="OLN256" s="65"/>
      <c r="OLO256" s="65"/>
      <c r="OLP256" s="65"/>
      <c r="OLQ256" s="65"/>
      <c r="OLR256" s="65"/>
      <c r="OLS256" s="65"/>
      <c r="OLT256" s="65"/>
      <c r="OLU256" s="65"/>
      <c r="OLV256" s="65"/>
      <c r="OLW256" s="65"/>
      <c r="OLX256" s="65"/>
      <c r="OLY256" s="65"/>
      <c r="OLZ256" s="65"/>
      <c r="OMA256" s="65"/>
      <c r="OMB256" s="65"/>
      <c r="OMC256" s="65"/>
      <c r="OMD256" s="65"/>
      <c r="OME256" s="65"/>
      <c r="OMF256" s="65"/>
      <c r="OMG256" s="65"/>
      <c r="OMH256" s="65"/>
      <c r="OMI256" s="65"/>
      <c r="OMJ256" s="65"/>
      <c r="OMK256" s="65"/>
      <c r="OML256" s="65"/>
      <c r="OMM256" s="65"/>
      <c r="OMN256" s="65"/>
      <c r="OMO256" s="65"/>
      <c r="OMP256" s="65"/>
      <c r="OMQ256" s="65"/>
      <c r="OMR256" s="65"/>
      <c r="OMS256" s="65"/>
      <c r="OMT256" s="65"/>
      <c r="OMU256" s="65"/>
      <c r="OMV256" s="65"/>
      <c r="OMW256" s="65"/>
      <c r="OMX256" s="65"/>
      <c r="OMY256" s="65"/>
      <c r="OMZ256" s="65"/>
      <c r="ONA256" s="65"/>
      <c r="ONB256" s="65"/>
      <c r="ONC256" s="65"/>
      <c r="OND256" s="65"/>
      <c r="ONE256" s="65"/>
      <c r="ONF256" s="65"/>
      <c r="ONG256" s="65"/>
      <c r="ONH256" s="65"/>
      <c r="ONI256" s="65"/>
      <c r="ONJ256" s="65"/>
      <c r="ONK256" s="65"/>
      <c r="ONL256" s="65"/>
      <c r="ONM256" s="65"/>
      <c r="ONN256" s="65"/>
      <c r="ONO256" s="65"/>
      <c r="ONP256" s="65"/>
      <c r="ONQ256" s="65"/>
      <c r="ONR256" s="65"/>
      <c r="ONS256" s="65"/>
      <c r="ONT256" s="65"/>
      <c r="ONU256" s="65"/>
      <c r="ONV256" s="65"/>
      <c r="ONW256" s="65"/>
      <c r="ONX256" s="65"/>
      <c r="ONY256" s="65"/>
      <c r="ONZ256" s="65"/>
      <c r="OOA256" s="65"/>
      <c r="OOB256" s="65"/>
      <c r="OOC256" s="65"/>
      <c r="OOD256" s="65"/>
      <c r="OOE256" s="65"/>
      <c r="OOF256" s="65"/>
      <c r="OOG256" s="65"/>
      <c r="OOH256" s="65"/>
      <c r="OOI256" s="65"/>
      <c r="OOJ256" s="65"/>
      <c r="OOK256" s="65"/>
      <c r="OOL256" s="65"/>
      <c r="OOM256" s="65"/>
      <c r="OON256" s="65"/>
      <c r="OOO256" s="65"/>
      <c r="OOP256" s="65"/>
      <c r="OOQ256" s="65"/>
      <c r="OOR256" s="65"/>
      <c r="OOS256" s="65"/>
      <c r="OOT256" s="65"/>
      <c r="OOU256" s="65"/>
      <c r="OOV256" s="65"/>
      <c r="OOW256" s="65"/>
      <c r="OOX256" s="65"/>
      <c r="OOY256" s="65"/>
      <c r="OOZ256" s="65"/>
      <c r="OPA256" s="65"/>
      <c r="OPB256" s="65"/>
      <c r="OPC256" s="65"/>
      <c r="OPD256" s="65"/>
      <c r="OPE256" s="65"/>
      <c r="OPF256" s="65"/>
      <c r="OPG256" s="65"/>
      <c r="OPH256" s="65"/>
      <c r="OPI256" s="65"/>
      <c r="OPJ256" s="65"/>
      <c r="OPK256" s="65"/>
      <c r="OPL256" s="65"/>
      <c r="OPM256" s="65"/>
      <c r="OPN256" s="65"/>
      <c r="OPO256" s="65"/>
      <c r="OPP256" s="65"/>
      <c r="OPQ256" s="65"/>
      <c r="OPR256" s="65"/>
      <c r="OPS256" s="65"/>
      <c r="OPT256" s="65"/>
      <c r="OPU256" s="65"/>
      <c r="OPV256" s="65"/>
      <c r="OPW256" s="65"/>
      <c r="OPX256" s="65"/>
      <c r="OPY256" s="65"/>
      <c r="OPZ256" s="65"/>
      <c r="OQA256" s="65"/>
      <c r="OQB256" s="65"/>
      <c r="OQC256" s="65"/>
      <c r="OQD256" s="65"/>
      <c r="OQE256" s="65"/>
      <c r="OQF256" s="65"/>
      <c r="OQG256" s="65"/>
      <c r="OQH256" s="65"/>
      <c r="OQI256" s="65"/>
      <c r="OQJ256" s="65"/>
      <c r="OQK256" s="65"/>
      <c r="OQL256" s="65"/>
      <c r="OQM256" s="65"/>
      <c r="OQN256" s="65"/>
      <c r="OQO256" s="65"/>
      <c r="OQP256" s="65"/>
      <c r="OQQ256" s="65"/>
      <c r="OQR256" s="65"/>
      <c r="OQS256" s="65"/>
      <c r="OQT256" s="65"/>
      <c r="OQU256" s="65"/>
      <c r="OQV256" s="65"/>
      <c r="OQW256" s="65"/>
      <c r="OQX256" s="65"/>
      <c r="OQY256" s="65"/>
      <c r="OQZ256" s="65"/>
      <c r="ORA256" s="65"/>
      <c r="ORB256" s="65"/>
      <c r="ORC256" s="65"/>
      <c r="ORD256" s="65"/>
      <c r="ORE256" s="65"/>
      <c r="ORF256" s="65"/>
      <c r="ORG256" s="65"/>
      <c r="ORH256" s="65"/>
      <c r="ORI256" s="65"/>
      <c r="ORJ256" s="65"/>
      <c r="ORK256" s="65"/>
      <c r="ORL256" s="65"/>
      <c r="ORM256" s="65"/>
      <c r="ORN256" s="65"/>
      <c r="ORO256" s="65"/>
      <c r="ORP256" s="65"/>
      <c r="ORQ256" s="65"/>
      <c r="ORR256" s="65"/>
      <c r="ORS256" s="65"/>
      <c r="ORT256" s="65"/>
      <c r="ORU256" s="65"/>
      <c r="ORV256" s="65"/>
      <c r="ORW256" s="65"/>
      <c r="ORX256" s="65"/>
      <c r="ORY256" s="65"/>
      <c r="ORZ256" s="65"/>
      <c r="OSA256" s="65"/>
      <c r="OSB256" s="65"/>
      <c r="OSC256" s="65"/>
      <c r="OSD256" s="65"/>
      <c r="OSE256" s="65"/>
      <c r="OSF256" s="65"/>
      <c r="OSG256" s="65"/>
      <c r="OSH256" s="65"/>
      <c r="OSI256" s="65"/>
      <c r="OSJ256" s="65"/>
      <c r="OSK256" s="65"/>
      <c r="OSL256" s="65"/>
      <c r="OSM256" s="65"/>
      <c r="OSN256" s="65"/>
      <c r="OSO256" s="65"/>
      <c r="OSP256" s="65"/>
      <c r="OSQ256" s="65"/>
      <c r="OSR256" s="65"/>
      <c r="OSS256" s="65"/>
      <c r="OST256" s="65"/>
      <c r="OSU256" s="65"/>
      <c r="OSV256" s="65"/>
      <c r="OSW256" s="65"/>
      <c r="OSX256" s="65"/>
      <c r="OSY256" s="65"/>
      <c r="OSZ256" s="65"/>
      <c r="OTA256" s="65"/>
      <c r="OTB256" s="65"/>
      <c r="OTC256" s="65"/>
      <c r="OTD256" s="65"/>
      <c r="OTE256" s="65"/>
      <c r="OTF256" s="65"/>
      <c r="OTG256" s="65"/>
      <c r="OTH256" s="65"/>
      <c r="OTI256" s="65"/>
      <c r="OTJ256" s="65"/>
      <c r="OTK256" s="65"/>
      <c r="OTL256" s="65"/>
      <c r="OTM256" s="65"/>
      <c r="OTN256" s="65"/>
      <c r="OTO256" s="65"/>
      <c r="OTP256" s="65"/>
      <c r="OTQ256" s="65"/>
      <c r="OTR256" s="65"/>
      <c r="OTS256" s="65"/>
      <c r="OTT256" s="65"/>
      <c r="OTU256" s="65"/>
      <c r="OTV256" s="65"/>
      <c r="OTW256" s="65"/>
      <c r="OTX256" s="65"/>
      <c r="OTY256" s="65"/>
      <c r="OTZ256" s="65"/>
      <c r="OUA256" s="65"/>
      <c r="OUB256" s="65"/>
      <c r="OUC256" s="65"/>
      <c r="OUD256" s="65"/>
      <c r="OUE256" s="65"/>
      <c r="OUF256" s="65"/>
      <c r="OUG256" s="65"/>
      <c r="OUH256" s="65"/>
      <c r="OUI256" s="65"/>
      <c r="OUJ256" s="65"/>
      <c r="OUK256" s="65"/>
      <c r="OUL256" s="65"/>
      <c r="OUM256" s="65"/>
      <c r="OUN256" s="65"/>
      <c r="OUO256" s="65"/>
      <c r="OUP256" s="65"/>
      <c r="OUQ256" s="65"/>
      <c r="OUR256" s="65"/>
      <c r="OUS256" s="65"/>
      <c r="OUT256" s="65"/>
      <c r="OUU256" s="65"/>
      <c r="OUV256" s="65"/>
      <c r="OUW256" s="65"/>
      <c r="OUX256" s="65"/>
      <c r="OUY256" s="65"/>
      <c r="OUZ256" s="65"/>
      <c r="OVA256" s="65"/>
      <c r="OVB256" s="65"/>
      <c r="OVC256" s="65"/>
      <c r="OVD256" s="65"/>
      <c r="OVE256" s="65"/>
      <c r="OVF256" s="65"/>
      <c r="OVG256" s="65"/>
      <c r="OVH256" s="65"/>
      <c r="OVI256" s="65"/>
      <c r="OVJ256" s="65"/>
      <c r="OVK256" s="65"/>
      <c r="OVL256" s="65"/>
      <c r="OVM256" s="65"/>
      <c r="OVN256" s="65"/>
      <c r="OVO256" s="65"/>
      <c r="OVP256" s="65"/>
      <c r="OVQ256" s="65"/>
      <c r="OVR256" s="65"/>
      <c r="OVS256" s="65"/>
      <c r="OVT256" s="65"/>
      <c r="OVU256" s="65"/>
      <c r="OVV256" s="65"/>
      <c r="OVW256" s="65"/>
      <c r="OVX256" s="65"/>
      <c r="OVY256" s="65"/>
      <c r="OVZ256" s="65"/>
      <c r="OWA256" s="65"/>
      <c r="OWB256" s="65"/>
      <c r="OWC256" s="65"/>
      <c r="OWD256" s="65"/>
      <c r="OWE256" s="65"/>
      <c r="OWF256" s="65"/>
      <c r="OWG256" s="65"/>
      <c r="OWH256" s="65"/>
      <c r="OWI256" s="65"/>
      <c r="OWJ256" s="65"/>
      <c r="OWK256" s="65"/>
      <c r="OWL256" s="65"/>
      <c r="OWM256" s="65"/>
      <c r="OWN256" s="65"/>
      <c r="OWO256" s="65"/>
      <c r="OWP256" s="65"/>
      <c r="OWQ256" s="65"/>
      <c r="OWR256" s="65"/>
      <c r="OWS256" s="65"/>
      <c r="OWT256" s="65"/>
      <c r="OWU256" s="65"/>
      <c r="OWV256" s="65"/>
      <c r="OWW256" s="65"/>
      <c r="OWX256" s="65"/>
      <c r="OWY256" s="65"/>
      <c r="OWZ256" s="65"/>
      <c r="OXA256" s="65"/>
      <c r="OXB256" s="65"/>
      <c r="OXC256" s="65"/>
      <c r="OXD256" s="65"/>
      <c r="OXE256" s="65"/>
      <c r="OXF256" s="65"/>
      <c r="OXG256" s="65"/>
      <c r="OXH256" s="65"/>
      <c r="OXI256" s="65"/>
      <c r="OXJ256" s="65"/>
      <c r="OXK256" s="65"/>
      <c r="OXL256" s="65"/>
      <c r="OXM256" s="65"/>
      <c r="OXN256" s="65"/>
      <c r="OXO256" s="65"/>
      <c r="OXP256" s="65"/>
      <c r="OXQ256" s="65"/>
      <c r="OXR256" s="65"/>
      <c r="OXS256" s="65"/>
      <c r="OXT256" s="65"/>
      <c r="OXU256" s="65"/>
      <c r="OXV256" s="65"/>
      <c r="OXW256" s="65"/>
      <c r="OXX256" s="65"/>
      <c r="OXY256" s="65"/>
      <c r="OXZ256" s="65"/>
      <c r="OYA256" s="65"/>
      <c r="OYB256" s="65"/>
      <c r="OYC256" s="65"/>
      <c r="OYD256" s="65"/>
      <c r="OYE256" s="65"/>
      <c r="OYF256" s="65"/>
      <c r="OYG256" s="65"/>
      <c r="OYH256" s="65"/>
      <c r="OYI256" s="65"/>
      <c r="OYJ256" s="65"/>
      <c r="OYK256" s="65"/>
      <c r="OYL256" s="65"/>
      <c r="OYM256" s="65"/>
      <c r="OYN256" s="65"/>
      <c r="OYO256" s="65"/>
      <c r="OYP256" s="65"/>
      <c r="OYQ256" s="65"/>
      <c r="OYR256" s="65"/>
      <c r="OYS256" s="65"/>
      <c r="OYT256" s="65"/>
      <c r="OYU256" s="65"/>
      <c r="OYV256" s="65"/>
      <c r="OYW256" s="65"/>
      <c r="OYX256" s="65"/>
      <c r="OYY256" s="65"/>
      <c r="OYZ256" s="65"/>
      <c r="OZA256" s="65"/>
      <c r="OZB256" s="65"/>
      <c r="OZC256" s="65"/>
      <c r="OZD256" s="65"/>
      <c r="OZE256" s="65"/>
      <c r="OZF256" s="65"/>
      <c r="OZG256" s="65"/>
      <c r="OZH256" s="65"/>
      <c r="OZI256" s="65"/>
      <c r="OZJ256" s="65"/>
      <c r="OZK256" s="65"/>
      <c r="OZL256" s="65"/>
      <c r="OZM256" s="65"/>
      <c r="OZN256" s="65"/>
      <c r="OZO256" s="65"/>
      <c r="OZP256" s="65"/>
      <c r="OZQ256" s="65"/>
      <c r="OZR256" s="65"/>
      <c r="OZS256" s="65"/>
      <c r="OZT256" s="65"/>
      <c r="OZU256" s="65"/>
      <c r="OZV256" s="65"/>
      <c r="OZW256" s="65"/>
      <c r="OZX256" s="65"/>
      <c r="OZY256" s="65"/>
      <c r="OZZ256" s="65"/>
      <c r="PAA256" s="65"/>
      <c r="PAB256" s="65"/>
      <c r="PAC256" s="65"/>
      <c r="PAD256" s="65"/>
      <c r="PAE256" s="65"/>
      <c r="PAF256" s="65"/>
      <c r="PAG256" s="65"/>
      <c r="PAH256" s="65"/>
      <c r="PAI256" s="65"/>
      <c r="PAJ256" s="65"/>
      <c r="PAK256" s="65"/>
      <c r="PAL256" s="65"/>
      <c r="PAM256" s="65"/>
      <c r="PAN256" s="65"/>
      <c r="PAO256" s="65"/>
      <c r="PAP256" s="65"/>
      <c r="PAQ256" s="65"/>
      <c r="PAR256" s="65"/>
      <c r="PAS256" s="65"/>
      <c r="PAT256" s="65"/>
      <c r="PAU256" s="65"/>
      <c r="PAV256" s="65"/>
      <c r="PAW256" s="65"/>
      <c r="PAX256" s="65"/>
      <c r="PAY256" s="65"/>
      <c r="PAZ256" s="65"/>
      <c r="PBA256" s="65"/>
      <c r="PBB256" s="65"/>
      <c r="PBC256" s="65"/>
      <c r="PBD256" s="65"/>
      <c r="PBE256" s="65"/>
      <c r="PBF256" s="65"/>
      <c r="PBG256" s="65"/>
      <c r="PBH256" s="65"/>
      <c r="PBI256" s="65"/>
      <c r="PBJ256" s="65"/>
      <c r="PBK256" s="65"/>
      <c r="PBL256" s="65"/>
      <c r="PBM256" s="65"/>
      <c r="PBN256" s="65"/>
      <c r="PBO256" s="65"/>
      <c r="PBP256" s="65"/>
      <c r="PBQ256" s="65"/>
      <c r="PBR256" s="65"/>
      <c r="PBS256" s="65"/>
      <c r="PBT256" s="65"/>
      <c r="PBU256" s="65"/>
      <c r="PBV256" s="65"/>
      <c r="PBW256" s="65"/>
      <c r="PBX256" s="65"/>
      <c r="PBY256" s="65"/>
      <c r="PBZ256" s="65"/>
      <c r="PCA256" s="65"/>
      <c r="PCB256" s="65"/>
      <c r="PCC256" s="65"/>
      <c r="PCD256" s="65"/>
      <c r="PCE256" s="65"/>
      <c r="PCF256" s="65"/>
      <c r="PCG256" s="65"/>
      <c r="PCH256" s="65"/>
      <c r="PCI256" s="65"/>
      <c r="PCJ256" s="65"/>
      <c r="PCK256" s="65"/>
      <c r="PCL256" s="65"/>
      <c r="PCM256" s="65"/>
      <c r="PCN256" s="65"/>
      <c r="PCO256" s="65"/>
      <c r="PCP256" s="65"/>
      <c r="PCQ256" s="65"/>
      <c r="PCR256" s="65"/>
      <c r="PCS256" s="65"/>
      <c r="PCT256" s="65"/>
      <c r="PCU256" s="65"/>
      <c r="PCV256" s="65"/>
      <c r="PCW256" s="65"/>
      <c r="PCX256" s="65"/>
      <c r="PCY256" s="65"/>
      <c r="PCZ256" s="65"/>
      <c r="PDA256" s="65"/>
      <c r="PDB256" s="65"/>
      <c r="PDC256" s="65"/>
      <c r="PDD256" s="65"/>
      <c r="PDE256" s="65"/>
      <c r="PDF256" s="65"/>
      <c r="PDG256" s="65"/>
      <c r="PDH256" s="65"/>
      <c r="PDI256" s="65"/>
      <c r="PDJ256" s="65"/>
      <c r="PDK256" s="65"/>
      <c r="PDL256" s="65"/>
      <c r="PDM256" s="65"/>
      <c r="PDN256" s="65"/>
      <c r="PDO256" s="65"/>
      <c r="PDP256" s="65"/>
      <c r="PDQ256" s="65"/>
      <c r="PDR256" s="65"/>
      <c r="PDS256" s="65"/>
      <c r="PDT256" s="65"/>
      <c r="PDU256" s="65"/>
      <c r="PDV256" s="65"/>
      <c r="PDW256" s="65"/>
      <c r="PDX256" s="65"/>
      <c r="PDY256" s="65"/>
      <c r="PDZ256" s="65"/>
      <c r="PEA256" s="65"/>
      <c r="PEB256" s="65"/>
      <c r="PEC256" s="65"/>
      <c r="PED256" s="65"/>
      <c r="PEE256" s="65"/>
      <c r="PEF256" s="65"/>
      <c r="PEG256" s="65"/>
      <c r="PEH256" s="65"/>
      <c r="PEI256" s="65"/>
      <c r="PEJ256" s="65"/>
      <c r="PEK256" s="65"/>
      <c r="PEL256" s="65"/>
      <c r="PEM256" s="65"/>
      <c r="PEN256" s="65"/>
      <c r="PEO256" s="65"/>
      <c r="PEP256" s="65"/>
      <c r="PEQ256" s="65"/>
      <c r="PER256" s="65"/>
      <c r="PES256" s="65"/>
      <c r="PET256" s="65"/>
      <c r="PEU256" s="65"/>
      <c r="PEV256" s="65"/>
      <c r="PEW256" s="65"/>
      <c r="PEX256" s="65"/>
      <c r="PEY256" s="65"/>
      <c r="PEZ256" s="65"/>
      <c r="PFA256" s="65"/>
      <c r="PFB256" s="65"/>
      <c r="PFC256" s="65"/>
      <c r="PFD256" s="65"/>
      <c r="PFE256" s="65"/>
      <c r="PFF256" s="65"/>
      <c r="PFG256" s="65"/>
      <c r="PFH256" s="65"/>
      <c r="PFI256" s="65"/>
      <c r="PFJ256" s="65"/>
      <c r="PFK256" s="65"/>
      <c r="PFL256" s="65"/>
      <c r="PFM256" s="65"/>
      <c r="PFN256" s="65"/>
      <c r="PFO256" s="65"/>
      <c r="PFP256" s="65"/>
      <c r="PFQ256" s="65"/>
      <c r="PFR256" s="65"/>
      <c r="PFS256" s="65"/>
      <c r="PFT256" s="65"/>
      <c r="PFU256" s="65"/>
      <c r="PFV256" s="65"/>
      <c r="PFW256" s="65"/>
      <c r="PFX256" s="65"/>
      <c r="PFY256" s="65"/>
      <c r="PFZ256" s="65"/>
      <c r="PGA256" s="65"/>
      <c r="PGB256" s="65"/>
      <c r="PGC256" s="65"/>
      <c r="PGD256" s="65"/>
      <c r="PGE256" s="65"/>
      <c r="PGF256" s="65"/>
      <c r="PGG256" s="65"/>
      <c r="PGH256" s="65"/>
      <c r="PGI256" s="65"/>
      <c r="PGJ256" s="65"/>
      <c r="PGK256" s="65"/>
      <c r="PGL256" s="65"/>
      <c r="PGM256" s="65"/>
      <c r="PGN256" s="65"/>
      <c r="PGO256" s="65"/>
      <c r="PGP256" s="65"/>
      <c r="PGQ256" s="65"/>
      <c r="PGR256" s="65"/>
      <c r="PGS256" s="65"/>
      <c r="PGT256" s="65"/>
      <c r="PGU256" s="65"/>
      <c r="PGV256" s="65"/>
      <c r="PGW256" s="65"/>
      <c r="PGX256" s="65"/>
      <c r="PGY256" s="65"/>
      <c r="PGZ256" s="65"/>
      <c r="PHA256" s="65"/>
      <c r="PHB256" s="65"/>
      <c r="PHC256" s="65"/>
      <c r="PHD256" s="65"/>
      <c r="PHE256" s="65"/>
      <c r="PHF256" s="65"/>
      <c r="PHG256" s="65"/>
      <c r="PHH256" s="65"/>
      <c r="PHI256" s="65"/>
      <c r="PHJ256" s="65"/>
      <c r="PHK256" s="65"/>
      <c r="PHL256" s="65"/>
      <c r="PHM256" s="65"/>
      <c r="PHN256" s="65"/>
      <c r="PHO256" s="65"/>
      <c r="PHP256" s="65"/>
      <c r="PHQ256" s="65"/>
      <c r="PHR256" s="65"/>
      <c r="PHS256" s="65"/>
      <c r="PHT256" s="65"/>
      <c r="PHU256" s="65"/>
      <c r="PHV256" s="65"/>
      <c r="PHW256" s="65"/>
      <c r="PHX256" s="65"/>
      <c r="PHY256" s="65"/>
      <c r="PHZ256" s="65"/>
      <c r="PIA256" s="65"/>
      <c r="PIB256" s="65"/>
      <c r="PIC256" s="65"/>
      <c r="PID256" s="65"/>
      <c r="PIE256" s="65"/>
      <c r="PIF256" s="65"/>
      <c r="PIG256" s="65"/>
      <c r="PIH256" s="65"/>
      <c r="PII256" s="65"/>
      <c r="PIJ256" s="65"/>
      <c r="PIK256" s="65"/>
      <c r="PIL256" s="65"/>
      <c r="PIM256" s="65"/>
      <c r="PIN256" s="65"/>
      <c r="PIO256" s="65"/>
      <c r="PIP256" s="65"/>
      <c r="PIQ256" s="65"/>
      <c r="PIR256" s="65"/>
      <c r="PIS256" s="65"/>
      <c r="PIT256" s="65"/>
      <c r="PIU256" s="65"/>
      <c r="PIV256" s="65"/>
      <c r="PIW256" s="65"/>
      <c r="PIX256" s="65"/>
      <c r="PIY256" s="65"/>
      <c r="PIZ256" s="65"/>
      <c r="PJA256" s="65"/>
      <c r="PJB256" s="65"/>
      <c r="PJC256" s="65"/>
      <c r="PJD256" s="65"/>
      <c r="PJE256" s="65"/>
      <c r="PJF256" s="65"/>
      <c r="PJG256" s="65"/>
      <c r="PJH256" s="65"/>
      <c r="PJI256" s="65"/>
      <c r="PJJ256" s="65"/>
      <c r="PJK256" s="65"/>
      <c r="PJL256" s="65"/>
      <c r="PJM256" s="65"/>
      <c r="PJN256" s="65"/>
      <c r="PJO256" s="65"/>
      <c r="PJP256" s="65"/>
      <c r="PJQ256" s="65"/>
      <c r="PJR256" s="65"/>
      <c r="PJS256" s="65"/>
      <c r="PJT256" s="65"/>
      <c r="PJU256" s="65"/>
      <c r="PJV256" s="65"/>
      <c r="PJW256" s="65"/>
      <c r="PJX256" s="65"/>
      <c r="PJY256" s="65"/>
      <c r="PJZ256" s="65"/>
      <c r="PKA256" s="65"/>
      <c r="PKB256" s="65"/>
      <c r="PKC256" s="65"/>
      <c r="PKD256" s="65"/>
      <c r="PKE256" s="65"/>
      <c r="PKF256" s="65"/>
      <c r="PKG256" s="65"/>
      <c r="PKH256" s="65"/>
      <c r="PKI256" s="65"/>
      <c r="PKJ256" s="65"/>
      <c r="PKK256" s="65"/>
      <c r="PKL256" s="65"/>
      <c r="PKM256" s="65"/>
      <c r="PKN256" s="65"/>
      <c r="PKO256" s="65"/>
      <c r="PKP256" s="65"/>
      <c r="PKQ256" s="65"/>
      <c r="PKR256" s="65"/>
      <c r="PKS256" s="65"/>
      <c r="PKT256" s="65"/>
      <c r="PKU256" s="65"/>
      <c r="PKV256" s="65"/>
      <c r="PKW256" s="65"/>
      <c r="PKX256" s="65"/>
      <c r="PKY256" s="65"/>
      <c r="PKZ256" s="65"/>
      <c r="PLA256" s="65"/>
      <c r="PLB256" s="65"/>
      <c r="PLC256" s="65"/>
      <c r="PLD256" s="65"/>
      <c r="PLE256" s="65"/>
      <c r="PLF256" s="65"/>
      <c r="PLG256" s="65"/>
      <c r="PLH256" s="65"/>
      <c r="PLI256" s="65"/>
      <c r="PLJ256" s="65"/>
      <c r="PLK256" s="65"/>
      <c r="PLL256" s="65"/>
      <c r="PLM256" s="65"/>
      <c r="PLN256" s="65"/>
      <c r="PLO256" s="65"/>
      <c r="PLP256" s="65"/>
      <c r="PLQ256" s="65"/>
      <c r="PLR256" s="65"/>
      <c r="PLS256" s="65"/>
      <c r="PLT256" s="65"/>
      <c r="PLU256" s="65"/>
      <c r="PLV256" s="65"/>
      <c r="PLW256" s="65"/>
      <c r="PLX256" s="65"/>
      <c r="PLY256" s="65"/>
      <c r="PLZ256" s="65"/>
      <c r="PMA256" s="65"/>
      <c r="PMB256" s="65"/>
      <c r="PMC256" s="65"/>
      <c r="PMD256" s="65"/>
      <c r="PME256" s="65"/>
      <c r="PMF256" s="65"/>
      <c r="PMG256" s="65"/>
      <c r="PMH256" s="65"/>
      <c r="PMI256" s="65"/>
      <c r="PMJ256" s="65"/>
      <c r="PMK256" s="65"/>
      <c r="PML256" s="65"/>
      <c r="PMM256" s="65"/>
      <c r="PMN256" s="65"/>
      <c r="PMO256" s="65"/>
      <c r="PMP256" s="65"/>
      <c r="PMQ256" s="65"/>
      <c r="PMR256" s="65"/>
      <c r="PMS256" s="65"/>
      <c r="PMT256" s="65"/>
      <c r="PMU256" s="65"/>
      <c r="PMV256" s="65"/>
      <c r="PMW256" s="65"/>
      <c r="PMX256" s="65"/>
      <c r="PMY256" s="65"/>
      <c r="PMZ256" s="65"/>
      <c r="PNA256" s="65"/>
      <c r="PNB256" s="65"/>
      <c r="PNC256" s="65"/>
      <c r="PND256" s="65"/>
      <c r="PNE256" s="65"/>
      <c r="PNF256" s="65"/>
      <c r="PNG256" s="65"/>
      <c r="PNH256" s="65"/>
      <c r="PNI256" s="65"/>
      <c r="PNJ256" s="65"/>
      <c r="PNK256" s="65"/>
      <c r="PNL256" s="65"/>
      <c r="PNM256" s="65"/>
      <c r="PNN256" s="65"/>
      <c r="PNO256" s="65"/>
      <c r="PNP256" s="65"/>
      <c r="PNQ256" s="65"/>
      <c r="PNR256" s="65"/>
      <c r="PNS256" s="65"/>
      <c r="PNT256" s="65"/>
      <c r="PNU256" s="65"/>
      <c r="PNV256" s="65"/>
      <c r="PNW256" s="65"/>
      <c r="PNX256" s="65"/>
      <c r="PNY256" s="65"/>
      <c r="PNZ256" s="65"/>
      <c r="POA256" s="65"/>
      <c r="POB256" s="65"/>
      <c r="POC256" s="65"/>
      <c r="POD256" s="65"/>
      <c r="POE256" s="65"/>
      <c r="POF256" s="65"/>
      <c r="POG256" s="65"/>
      <c r="POH256" s="65"/>
      <c r="POI256" s="65"/>
      <c r="POJ256" s="65"/>
      <c r="POK256" s="65"/>
      <c r="POL256" s="65"/>
      <c r="POM256" s="65"/>
      <c r="PON256" s="65"/>
      <c r="POO256" s="65"/>
      <c r="POP256" s="65"/>
      <c r="POQ256" s="65"/>
      <c r="POR256" s="65"/>
      <c r="POS256" s="65"/>
      <c r="POT256" s="65"/>
      <c r="POU256" s="65"/>
      <c r="POV256" s="65"/>
      <c r="POW256" s="65"/>
      <c r="POX256" s="65"/>
      <c r="POY256" s="65"/>
      <c r="POZ256" s="65"/>
      <c r="PPA256" s="65"/>
      <c r="PPB256" s="65"/>
      <c r="PPC256" s="65"/>
      <c r="PPD256" s="65"/>
      <c r="PPE256" s="65"/>
      <c r="PPF256" s="65"/>
      <c r="PPG256" s="65"/>
      <c r="PPH256" s="65"/>
      <c r="PPI256" s="65"/>
      <c r="PPJ256" s="65"/>
      <c r="PPK256" s="65"/>
      <c r="PPL256" s="65"/>
      <c r="PPM256" s="65"/>
      <c r="PPN256" s="65"/>
      <c r="PPO256" s="65"/>
      <c r="PPP256" s="65"/>
      <c r="PPQ256" s="65"/>
      <c r="PPR256" s="65"/>
      <c r="PPS256" s="65"/>
      <c r="PPT256" s="65"/>
      <c r="PPU256" s="65"/>
      <c r="PPV256" s="65"/>
      <c r="PPW256" s="65"/>
      <c r="PPX256" s="65"/>
      <c r="PPY256" s="65"/>
      <c r="PPZ256" s="65"/>
      <c r="PQA256" s="65"/>
      <c r="PQB256" s="65"/>
      <c r="PQC256" s="65"/>
      <c r="PQD256" s="65"/>
      <c r="PQE256" s="65"/>
      <c r="PQF256" s="65"/>
      <c r="PQG256" s="65"/>
      <c r="PQH256" s="65"/>
      <c r="PQI256" s="65"/>
      <c r="PQJ256" s="65"/>
      <c r="PQK256" s="65"/>
      <c r="PQL256" s="65"/>
      <c r="PQM256" s="65"/>
      <c r="PQN256" s="65"/>
      <c r="PQO256" s="65"/>
      <c r="PQP256" s="65"/>
      <c r="PQQ256" s="65"/>
      <c r="PQR256" s="65"/>
      <c r="PQS256" s="65"/>
      <c r="PQT256" s="65"/>
      <c r="PQU256" s="65"/>
      <c r="PQV256" s="65"/>
      <c r="PQW256" s="65"/>
      <c r="PQX256" s="65"/>
      <c r="PQY256" s="65"/>
      <c r="PQZ256" s="65"/>
      <c r="PRA256" s="65"/>
      <c r="PRB256" s="65"/>
      <c r="PRC256" s="65"/>
      <c r="PRD256" s="65"/>
      <c r="PRE256" s="65"/>
      <c r="PRF256" s="65"/>
      <c r="PRG256" s="65"/>
      <c r="PRH256" s="65"/>
      <c r="PRI256" s="65"/>
      <c r="PRJ256" s="65"/>
      <c r="PRK256" s="65"/>
      <c r="PRL256" s="65"/>
      <c r="PRM256" s="65"/>
      <c r="PRN256" s="65"/>
      <c r="PRO256" s="65"/>
      <c r="PRP256" s="65"/>
      <c r="PRQ256" s="65"/>
      <c r="PRR256" s="65"/>
      <c r="PRS256" s="65"/>
      <c r="PRT256" s="65"/>
      <c r="PRU256" s="65"/>
      <c r="PRV256" s="65"/>
      <c r="PRW256" s="65"/>
      <c r="PRX256" s="65"/>
      <c r="PRY256" s="65"/>
      <c r="PRZ256" s="65"/>
      <c r="PSA256" s="65"/>
      <c r="PSB256" s="65"/>
      <c r="PSC256" s="65"/>
      <c r="PSD256" s="65"/>
      <c r="PSE256" s="65"/>
      <c r="PSF256" s="65"/>
      <c r="PSG256" s="65"/>
      <c r="PSH256" s="65"/>
      <c r="PSI256" s="65"/>
      <c r="PSJ256" s="65"/>
      <c r="PSK256" s="65"/>
      <c r="PSL256" s="65"/>
      <c r="PSM256" s="65"/>
      <c r="PSN256" s="65"/>
      <c r="PSO256" s="65"/>
      <c r="PSP256" s="65"/>
      <c r="PSQ256" s="65"/>
      <c r="PSR256" s="65"/>
      <c r="PSS256" s="65"/>
      <c r="PST256" s="65"/>
      <c r="PSU256" s="65"/>
      <c r="PSV256" s="65"/>
      <c r="PSW256" s="65"/>
      <c r="PSX256" s="65"/>
      <c r="PSY256" s="65"/>
      <c r="PSZ256" s="65"/>
      <c r="PTA256" s="65"/>
      <c r="PTB256" s="65"/>
      <c r="PTC256" s="65"/>
      <c r="PTD256" s="65"/>
      <c r="PTE256" s="65"/>
      <c r="PTF256" s="65"/>
      <c r="PTG256" s="65"/>
      <c r="PTH256" s="65"/>
      <c r="PTI256" s="65"/>
      <c r="PTJ256" s="65"/>
      <c r="PTK256" s="65"/>
      <c r="PTL256" s="65"/>
      <c r="PTM256" s="65"/>
      <c r="PTN256" s="65"/>
      <c r="PTO256" s="65"/>
      <c r="PTP256" s="65"/>
      <c r="PTQ256" s="65"/>
      <c r="PTR256" s="65"/>
      <c r="PTS256" s="65"/>
      <c r="PTT256" s="65"/>
      <c r="PTU256" s="65"/>
      <c r="PTV256" s="65"/>
      <c r="PTW256" s="65"/>
      <c r="PTX256" s="65"/>
      <c r="PTY256" s="65"/>
      <c r="PTZ256" s="65"/>
      <c r="PUA256" s="65"/>
      <c r="PUB256" s="65"/>
      <c r="PUC256" s="65"/>
      <c r="PUD256" s="65"/>
      <c r="PUE256" s="65"/>
      <c r="PUF256" s="65"/>
      <c r="PUG256" s="65"/>
      <c r="PUH256" s="65"/>
      <c r="PUI256" s="65"/>
      <c r="PUJ256" s="65"/>
      <c r="PUK256" s="65"/>
      <c r="PUL256" s="65"/>
      <c r="PUM256" s="65"/>
      <c r="PUN256" s="65"/>
      <c r="PUO256" s="65"/>
      <c r="PUP256" s="65"/>
      <c r="PUQ256" s="65"/>
      <c r="PUR256" s="65"/>
      <c r="PUS256" s="65"/>
      <c r="PUT256" s="65"/>
      <c r="PUU256" s="65"/>
      <c r="PUV256" s="65"/>
      <c r="PUW256" s="65"/>
      <c r="PUX256" s="65"/>
      <c r="PUY256" s="65"/>
      <c r="PUZ256" s="65"/>
      <c r="PVA256" s="65"/>
      <c r="PVB256" s="65"/>
      <c r="PVC256" s="65"/>
      <c r="PVD256" s="65"/>
      <c r="PVE256" s="65"/>
      <c r="PVF256" s="65"/>
      <c r="PVG256" s="65"/>
      <c r="PVH256" s="65"/>
      <c r="PVI256" s="65"/>
      <c r="PVJ256" s="65"/>
      <c r="PVK256" s="65"/>
      <c r="PVL256" s="65"/>
      <c r="PVM256" s="65"/>
      <c r="PVN256" s="65"/>
      <c r="PVO256" s="65"/>
      <c r="PVP256" s="65"/>
      <c r="PVQ256" s="65"/>
      <c r="PVR256" s="65"/>
      <c r="PVS256" s="65"/>
      <c r="PVT256" s="65"/>
      <c r="PVU256" s="65"/>
      <c r="PVV256" s="65"/>
      <c r="PVW256" s="65"/>
      <c r="PVX256" s="65"/>
      <c r="PVY256" s="65"/>
      <c r="PVZ256" s="65"/>
      <c r="PWA256" s="65"/>
      <c r="PWB256" s="65"/>
      <c r="PWC256" s="65"/>
      <c r="PWD256" s="65"/>
      <c r="PWE256" s="65"/>
      <c r="PWF256" s="65"/>
      <c r="PWG256" s="65"/>
      <c r="PWH256" s="65"/>
      <c r="PWI256" s="65"/>
      <c r="PWJ256" s="65"/>
      <c r="PWK256" s="65"/>
      <c r="PWL256" s="65"/>
      <c r="PWM256" s="65"/>
      <c r="PWN256" s="65"/>
      <c r="PWO256" s="65"/>
      <c r="PWP256" s="65"/>
      <c r="PWQ256" s="65"/>
      <c r="PWR256" s="65"/>
      <c r="PWS256" s="65"/>
      <c r="PWT256" s="65"/>
      <c r="PWU256" s="65"/>
      <c r="PWV256" s="65"/>
      <c r="PWW256" s="65"/>
      <c r="PWX256" s="65"/>
      <c r="PWY256" s="65"/>
      <c r="PWZ256" s="65"/>
      <c r="PXA256" s="65"/>
      <c r="PXB256" s="65"/>
      <c r="PXC256" s="65"/>
      <c r="PXD256" s="65"/>
      <c r="PXE256" s="65"/>
      <c r="PXF256" s="65"/>
      <c r="PXG256" s="65"/>
      <c r="PXH256" s="65"/>
      <c r="PXI256" s="65"/>
      <c r="PXJ256" s="65"/>
      <c r="PXK256" s="65"/>
      <c r="PXL256" s="65"/>
      <c r="PXM256" s="65"/>
      <c r="PXN256" s="65"/>
      <c r="PXO256" s="65"/>
      <c r="PXP256" s="65"/>
      <c r="PXQ256" s="65"/>
      <c r="PXR256" s="65"/>
      <c r="PXS256" s="65"/>
      <c r="PXT256" s="65"/>
      <c r="PXU256" s="65"/>
      <c r="PXV256" s="65"/>
      <c r="PXW256" s="65"/>
      <c r="PXX256" s="65"/>
      <c r="PXY256" s="65"/>
      <c r="PXZ256" s="65"/>
      <c r="PYA256" s="65"/>
      <c r="PYB256" s="65"/>
      <c r="PYC256" s="65"/>
      <c r="PYD256" s="65"/>
      <c r="PYE256" s="65"/>
      <c r="PYF256" s="65"/>
      <c r="PYG256" s="65"/>
      <c r="PYH256" s="65"/>
      <c r="PYI256" s="65"/>
      <c r="PYJ256" s="65"/>
      <c r="PYK256" s="65"/>
      <c r="PYL256" s="65"/>
      <c r="PYM256" s="65"/>
      <c r="PYN256" s="65"/>
      <c r="PYO256" s="65"/>
      <c r="PYP256" s="65"/>
      <c r="PYQ256" s="65"/>
      <c r="PYR256" s="65"/>
      <c r="PYS256" s="65"/>
      <c r="PYT256" s="65"/>
      <c r="PYU256" s="65"/>
      <c r="PYV256" s="65"/>
      <c r="PYW256" s="65"/>
      <c r="PYX256" s="65"/>
      <c r="PYY256" s="65"/>
      <c r="PYZ256" s="65"/>
      <c r="PZA256" s="65"/>
      <c r="PZB256" s="65"/>
      <c r="PZC256" s="65"/>
      <c r="PZD256" s="65"/>
      <c r="PZE256" s="65"/>
      <c r="PZF256" s="65"/>
      <c r="PZG256" s="65"/>
      <c r="PZH256" s="65"/>
      <c r="PZI256" s="65"/>
      <c r="PZJ256" s="65"/>
      <c r="PZK256" s="65"/>
      <c r="PZL256" s="65"/>
      <c r="PZM256" s="65"/>
      <c r="PZN256" s="65"/>
      <c r="PZO256" s="65"/>
      <c r="PZP256" s="65"/>
      <c r="PZQ256" s="65"/>
      <c r="PZR256" s="65"/>
      <c r="PZS256" s="65"/>
      <c r="PZT256" s="65"/>
      <c r="PZU256" s="65"/>
      <c r="PZV256" s="65"/>
      <c r="PZW256" s="65"/>
      <c r="PZX256" s="65"/>
      <c r="PZY256" s="65"/>
      <c r="PZZ256" s="65"/>
      <c r="QAA256" s="65"/>
      <c r="QAB256" s="65"/>
      <c r="QAC256" s="65"/>
      <c r="QAD256" s="65"/>
      <c r="QAE256" s="65"/>
      <c r="QAF256" s="65"/>
      <c r="QAG256" s="65"/>
      <c r="QAH256" s="65"/>
      <c r="QAI256" s="65"/>
      <c r="QAJ256" s="65"/>
      <c r="QAK256" s="65"/>
      <c r="QAL256" s="65"/>
      <c r="QAM256" s="65"/>
      <c r="QAN256" s="65"/>
      <c r="QAO256" s="65"/>
      <c r="QAP256" s="65"/>
      <c r="QAQ256" s="65"/>
      <c r="QAR256" s="65"/>
      <c r="QAS256" s="65"/>
      <c r="QAT256" s="65"/>
      <c r="QAU256" s="65"/>
      <c r="QAV256" s="65"/>
      <c r="QAW256" s="65"/>
      <c r="QAX256" s="65"/>
      <c r="QAY256" s="65"/>
      <c r="QAZ256" s="65"/>
      <c r="QBA256" s="65"/>
      <c r="QBB256" s="65"/>
      <c r="QBC256" s="65"/>
      <c r="QBD256" s="65"/>
      <c r="QBE256" s="65"/>
      <c r="QBF256" s="65"/>
      <c r="QBG256" s="65"/>
      <c r="QBH256" s="65"/>
      <c r="QBI256" s="65"/>
      <c r="QBJ256" s="65"/>
      <c r="QBK256" s="65"/>
      <c r="QBL256" s="65"/>
      <c r="QBM256" s="65"/>
      <c r="QBN256" s="65"/>
      <c r="QBO256" s="65"/>
      <c r="QBP256" s="65"/>
      <c r="QBQ256" s="65"/>
      <c r="QBR256" s="65"/>
      <c r="QBS256" s="65"/>
      <c r="QBT256" s="65"/>
      <c r="QBU256" s="65"/>
      <c r="QBV256" s="65"/>
      <c r="QBW256" s="65"/>
      <c r="QBX256" s="65"/>
      <c r="QBY256" s="65"/>
      <c r="QBZ256" s="65"/>
      <c r="QCA256" s="65"/>
      <c r="QCB256" s="65"/>
      <c r="QCC256" s="65"/>
      <c r="QCD256" s="65"/>
      <c r="QCE256" s="65"/>
      <c r="QCF256" s="65"/>
      <c r="QCG256" s="65"/>
      <c r="QCH256" s="65"/>
      <c r="QCI256" s="65"/>
      <c r="QCJ256" s="65"/>
      <c r="QCK256" s="65"/>
      <c r="QCL256" s="65"/>
      <c r="QCM256" s="65"/>
      <c r="QCN256" s="65"/>
      <c r="QCO256" s="65"/>
      <c r="QCP256" s="65"/>
      <c r="QCQ256" s="65"/>
      <c r="QCR256" s="65"/>
      <c r="QCS256" s="65"/>
      <c r="QCT256" s="65"/>
      <c r="QCU256" s="65"/>
      <c r="QCV256" s="65"/>
      <c r="QCW256" s="65"/>
      <c r="QCX256" s="65"/>
      <c r="QCY256" s="65"/>
      <c r="QCZ256" s="65"/>
      <c r="QDA256" s="65"/>
      <c r="QDB256" s="65"/>
      <c r="QDC256" s="65"/>
      <c r="QDD256" s="65"/>
      <c r="QDE256" s="65"/>
      <c r="QDF256" s="65"/>
      <c r="QDG256" s="65"/>
      <c r="QDH256" s="65"/>
      <c r="QDI256" s="65"/>
      <c r="QDJ256" s="65"/>
      <c r="QDK256" s="65"/>
      <c r="QDL256" s="65"/>
      <c r="QDM256" s="65"/>
      <c r="QDN256" s="65"/>
      <c r="QDO256" s="65"/>
      <c r="QDP256" s="65"/>
      <c r="QDQ256" s="65"/>
      <c r="QDR256" s="65"/>
      <c r="QDS256" s="65"/>
      <c r="QDT256" s="65"/>
      <c r="QDU256" s="65"/>
      <c r="QDV256" s="65"/>
      <c r="QDW256" s="65"/>
      <c r="QDX256" s="65"/>
      <c r="QDY256" s="65"/>
      <c r="QDZ256" s="65"/>
      <c r="QEA256" s="65"/>
      <c r="QEB256" s="65"/>
      <c r="QEC256" s="65"/>
      <c r="QED256" s="65"/>
      <c r="QEE256" s="65"/>
      <c r="QEF256" s="65"/>
      <c r="QEG256" s="65"/>
      <c r="QEH256" s="65"/>
      <c r="QEI256" s="65"/>
      <c r="QEJ256" s="65"/>
      <c r="QEK256" s="65"/>
      <c r="QEL256" s="65"/>
      <c r="QEM256" s="65"/>
      <c r="QEN256" s="65"/>
      <c r="QEO256" s="65"/>
      <c r="QEP256" s="65"/>
      <c r="QEQ256" s="65"/>
      <c r="QER256" s="65"/>
      <c r="QES256" s="65"/>
      <c r="QET256" s="65"/>
      <c r="QEU256" s="65"/>
      <c r="QEV256" s="65"/>
      <c r="QEW256" s="65"/>
      <c r="QEX256" s="65"/>
      <c r="QEY256" s="65"/>
      <c r="QEZ256" s="65"/>
      <c r="QFA256" s="65"/>
      <c r="QFB256" s="65"/>
      <c r="QFC256" s="65"/>
      <c r="QFD256" s="65"/>
      <c r="QFE256" s="65"/>
      <c r="QFF256" s="65"/>
      <c r="QFG256" s="65"/>
      <c r="QFH256" s="65"/>
      <c r="QFI256" s="65"/>
      <c r="QFJ256" s="65"/>
      <c r="QFK256" s="65"/>
      <c r="QFL256" s="65"/>
      <c r="QFM256" s="65"/>
      <c r="QFN256" s="65"/>
      <c r="QFO256" s="65"/>
      <c r="QFP256" s="65"/>
      <c r="QFQ256" s="65"/>
      <c r="QFR256" s="65"/>
      <c r="QFS256" s="65"/>
      <c r="QFT256" s="65"/>
      <c r="QFU256" s="65"/>
      <c r="QFV256" s="65"/>
      <c r="QFW256" s="65"/>
      <c r="QFX256" s="65"/>
      <c r="QFY256" s="65"/>
      <c r="QFZ256" s="65"/>
      <c r="QGA256" s="65"/>
      <c r="QGB256" s="65"/>
      <c r="QGC256" s="65"/>
      <c r="QGD256" s="65"/>
      <c r="QGE256" s="65"/>
      <c r="QGF256" s="65"/>
      <c r="QGG256" s="65"/>
      <c r="QGH256" s="65"/>
      <c r="QGI256" s="65"/>
      <c r="QGJ256" s="65"/>
      <c r="QGK256" s="65"/>
      <c r="QGL256" s="65"/>
      <c r="QGM256" s="65"/>
      <c r="QGN256" s="65"/>
      <c r="QGO256" s="65"/>
      <c r="QGP256" s="65"/>
      <c r="QGQ256" s="65"/>
      <c r="QGR256" s="65"/>
      <c r="QGS256" s="65"/>
      <c r="QGT256" s="65"/>
      <c r="QGU256" s="65"/>
      <c r="QGV256" s="65"/>
      <c r="QGW256" s="65"/>
      <c r="QGX256" s="65"/>
      <c r="QGY256" s="65"/>
      <c r="QGZ256" s="65"/>
      <c r="QHA256" s="65"/>
      <c r="QHB256" s="65"/>
      <c r="QHC256" s="65"/>
      <c r="QHD256" s="65"/>
      <c r="QHE256" s="65"/>
      <c r="QHF256" s="65"/>
      <c r="QHG256" s="65"/>
      <c r="QHH256" s="65"/>
      <c r="QHI256" s="65"/>
      <c r="QHJ256" s="65"/>
      <c r="QHK256" s="65"/>
      <c r="QHL256" s="65"/>
      <c r="QHM256" s="65"/>
      <c r="QHN256" s="65"/>
      <c r="QHO256" s="65"/>
      <c r="QHP256" s="65"/>
      <c r="QHQ256" s="65"/>
      <c r="QHR256" s="65"/>
      <c r="QHS256" s="65"/>
      <c r="QHT256" s="65"/>
      <c r="QHU256" s="65"/>
      <c r="QHV256" s="65"/>
      <c r="QHW256" s="65"/>
      <c r="QHX256" s="65"/>
      <c r="QHY256" s="65"/>
      <c r="QHZ256" s="65"/>
      <c r="QIA256" s="65"/>
      <c r="QIB256" s="65"/>
      <c r="QIC256" s="65"/>
      <c r="QID256" s="65"/>
      <c r="QIE256" s="65"/>
      <c r="QIF256" s="65"/>
      <c r="QIG256" s="65"/>
      <c r="QIH256" s="65"/>
      <c r="QII256" s="65"/>
      <c r="QIJ256" s="65"/>
      <c r="QIK256" s="65"/>
      <c r="QIL256" s="65"/>
      <c r="QIM256" s="65"/>
      <c r="QIN256" s="65"/>
      <c r="QIO256" s="65"/>
      <c r="QIP256" s="65"/>
      <c r="QIQ256" s="65"/>
      <c r="QIR256" s="65"/>
      <c r="QIS256" s="65"/>
      <c r="QIT256" s="65"/>
      <c r="QIU256" s="65"/>
      <c r="QIV256" s="65"/>
      <c r="QIW256" s="65"/>
      <c r="QIX256" s="65"/>
      <c r="QIY256" s="65"/>
      <c r="QIZ256" s="65"/>
      <c r="QJA256" s="65"/>
      <c r="QJB256" s="65"/>
      <c r="QJC256" s="65"/>
      <c r="QJD256" s="65"/>
      <c r="QJE256" s="65"/>
      <c r="QJF256" s="65"/>
      <c r="QJG256" s="65"/>
      <c r="QJH256" s="65"/>
      <c r="QJI256" s="65"/>
      <c r="QJJ256" s="65"/>
      <c r="QJK256" s="65"/>
      <c r="QJL256" s="65"/>
      <c r="QJM256" s="65"/>
      <c r="QJN256" s="65"/>
      <c r="QJO256" s="65"/>
      <c r="QJP256" s="65"/>
      <c r="QJQ256" s="65"/>
      <c r="QJR256" s="65"/>
      <c r="QJS256" s="65"/>
      <c r="QJT256" s="65"/>
      <c r="QJU256" s="65"/>
      <c r="QJV256" s="65"/>
      <c r="QJW256" s="65"/>
      <c r="QJX256" s="65"/>
      <c r="QJY256" s="65"/>
      <c r="QJZ256" s="65"/>
      <c r="QKA256" s="65"/>
      <c r="QKB256" s="65"/>
      <c r="QKC256" s="65"/>
      <c r="QKD256" s="65"/>
      <c r="QKE256" s="65"/>
      <c r="QKF256" s="65"/>
      <c r="QKG256" s="65"/>
      <c r="QKH256" s="65"/>
      <c r="QKI256" s="65"/>
      <c r="QKJ256" s="65"/>
      <c r="QKK256" s="65"/>
      <c r="QKL256" s="65"/>
      <c r="QKM256" s="65"/>
      <c r="QKN256" s="65"/>
      <c r="QKO256" s="65"/>
      <c r="QKP256" s="65"/>
      <c r="QKQ256" s="65"/>
      <c r="QKR256" s="65"/>
      <c r="QKS256" s="65"/>
      <c r="QKT256" s="65"/>
      <c r="QKU256" s="65"/>
      <c r="QKV256" s="65"/>
      <c r="QKW256" s="65"/>
      <c r="QKX256" s="65"/>
      <c r="QKY256" s="65"/>
      <c r="QKZ256" s="65"/>
      <c r="QLA256" s="65"/>
      <c r="QLB256" s="65"/>
      <c r="QLC256" s="65"/>
      <c r="QLD256" s="65"/>
      <c r="QLE256" s="65"/>
      <c r="QLF256" s="65"/>
      <c r="QLG256" s="65"/>
      <c r="QLH256" s="65"/>
      <c r="QLI256" s="65"/>
      <c r="QLJ256" s="65"/>
      <c r="QLK256" s="65"/>
      <c r="QLL256" s="65"/>
      <c r="QLM256" s="65"/>
      <c r="QLN256" s="65"/>
      <c r="QLO256" s="65"/>
      <c r="QLP256" s="65"/>
      <c r="QLQ256" s="65"/>
      <c r="QLR256" s="65"/>
      <c r="QLS256" s="65"/>
      <c r="QLT256" s="65"/>
      <c r="QLU256" s="65"/>
      <c r="QLV256" s="65"/>
      <c r="QLW256" s="65"/>
      <c r="QLX256" s="65"/>
      <c r="QLY256" s="65"/>
      <c r="QLZ256" s="65"/>
      <c r="QMA256" s="65"/>
      <c r="QMB256" s="65"/>
      <c r="QMC256" s="65"/>
      <c r="QMD256" s="65"/>
      <c r="QME256" s="65"/>
      <c r="QMF256" s="65"/>
      <c r="QMG256" s="65"/>
      <c r="QMH256" s="65"/>
      <c r="QMI256" s="65"/>
      <c r="QMJ256" s="65"/>
      <c r="QMK256" s="65"/>
      <c r="QML256" s="65"/>
      <c r="QMM256" s="65"/>
      <c r="QMN256" s="65"/>
      <c r="QMO256" s="65"/>
      <c r="QMP256" s="65"/>
      <c r="QMQ256" s="65"/>
      <c r="QMR256" s="65"/>
      <c r="QMS256" s="65"/>
      <c r="QMT256" s="65"/>
      <c r="QMU256" s="65"/>
      <c r="QMV256" s="65"/>
      <c r="QMW256" s="65"/>
      <c r="QMX256" s="65"/>
      <c r="QMY256" s="65"/>
      <c r="QMZ256" s="65"/>
      <c r="QNA256" s="65"/>
      <c r="QNB256" s="65"/>
      <c r="QNC256" s="65"/>
      <c r="QND256" s="65"/>
      <c r="QNE256" s="65"/>
      <c r="QNF256" s="65"/>
      <c r="QNG256" s="65"/>
      <c r="QNH256" s="65"/>
      <c r="QNI256" s="65"/>
      <c r="QNJ256" s="65"/>
      <c r="QNK256" s="65"/>
      <c r="QNL256" s="65"/>
      <c r="QNM256" s="65"/>
      <c r="QNN256" s="65"/>
      <c r="QNO256" s="65"/>
      <c r="QNP256" s="65"/>
      <c r="QNQ256" s="65"/>
      <c r="QNR256" s="65"/>
      <c r="QNS256" s="65"/>
      <c r="QNT256" s="65"/>
      <c r="QNU256" s="65"/>
      <c r="QNV256" s="65"/>
      <c r="QNW256" s="65"/>
      <c r="QNX256" s="65"/>
      <c r="QNY256" s="65"/>
      <c r="QNZ256" s="65"/>
      <c r="QOA256" s="65"/>
      <c r="QOB256" s="65"/>
      <c r="QOC256" s="65"/>
      <c r="QOD256" s="65"/>
      <c r="QOE256" s="65"/>
      <c r="QOF256" s="65"/>
      <c r="QOG256" s="65"/>
      <c r="QOH256" s="65"/>
      <c r="QOI256" s="65"/>
      <c r="QOJ256" s="65"/>
      <c r="QOK256" s="65"/>
      <c r="QOL256" s="65"/>
      <c r="QOM256" s="65"/>
      <c r="QON256" s="65"/>
      <c r="QOO256" s="65"/>
      <c r="QOP256" s="65"/>
      <c r="QOQ256" s="65"/>
      <c r="QOR256" s="65"/>
      <c r="QOS256" s="65"/>
      <c r="QOT256" s="65"/>
      <c r="QOU256" s="65"/>
      <c r="QOV256" s="65"/>
      <c r="QOW256" s="65"/>
      <c r="QOX256" s="65"/>
      <c r="QOY256" s="65"/>
      <c r="QOZ256" s="65"/>
      <c r="QPA256" s="65"/>
      <c r="QPB256" s="65"/>
      <c r="QPC256" s="65"/>
      <c r="QPD256" s="65"/>
      <c r="QPE256" s="65"/>
      <c r="QPF256" s="65"/>
      <c r="QPG256" s="65"/>
      <c r="QPH256" s="65"/>
      <c r="QPI256" s="65"/>
      <c r="QPJ256" s="65"/>
      <c r="QPK256" s="65"/>
      <c r="QPL256" s="65"/>
      <c r="QPM256" s="65"/>
      <c r="QPN256" s="65"/>
      <c r="QPO256" s="65"/>
      <c r="QPP256" s="65"/>
      <c r="QPQ256" s="65"/>
      <c r="QPR256" s="65"/>
      <c r="QPS256" s="65"/>
      <c r="QPT256" s="65"/>
      <c r="QPU256" s="65"/>
      <c r="QPV256" s="65"/>
      <c r="QPW256" s="65"/>
      <c r="QPX256" s="65"/>
      <c r="QPY256" s="65"/>
      <c r="QPZ256" s="65"/>
      <c r="QQA256" s="65"/>
      <c r="QQB256" s="65"/>
      <c r="QQC256" s="65"/>
      <c r="QQD256" s="65"/>
      <c r="QQE256" s="65"/>
      <c r="QQF256" s="65"/>
      <c r="QQG256" s="65"/>
      <c r="QQH256" s="65"/>
      <c r="QQI256" s="65"/>
      <c r="QQJ256" s="65"/>
      <c r="QQK256" s="65"/>
      <c r="QQL256" s="65"/>
      <c r="QQM256" s="65"/>
      <c r="QQN256" s="65"/>
      <c r="QQO256" s="65"/>
      <c r="QQP256" s="65"/>
      <c r="QQQ256" s="65"/>
      <c r="QQR256" s="65"/>
      <c r="QQS256" s="65"/>
      <c r="QQT256" s="65"/>
      <c r="QQU256" s="65"/>
      <c r="QQV256" s="65"/>
      <c r="QQW256" s="65"/>
      <c r="QQX256" s="65"/>
      <c r="QQY256" s="65"/>
      <c r="QQZ256" s="65"/>
      <c r="QRA256" s="65"/>
      <c r="QRB256" s="65"/>
      <c r="QRC256" s="65"/>
      <c r="QRD256" s="65"/>
      <c r="QRE256" s="65"/>
      <c r="QRF256" s="65"/>
      <c r="QRG256" s="65"/>
      <c r="QRH256" s="65"/>
      <c r="QRI256" s="65"/>
      <c r="QRJ256" s="65"/>
      <c r="QRK256" s="65"/>
      <c r="QRL256" s="65"/>
      <c r="QRM256" s="65"/>
      <c r="QRN256" s="65"/>
      <c r="QRO256" s="65"/>
      <c r="QRP256" s="65"/>
      <c r="QRQ256" s="65"/>
      <c r="QRR256" s="65"/>
      <c r="QRS256" s="65"/>
      <c r="QRT256" s="65"/>
      <c r="QRU256" s="65"/>
      <c r="QRV256" s="65"/>
      <c r="QRW256" s="65"/>
      <c r="QRX256" s="65"/>
      <c r="QRY256" s="65"/>
      <c r="QRZ256" s="65"/>
      <c r="QSA256" s="65"/>
      <c r="QSB256" s="65"/>
      <c r="QSC256" s="65"/>
      <c r="QSD256" s="65"/>
      <c r="QSE256" s="65"/>
      <c r="QSF256" s="65"/>
      <c r="QSG256" s="65"/>
      <c r="QSH256" s="65"/>
      <c r="QSI256" s="65"/>
      <c r="QSJ256" s="65"/>
      <c r="QSK256" s="65"/>
      <c r="QSL256" s="65"/>
      <c r="QSM256" s="65"/>
      <c r="QSN256" s="65"/>
      <c r="QSO256" s="65"/>
      <c r="QSP256" s="65"/>
      <c r="QSQ256" s="65"/>
      <c r="QSR256" s="65"/>
      <c r="QSS256" s="65"/>
      <c r="QST256" s="65"/>
      <c r="QSU256" s="65"/>
      <c r="QSV256" s="65"/>
      <c r="QSW256" s="65"/>
      <c r="QSX256" s="65"/>
      <c r="QSY256" s="65"/>
      <c r="QSZ256" s="65"/>
      <c r="QTA256" s="65"/>
      <c r="QTB256" s="65"/>
      <c r="QTC256" s="65"/>
      <c r="QTD256" s="65"/>
      <c r="QTE256" s="65"/>
      <c r="QTF256" s="65"/>
      <c r="QTG256" s="65"/>
      <c r="QTH256" s="65"/>
      <c r="QTI256" s="65"/>
      <c r="QTJ256" s="65"/>
      <c r="QTK256" s="65"/>
      <c r="QTL256" s="65"/>
      <c r="QTM256" s="65"/>
      <c r="QTN256" s="65"/>
      <c r="QTO256" s="65"/>
      <c r="QTP256" s="65"/>
      <c r="QTQ256" s="65"/>
      <c r="QTR256" s="65"/>
      <c r="QTS256" s="65"/>
      <c r="QTT256" s="65"/>
      <c r="QTU256" s="65"/>
      <c r="QTV256" s="65"/>
      <c r="QTW256" s="65"/>
      <c r="QTX256" s="65"/>
      <c r="QTY256" s="65"/>
      <c r="QTZ256" s="65"/>
      <c r="QUA256" s="65"/>
      <c r="QUB256" s="65"/>
      <c r="QUC256" s="65"/>
      <c r="QUD256" s="65"/>
      <c r="QUE256" s="65"/>
      <c r="QUF256" s="65"/>
      <c r="QUG256" s="65"/>
      <c r="QUH256" s="65"/>
      <c r="QUI256" s="65"/>
      <c r="QUJ256" s="65"/>
      <c r="QUK256" s="65"/>
      <c r="QUL256" s="65"/>
      <c r="QUM256" s="65"/>
      <c r="QUN256" s="65"/>
      <c r="QUO256" s="65"/>
      <c r="QUP256" s="65"/>
      <c r="QUQ256" s="65"/>
      <c r="QUR256" s="65"/>
      <c r="QUS256" s="65"/>
      <c r="QUT256" s="65"/>
      <c r="QUU256" s="65"/>
      <c r="QUV256" s="65"/>
      <c r="QUW256" s="65"/>
      <c r="QUX256" s="65"/>
      <c r="QUY256" s="65"/>
      <c r="QUZ256" s="65"/>
      <c r="QVA256" s="65"/>
      <c r="QVB256" s="65"/>
      <c r="QVC256" s="65"/>
      <c r="QVD256" s="65"/>
      <c r="QVE256" s="65"/>
      <c r="QVF256" s="65"/>
      <c r="QVG256" s="65"/>
      <c r="QVH256" s="65"/>
      <c r="QVI256" s="65"/>
      <c r="QVJ256" s="65"/>
      <c r="QVK256" s="65"/>
      <c r="QVL256" s="65"/>
      <c r="QVM256" s="65"/>
      <c r="QVN256" s="65"/>
      <c r="QVO256" s="65"/>
      <c r="QVP256" s="65"/>
      <c r="QVQ256" s="65"/>
      <c r="QVR256" s="65"/>
      <c r="QVS256" s="65"/>
      <c r="QVT256" s="65"/>
      <c r="QVU256" s="65"/>
      <c r="QVV256" s="65"/>
      <c r="QVW256" s="65"/>
      <c r="QVX256" s="65"/>
      <c r="QVY256" s="65"/>
      <c r="QVZ256" s="65"/>
      <c r="QWA256" s="65"/>
      <c r="QWB256" s="65"/>
      <c r="QWC256" s="65"/>
      <c r="QWD256" s="65"/>
      <c r="QWE256" s="65"/>
      <c r="QWF256" s="65"/>
      <c r="QWG256" s="65"/>
      <c r="QWH256" s="65"/>
      <c r="QWI256" s="65"/>
      <c r="QWJ256" s="65"/>
      <c r="QWK256" s="65"/>
      <c r="QWL256" s="65"/>
      <c r="QWM256" s="65"/>
      <c r="QWN256" s="65"/>
      <c r="QWO256" s="65"/>
      <c r="QWP256" s="65"/>
      <c r="QWQ256" s="65"/>
      <c r="QWR256" s="65"/>
      <c r="QWS256" s="65"/>
      <c r="QWT256" s="65"/>
      <c r="QWU256" s="65"/>
      <c r="QWV256" s="65"/>
      <c r="QWW256" s="65"/>
      <c r="QWX256" s="65"/>
      <c r="QWY256" s="65"/>
      <c r="QWZ256" s="65"/>
      <c r="QXA256" s="65"/>
      <c r="QXB256" s="65"/>
      <c r="QXC256" s="65"/>
      <c r="QXD256" s="65"/>
      <c r="QXE256" s="65"/>
      <c r="QXF256" s="65"/>
      <c r="QXG256" s="65"/>
      <c r="QXH256" s="65"/>
      <c r="QXI256" s="65"/>
      <c r="QXJ256" s="65"/>
      <c r="QXK256" s="65"/>
      <c r="QXL256" s="65"/>
      <c r="QXM256" s="65"/>
      <c r="QXN256" s="65"/>
      <c r="QXO256" s="65"/>
      <c r="QXP256" s="65"/>
      <c r="QXQ256" s="65"/>
      <c r="QXR256" s="65"/>
      <c r="QXS256" s="65"/>
      <c r="QXT256" s="65"/>
      <c r="QXU256" s="65"/>
      <c r="QXV256" s="65"/>
      <c r="QXW256" s="65"/>
      <c r="QXX256" s="65"/>
      <c r="QXY256" s="65"/>
      <c r="QXZ256" s="65"/>
      <c r="QYA256" s="65"/>
      <c r="QYB256" s="65"/>
      <c r="QYC256" s="65"/>
      <c r="QYD256" s="65"/>
      <c r="QYE256" s="65"/>
      <c r="QYF256" s="65"/>
      <c r="QYG256" s="65"/>
      <c r="QYH256" s="65"/>
      <c r="QYI256" s="65"/>
      <c r="QYJ256" s="65"/>
      <c r="QYK256" s="65"/>
      <c r="QYL256" s="65"/>
      <c r="QYM256" s="65"/>
      <c r="QYN256" s="65"/>
      <c r="QYO256" s="65"/>
      <c r="QYP256" s="65"/>
      <c r="QYQ256" s="65"/>
      <c r="QYR256" s="65"/>
      <c r="QYS256" s="65"/>
      <c r="QYT256" s="65"/>
      <c r="QYU256" s="65"/>
      <c r="QYV256" s="65"/>
      <c r="QYW256" s="65"/>
      <c r="QYX256" s="65"/>
      <c r="QYY256" s="65"/>
      <c r="QYZ256" s="65"/>
      <c r="QZA256" s="65"/>
      <c r="QZB256" s="65"/>
      <c r="QZC256" s="65"/>
      <c r="QZD256" s="65"/>
      <c r="QZE256" s="65"/>
      <c r="QZF256" s="65"/>
      <c r="QZG256" s="65"/>
      <c r="QZH256" s="65"/>
      <c r="QZI256" s="65"/>
      <c r="QZJ256" s="65"/>
      <c r="QZK256" s="65"/>
      <c r="QZL256" s="65"/>
      <c r="QZM256" s="65"/>
      <c r="QZN256" s="65"/>
      <c r="QZO256" s="65"/>
      <c r="QZP256" s="65"/>
      <c r="QZQ256" s="65"/>
      <c r="QZR256" s="65"/>
      <c r="QZS256" s="65"/>
      <c r="QZT256" s="65"/>
      <c r="QZU256" s="65"/>
      <c r="QZV256" s="65"/>
      <c r="QZW256" s="65"/>
      <c r="QZX256" s="65"/>
      <c r="QZY256" s="65"/>
      <c r="QZZ256" s="65"/>
      <c r="RAA256" s="65"/>
      <c r="RAB256" s="65"/>
      <c r="RAC256" s="65"/>
      <c r="RAD256" s="65"/>
      <c r="RAE256" s="65"/>
      <c r="RAF256" s="65"/>
      <c r="RAG256" s="65"/>
      <c r="RAH256" s="65"/>
      <c r="RAI256" s="65"/>
      <c r="RAJ256" s="65"/>
      <c r="RAK256" s="65"/>
      <c r="RAL256" s="65"/>
      <c r="RAM256" s="65"/>
      <c r="RAN256" s="65"/>
      <c r="RAO256" s="65"/>
      <c r="RAP256" s="65"/>
      <c r="RAQ256" s="65"/>
      <c r="RAR256" s="65"/>
      <c r="RAS256" s="65"/>
      <c r="RAT256" s="65"/>
      <c r="RAU256" s="65"/>
      <c r="RAV256" s="65"/>
      <c r="RAW256" s="65"/>
      <c r="RAX256" s="65"/>
      <c r="RAY256" s="65"/>
      <c r="RAZ256" s="65"/>
      <c r="RBA256" s="65"/>
      <c r="RBB256" s="65"/>
      <c r="RBC256" s="65"/>
      <c r="RBD256" s="65"/>
      <c r="RBE256" s="65"/>
      <c r="RBF256" s="65"/>
      <c r="RBG256" s="65"/>
      <c r="RBH256" s="65"/>
      <c r="RBI256" s="65"/>
      <c r="RBJ256" s="65"/>
      <c r="RBK256" s="65"/>
      <c r="RBL256" s="65"/>
      <c r="RBM256" s="65"/>
      <c r="RBN256" s="65"/>
      <c r="RBO256" s="65"/>
      <c r="RBP256" s="65"/>
      <c r="RBQ256" s="65"/>
      <c r="RBR256" s="65"/>
      <c r="RBS256" s="65"/>
      <c r="RBT256" s="65"/>
      <c r="RBU256" s="65"/>
      <c r="RBV256" s="65"/>
      <c r="RBW256" s="65"/>
      <c r="RBX256" s="65"/>
      <c r="RBY256" s="65"/>
      <c r="RBZ256" s="65"/>
      <c r="RCA256" s="65"/>
      <c r="RCB256" s="65"/>
      <c r="RCC256" s="65"/>
      <c r="RCD256" s="65"/>
      <c r="RCE256" s="65"/>
      <c r="RCF256" s="65"/>
      <c r="RCG256" s="65"/>
      <c r="RCH256" s="65"/>
      <c r="RCI256" s="65"/>
      <c r="RCJ256" s="65"/>
      <c r="RCK256" s="65"/>
      <c r="RCL256" s="65"/>
      <c r="RCM256" s="65"/>
      <c r="RCN256" s="65"/>
      <c r="RCO256" s="65"/>
      <c r="RCP256" s="65"/>
      <c r="RCQ256" s="65"/>
      <c r="RCR256" s="65"/>
      <c r="RCS256" s="65"/>
      <c r="RCT256" s="65"/>
      <c r="RCU256" s="65"/>
      <c r="RCV256" s="65"/>
      <c r="RCW256" s="65"/>
      <c r="RCX256" s="65"/>
      <c r="RCY256" s="65"/>
      <c r="RCZ256" s="65"/>
      <c r="RDA256" s="65"/>
      <c r="RDB256" s="65"/>
      <c r="RDC256" s="65"/>
      <c r="RDD256" s="65"/>
      <c r="RDE256" s="65"/>
      <c r="RDF256" s="65"/>
      <c r="RDG256" s="65"/>
      <c r="RDH256" s="65"/>
      <c r="RDI256" s="65"/>
      <c r="RDJ256" s="65"/>
      <c r="RDK256" s="65"/>
      <c r="RDL256" s="65"/>
      <c r="RDM256" s="65"/>
      <c r="RDN256" s="65"/>
      <c r="RDO256" s="65"/>
      <c r="RDP256" s="65"/>
      <c r="RDQ256" s="65"/>
      <c r="RDR256" s="65"/>
      <c r="RDS256" s="65"/>
      <c r="RDT256" s="65"/>
      <c r="RDU256" s="65"/>
      <c r="RDV256" s="65"/>
      <c r="RDW256" s="65"/>
      <c r="RDX256" s="65"/>
      <c r="RDY256" s="65"/>
      <c r="RDZ256" s="65"/>
      <c r="REA256" s="65"/>
      <c r="REB256" s="65"/>
      <c r="REC256" s="65"/>
      <c r="RED256" s="65"/>
      <c r="REE256" s="65"/>
      <c r="REF256" s="65"/>
      <c r="REG256" s="65"/>
      <c r="REH256" s="65"/>
      <c r="REI256" s="65"/>
      <c r="REJ256" s="65"/>
      <c r="REK256" s="65"/>
      <c r="REL256" s="65"/>
      <c r="REM256" s="65"/>
      <c r="REN256" s="65"/>
      <c r="REO256" s="65"/>
      <c r="REP256" s="65"/>
      <c r="REQ256" s="65"/>
      <c r="RER256" s="65"/>
      <c r="RES256" s="65"/>
      <c r="RET256" s="65"/>
      <c r="REU256" s="65"/>
      <c r="REV256" s="65"/>
      <c r="REW256" s="65"/>
      <c r="REX256" s="65"/>
      <c r="REY256" s="65"/>
      <c r="REZ256" s="65"/>
      <c r="RFA256" s="65"/>
      <c r="RFB256" s="65"/>
      <c r="RFC256" s="65"/>
      <c r="RFD256" s="65"/>
      <c r="RFE256" s="65"/>
      <c r="RFF256" s="65"/>
      <c r="RFG256" s="65"/>
      <c r="RFH256" s="65"/>
      <c r="RFI256" s="65"/>
      <c r="RFJ256" s="65"/>
      <c r="RFK256" s="65"/>
      <c r="RFL256" s="65"/>
      <c r="RFM256" s="65"/>
      <c r="RFN256" s="65"/>
      <c r="RFO256" s="65"/>
      <c r="RFP256" s="65"/>
      <c r="RFQ256" s="65"/>
      <c r="RFR256" s="65"/>
      <c r="RFS256" s="65"/>
      <c r="RFT256" s="65"/>
      <c r="RFU256" s="65"/>
      <c r="RFV256" s="65"/>
      <c r="RFW256" s="65"/>
      <c r="RFX256" s="65"/>
      <c r="RFY256" s="65"/>
      <c r="RFZ256" s="65"/>
      <c r="RGA256" s="65"/>
      <c r="RGB256" s="65"/>
      <c r="RGC256" s="65"/>
      <c r="RGD256" s="65"/>
      <c r="RGE256" s="65"/>
      <c r="RGF256" s="65"/>
      <c r="RGG256" s="65"/>
      <c r="RGH256" s="65"/>
      <c r="RGI256" s="65"/>
      <c r="RGJ256" s="65"/>
      <c r="RGK256" s="65"/>
      <c r="RGL256" s="65"/>
      <c r="RGM256" s="65"/>
      <c r="RGN256" s="65"/>
      <c r="RGO256" s="65"/>
      <c r="RGP256" s="65"/>
      <c r="RGQ256" s="65"/>
      <c r="RGR256" s="65"/>
      <c r="RGS256" s="65"/>
      <c r="RGT256" s="65"/>
      <c r="RGU256" s="65"/>
      <c r="RGV256" s="65"/>
      <c r="RGW256" s="65"/>
      <c r="RGX256" s="65"/>
      <c r="RGY256" s="65"/>
      <c r="RGZ256" s="65"/>
      <c r="RHA256" s="65"/>
      <c r="RHB256" s="65"/>
      <c r="RHC256" s="65"/>
      <c r="RHD256" s="65"/>
      <c r="RHE256" s="65"/>
      <c r="RHF256" s="65"/>
      <c r="RHG256" s="65"/>
      <c r="RHH256" s="65"/>
      <c r="RHI256" s="65"/>
      <c r="RHJ256" s="65"/>
      <c r="RHK256" s="65"/>
      <c r="RHL256" s="65"/>
      <c r="RHM256" s="65"/>
      <c r="RHN256" s="65"/>
      <c r="RHO256" s="65"/>
      <c r="RHP256" s="65"/>
      <c r="RHQ256" s="65"/>
      <c r="RHR256" s="65"/>
      <c r="RHS256" s="65"/>
      <c r="RHT256" s="65"/>
      <c r="RHU256" s="65"/>
      <c r="RHV256" s="65"/>
      <c r="RHW256" s="65"/>
      <c r="RHX256" s="65"/>
      <c r="RHY256" s="65"/>
      <c r="RHZ256" s="65"/>
      <c r="RIA256" s="65"/>
      <c r="RIB256" s="65"/>
      <c r="RIC256" s="65"/>
      <c r="RID256" s="65"/>
      <c r="RIE256" s="65"/>
      <c r="RIF256" s="65"/>
      <c r="RIG256" s="65"/>
      <c r="RIH256" s="65"/>
      <c r="RII256" s="65"/>
      <c r="RIJ256" s="65"/>
      <c r="RIK256" s="65"/>
      <c r="RIL256" s="65"/>
      <c r="RIM256" s="65"/>
      <c r="RIN256" s="65"/>
      <c r="RIO256" s="65"/>
      <c r="RIP256" s="65"/>
      <c r="RIQ256" s="65"/>
      <c r="RIR256" s="65"/>
      <c r="RIS256" s="65"/>
      <c r="RIT256" s="65"/>
      <c r="RIU256" s="65"/>
      <c r="RIV256" s="65"/>
      <c r="RIW256" s="65"/>
      <c r="RIX256" s="65"/>
      <c r="RIY256" s="65"/>
      <c r="RIZ256" s="65"/>
      <c r="RJA256" s="65"/>
      <c r="RJB256" s="65"/>
      <c r="RJC256" s="65"/>
      <c r="RJD256" s="65"/>
      <c r="RJE256" s="65"/>
      <c r="RJF256" s="65"/>
      <c r="RJG256" s="65"/>
      <c r="RJH256" s="65"/>
      <c r="RJI256" s="65"/>
      <c r="RJJ256" s="65"/>
      <c r="RJK256" s="65"/>
      <c r="RJL256" s="65"/>
      <c r="RJM256" s="65"/>
      <c r="RJN256" s="65"/>
      <c r="RJO256" s="65"/>
      <c r="RJP256" s="65"/>
      <c r="RJQ256" s="65"/>
      <c r="RJR256" s="65"/>
      <c r="RJS256" s="65"/>
      <c r="RJT256" s="65"/>
      <c r="RJU256" s="65"/>
      <c r="RJV256" s="65"/>
      <c r="RJW256" s="65"/>
      <c r="RJX256" s="65"/>
      <c r="RJY256" s="65"/>
      <c r="RJZ256" s="65"/>
      <c r="RKA256" s="65"/>
      <c r="RKB256" s="65"/>
      <c r="RKC256" s="65"/>
      <c r="RKD256" s="65"/>
      <c r="RKE256" s="65"/>
      <c r="RKF256" s="65"/>
      <c r="RKG256" s="65"/>
      <c r="RKH256" s="65"/>
      <c r="RKI256" s="65"/>
      <c r="RKJ256" s="65"/>
      <c r="RKK256" s="65"/>
      <c r="RKL256" s="65"/>
      <c r="RKM256" s="65"/>
      <c r="RKN256" s="65"/>
      <c r="RKO256" s="65"/>
      <c r="RKP256" s="65"/>
      <c r="RKQ256" s="65"/>
      <c r="RKR256" s="65"/>
      <c r="RKS256" s="65"/>
      <c r="RKT256" s="65"/>
      <c r="RKU256" s="65"/>
      <c r="RKV256" s="65"/>
      <c r="RKW256" s="65"/>
      <c r="RKX256" s="65"/>
      <c r="RKY256" s="65"/>
      <c r="RKZ256" s="65"/>
      <c r="RLA256" s="65"/>
      <c r="RLB256" s="65"/>
      <c r="RLC256" s="65"/>
      <c r="RLD256" s="65"/>
      <c r="RLE256" s="65"/>
      <c r="RLF256" s="65"/>
      <c r="RLG256" s="65"/>
      <c r="RLH256" s="65"/>
      <c r="RLI256" s="65"/>
      <c r="RLJ256" s="65"/>
      <c r="RLK256" s="65"/>
      <c r="RLL256" s="65"/>
      <c r="RLM256" s="65"/>
      <c r="RLN256" s="65"/>
      <c r="RLO256" s="65"/>
      <c r="RLP256" s="65"/>
      <c r="RLQ256" s="65"/>
      <c r="RLR256" s="65"/>
      <c r="RLS256" s="65"/>
      <c r="RLT256" s="65"/>
      <c r="RLU256" s="65"/>
      <c r="RLV256" s="65"/>
      <c r="RLW256" s="65"/>
      <c r="RLX256" s="65"/>
      <c r="RLY256" s="65"/>
      <c r="RLZ256" s="65"/>
      <c r="RMA256" s="65"/>
      <c r="RMB256" s="65"/>
      <c r="RMC256" s="65"/>
      <c r="RMD256" s="65"/>
      <c r="RME256" s="65"/>
      <c r="RMF256" s="65"/>
      <c r="RMG256" s="65"/>
      <c r="RMH256" s="65"/>
      <c r="RMI256" s="65"/>
      <c r="RMJ256" s="65"/>
      <c r="RMK256" s="65"/>
      <c r="RML256" s="65"/>
      <c r="RMM256" s="65"/>
      <c r="RMN256" s="65"/>
      <c r="RMO256" s="65"/>
      <c r="RMP256" s="65"/>
      <c r="RMQ256" s="65"/>
      <c r="RMR256" s="65"/>
      <c r="RMS256" s="65"/>
      <c r="RMT256" s="65"/>
      <c r="RMU256" s="65"/>
      <c r="RMV256" s="65"/>
      <c r="RMW256" s="65"/>
      <c r="RMX256" s="65"/>
      <c r="RMY256" s="65"/>
      <c r="RMZ256" s="65"/>
      <c r="RNA256" s="65"/>
      <c r="RNB256" s="65"/>
      <c r="RNC256" s="65"/>
      <c r="RND256" s="65"/>
      <c r="RNE256" s="65"/>
      <c r="RNF256" s="65"/>
      <c r="RNG256" s="65"/>
      <c r="RNH256" s="65"/>
      <c r="RNI256" s="65"/>
      <c r="RNJ256" s="65"/>
      <c r="RNK256" s="65"/>
      <c r="RNL256" s="65"/>
      <c r="RNM256" s="65"/>
      <c r="RNN256" s="65"/>
      <c r="RNO256" s="65"/>
      <c r="RNP256" s="65"/>
      <c r="RNQ256" s="65"/>
      <c r="RNR256" s="65"/>
      <c r="RNS256" s="65"/>
      <c r="RNT256" s="65"/>
      <c r="RNU256" s="65"/>
      <c r="RNV256" s="65"/>
      <c r="RNW256" s="65"/>
      <c r="RNX256" s="65"/>
      <c r="RNY256" s="65"/>
      <c r="RNZ256" s="65"/>
      <c r="ROA256" s="65"/>
      <c r="ROB256" s="65"/>
      <c r="ROC256" s="65"/>
      <c r="ROD256" s="65"/>
      <c r="ROE256" s="65"/>
      <c r="ROF256" s="65"/>
      <c r="ROG256" s="65"/>
      <c r="ROH256" s="65"/>
      <c r="ROI256" s="65"/>
      <c r="ROJ256" s="65"/>
      <c r="ROK256" s="65"/>
      <c r="ROL256" s="65"/>
      <c r="ROM256" s="65"/>
      <c r="RON256" s="65"/>
      <c r="ROO256" s="65"/>
      <c r="ROP256" s="65"/>
      <c r="ROQ256" s="65"/>
      <c r="ROR256" s="65"/>
      <c r="ROS256" s="65"/>
      <c r="ROT256" s="65"/>
      <c r="ROU256" s="65"/>
      <c r="ROV256" s="65"/>
      <c r="ROW256" s="65"/>
      <c r="ROX256" s="65"/>
      <c r="ROY256" s="65"/>
      <c r="ROZ256" s="65"/>
      <c r="RPA256" s="65"/>
      <c r="RPB256" s="65"/>
      <c r="RPC256" s="65"/>
      <c r="RPD256" s="65"/>
      <c r="RPE256" s="65"/>
      <c r="RPF256" s="65"/>
      <c r="RPG256" s="65"/>
      <c r="RPH256" s="65"/>
      <c r="RPI256" s="65"/>
      <c r="RPJ256" s="65"/>
      <c r="RPK256" s="65"/>
      <c r="RPL256" s="65"/>
      <c r="RPM256" s="65"/>
      <c r="RPN256" s="65"/>
      <c r="RPO256" s="65"/>
      <c r="RPP256" s="65"/>
      <c r="RPQ256" s="65"/>
      <c r="RPR256" s="65"/>
      <c r="RPS256" s="65"/>
      <c r="RPT256" s="65"/>
      <c r="RPU256" s="65"/>
      <c r="RPV256" s="65"/>
      <c r="RPW256" s="65"/>
      <c r="RPX256" s="65"/>
      <c r="RPY256" s="65"/>
      <c r="RPZ256" s="65"/>
      <c r="RQA256" s="65"/>
      <c r="RQB256" s="65"/>
      <c r="RQC256" s="65"/>
      <c r="RQD256" s="65"/>
      <c r="RQE256" s="65"/>
      <c r="RQF256" s="65"/>
      <c r="RQG256" s="65"/>
      <c r="RQH256" s="65"/>
      <c r="RQI256" s="65"/>
      <c r="RQJ256" s="65"/>
      <c r="RQK256" s="65"/>
      <c r="RQL256" s="65"/>
      <c r="RQM256" s="65"/>
      <c r="RQN256" s="65"/>
      <c r="RQO256" s="65"/>
      <c r="RQP256" s="65"/>
      <c r="RQQ256" s="65"/>
      <c r="RQR256" s="65"/>
      <c r="RQS256" s="65"/>
      <c r="RQT256" s="65"/>
      <c r="RQU256" s="65"/>
      <c r="RQV256" s="65"/>
      <c r="RQW256" s="65"/>
      <c r="RQX256" s="65"/>
      <c r="RQY256" s="65"/>
      <c r="RQZ256" s="65"/>
      <c r="RRA256" s="65"/>
      <c r="RRB256" s="65"/>
      <c r="RRC256" s="65"/>
      <c r="RRD256" s="65"/>
      <c r="RRE256" s="65"/>
      <c r="RRF256" s="65"/>
      <c r="RRG256" s="65"/>
      <c r="RRH256" s="65"/>
      <c r="RRI256" s="65"/>
      <c r="RRJ256" s="65"/>
      <c r="RRK256" s="65"/>
      <c r="RRL256" s="65"/>
      <c r="RRM256" s="65"/>
      <c r="RRN256" s="65"/>
      <c r="RRO256" s="65"/>
      <c r="RRP256" s="65"/>
      <c r="RRQ256" s="65"/>
      <c r="RRR256" s="65"/>
      <c r="RRS256" s="65"/>
      <c r="RRT256" s="65"/>
      <c r="RRU256" s="65"/>
      <c r="RRV256" s="65"/>
      <c r="RRW256" s="65"/>
      <c r="RRX256" s="65"/>
      <c r="RRY256" s="65"/>
      <c r="RRZ256" s="65"/>
      <c r="RSA256" s="65"/>
      <c r="RSB256" s="65"/>
      <c r="RSC256" s="65"/>
      <c r="RSD256" s="65"/>
      <c r="RSE256" s="65"/>
      <c r="RSF256" s="65"/>
      <c r="RSG256" s="65"/>
      <c r="RSH256" s="65"/>
      <c r="RSI256" s="65"/>
      <c r="RSJ256" s="65"/>
      <c r="RSK256" s="65"/>
      <c r="RSL256" s="65"/>
      <c r="RSM256" s="65"/>
      <c r="RSN256" s="65"/>
      <c r="RSO256" s="65"/>
      <c r="RSP256" s="65"/>
      <c r="RSQ256" s="65"/>
      <c r="RSR256" s="65"/>
      <c r="RSS256" s="65"/>
      <c r="RST256" s="65"/>
      <c r="RSU256" s="65"/>
      <c r="RSV256" s="65"/>
      <c r="RSW256" s="65"/>
      <c r="RSX256" s="65"/>
      <c r="RSY256" s="65"/>
      <c r="RSZ256" s="65"/>
      <c r="RTA256" s="65"/>
      <c r="RTB256" s="65"/>
      <c r="RTC256" s="65"/>
      <c r="RTD256" s="65"/>
      <c r="RTE256" s="65"/>
      <c r="RTF256" s="65"/>
      <c r="RTG256" s="65"/>
      <c r="RTH256" s="65"/>
      <c r="RTI256" s="65"/>
      <c r="RTJ256" s="65"/>
      <c r="RTK256" s="65"/>
      <c r="RTL256" s="65"/>
      <c r="RTM256" s="65"/>
      <c r="RTN256" s="65"/>
      <c r="RTO256" s="65"/>
      <c r="RTP256" s="65"/>
      <c r="RTQ256" s="65"/>
      <c r="RTR256" s="65"/>
      <c r="RTS256" s="65"/>
      <c r="RTT256" s="65"/>
      <c r="RTU256" s="65"/>
      <c r="RTV256" s="65"/>
      <c r="RTW256" s="65"/>
      <c r="RTX256" s="65"/>
      <c r="RTY256" s="65"/>
      <c r="RTZ256" s="65"/>
      <c r="RUA256" s="65"/>
      <c r="RUB256" s="65"/>
      <c r="RUC256" s="65"/>
      <c r="RUD256" s="65"/>
      <c r="RUE256" s="65"/>
      <c r="RUF256" s="65"/>
      <c r="RUG256" s="65"/>
      <c r="RUH256" s="65"/>
      <c r="RUI256" s="65"/>
      <c r="RUJ256" s="65"/>
      <c r="RUK256" s="65"/>
      <c r="RUL256" s="65"/>
      <c r="RUM256" s="65"/>
      <c r="RUN256" s="65"/>
      <c r="RUO256" s="65"/>
      <c r="RUP256" s="65"/>
      <c r="RUQ256" s="65"/>
      <c r="RUR256" s="65"/>
      <c r="RUS256" s="65"/>
      <c r="RUT256" s="65"/>
      <c r="RUU256" s="65"/>
      <c r="RUV256" s="65"/>
      <c r="RUW256" s="65"/>
      <c r="RUX256" s="65"/>
      <c r="RUY256" s="65"/>
      <c r="RUZ256" s="65"/>
      <c r="RVA256" s="65"/>
      <c r="RVB256" s="65"/>
      <c r="RVC256" s="65"/>
      <c r="RVD256" s="65"/>
      <c r="RVE256" s="65"/>
      <c r="RVF256" s="65"/>
      <c r="RVG256" s="65"/>
      <c r="RVH256" s="65"/>
      <c r="RVI256" s="65"/>
      <c r="RVJ256" s="65"/>
      <c r="RVK256" s="65"/>
      <c r="RVL256" s="65"/>
      <c r="RVM256" s="65"/>
      <c r="RVN256" s="65"/>
      <c r="RVO256" s="65"/>
      <c r="RVP256" s="65"/>
      <c r="RVQ256" s="65"/>
      <c r="RVR256" s="65"/>
      <c r="RVS256" s="65"/>
      <c r="RVT256" s="65"/>
      <c r="RVU256" s="65"/>
      <c r="RVV256" s="65"/>
      <c r="RVW256" s="65"/>
      <c r="RVX256" s="65"/>
      <c r="RVY256" s="65"/>
      <c r="RVZ256" s="65"/>
      <c r="RWA256" s="65"/>
      <c r="RWB256" s="65"/>
      <c r="RWC256" s="65"/>
      <c r="RWD256" s="65"/>
      <c r="RWE256" s="65"/>
      <c r="RWF256" s="65"/>
      <c r="RWG256" s="65"/>
      <c r="RWH256" s="65"/>
      <c r="RWI256" s="65"/>
      <c r="RWJ256" s="65"/>
      <c r="RWK256" s="65"/>
      <c r="RWL256" s="65"/>
      <c r="RWM256" s="65"/>
      <c r="RWN256" s="65"/>
      <c r="RWO256" s="65"/>
      <c r="RWP256" s="65"/>
      <c r="RWQ256" s="65"/>
      <c r="RWR256" s="65"/>
      <c r="RWS256" s="65"/>
      <c r="RWT256" s="65"/>
      <c r="RWU256" s="65"/>
      <c r="RWV256" s="65"/>
      <c r="RWW256" s="65"/>
      <c r="RWX256" s="65"/>
      <c r="RWY256" s="65"/>
      <c r="RWZ256" s="65"/>
      <c r="RXA256" s="65"/>
      <c r="RXB256" s="65"/>
      <c r="RXC256" s="65"/>
      <c r="RXD256" s="65"/>
      <c r="RXE256" s="65"/>
      <c r="RXF256" s="65"/>
      <c r="RXG256" s="65"/>
      <c r="RXH256" s="65"/>
      <c r="RXI256" s="65"/>
      <c r="RXJ256" s="65"/>
      <c r="RXK256" s="65"/>
      <c r="RXL256" s="65"/>
      <c r="RXM256" s="65"/>
      <c r="RXN256" s="65"/>
      <c r="RXO256" s="65"/>
      <c r="RXP256" s="65"/>
      <c r="RXQ256" s="65"/>
      <c r="RXR256" s="65"/>
      <c r="RXS256" s="65"/>
      <c r="RXT256" s="65"/>
      <c r="RXU256" s="65"/>
      <c r="RXV256" s="65"/>
      <c r="RXW256" s="65"/>
      <c r="RXX256" s="65"/>
      <c r="RXY256" s="65"/>
      <c r="RXZ256" s="65"/>
      <c r="RYA256" s="65"/>
      <c r="RYB256" s="65"/>
      <c r="RYC256" s="65"/>
      <c r="RYD256" s="65"/>
      <c r="RYE256" s="65"/>
      <c r="RYF256" s="65"/>
      <c r="RYG256" s="65"/>
      <c r="RYH256" s="65"/>
      <c r="RYI256" s="65"/>
      <c r="RYJ256" s="65"/>
      <c r="RYK256" s="65"/>
      <c r="RYL256" s="65"/>
      <c r="RYM256" s="65"/>
      <c r="RYN256" s="65"/>
      <c r="RYO256" s="65"/>
      <c r="RYP256" s="65"/>
      <c r="RYQ256" s="65"/>
      <c r="RYR256" s="65"/>
      <c r="RYS256" s="65"/>
      <c r="RYT256" s="65"/>
      <c r="RYU256" s="65"/>
      <c r="RYV256" s="65"/>
      <c r="RYW256" s="65"/>
      <c r="RYX256" s="65"/>
      <c r="RYY256" s="65"/>
      <c r="RYZ256" s="65"/>
      <c r="RZA256" s="65"/>
      <c r="RZB256" s="65"/>
      <c r="RZC256" s="65"/>
      <c r="RZD256" s="65"/>
      <c r="RZE256" s="65"/>
      <c r="RZF256" s="65"/>
      <c r="RZG256" s="65"/>
      <c r="RZH256" s="65"/>
      <c r="RZI256" s="65"/>
      <c r="RZJ256" s="65"/>
      <c r="RZK256" s="65"/>
      <c r="RZL256" s="65"/>
      <c r="RZM256" s="65"/>
      <c r="RZN256" s="65"/>
      <c r="RZO256" s="65"/>
      <c r="RZP256" s="65"/>
      <c r="RZQ256" s="65"/>
      <c r="RZR256" s="65"/>
      <c r="RZS256" s="65"/>
      <c r="RZT256" s="65"/>
      <c r="RZU256" s="65"/>
      <c r="RZV256" s="65"/>
      <c r="RZW256" s="65"/>
      <c r="RZX256" s="65"/>
      <c r="RZY256" s="65"/>
      <c r="RZZ256" s="65"/>
      <c r="SAA256" s="65"/>
      <c r="SAB256" s="65"/>
      <c r="SAC256" s="65"/>
      <c r="SAD256" s="65"/>
      <c r="SAE256" s="65"/>
      <c r="SAF256" s="65"/>
      <c r="SAG256" s="65"/>
      <c r="SAH256" s="65"/>
      <c r="SAI256" s="65"/>
      <c r="SAJ256" s="65"/>
      <c r="SAK256" s="65"/>
      <c r="SAL256" s="65"/>
      <c r="SAM256" s="65"/>
      <c r="SAN256" s="65"/>
      <c r="SAO256" s="65"/>
      <c r="SAP256" s="65"/>
      <c r="SAQ256" s="65"/>
      <c r="SAR256" s="65"/>
      <c r="SAS256" s="65"/>
      <c r="SAT256" s="65"/>
      <c r="SAU256" s="65"/>
      <c r="SAV256" s="65"/>
      <c r="SAW256" s="65"/>
      <c r="SAX256" s="65"/>
      <c r="SAY256" s="65"/>
      <c r="SAZ256" s="65"/>
      <c r="SBA256" s="65"/>
      <c r="SBB256" s="65"/>
      <c r="SBC256" s="65"/>
      <c r="SBD256" s="65"/>
      <c r="SBE256" s="65"/>
      <c r="SBF256" s="65"/>
      <c r="SBG256" s="65"/>
      <c r="SBH256" s="65"/>
      <c r="SBI256" s="65"/>
      <c r="SBJ256" s="65"/>
      <c r="SBK256" s="65"/>
      <c r="SBL256" s="65"/>
      <c r="SBM256" s="65"/>
      <c r="SBN256" s="65"/>
      <c r="SBO256" s="65"/>
      <c r="SBP256" s="65"/>
      <c r="SBQ256" s="65"/>
      <c r="SBR256" s="65"/>
      <c r="SBS256" s="65"/>
      <c r="SBT256" s="65"/>
      <c r="SBU256" s="65"/>
      <c r="SBV256" s="65"/>
      <c r="SBW256" s="65"/>
      <c r="SBX256" s="65"/>
      <c r="SBY256" s="65"/>
      <c r="SBZ256" s="65"/>
      <c r="SCA256" s="65"/>
      <c r="SCB256" s="65"/>
      <c r="SCC256" s="65"/>
      <c r="SCD256" s="65"/>
      <c r="SCE256" s="65"/>
      <c r="SCF256" s="65"/>
      <c r="SCG256" s="65"/>
      <c r="SCH256" s="65"/>
      <c r="SCI256" s="65"/>
      <c r="SCJ256" s="65"/>
      <c r="SCK256" s="65"/>
      <c r="SCL256" s="65"/>
      <c r="SCM256" s="65"/>
      <c r="SCN256" s="65"/>
      <c r="SCO256" s="65"/>
      <c r="SCP256" s="65"/>
      <c r="SCQ256" s="65"/>
      <c r="SCR256" s="65"/>
      <c r="SCS256" s="65"/>
      <c r="SCT256" s="65"/>
      <c r="SCU256" s="65"/>
      <c r="SCV256" s="65"/>
      <c r="SCW256" s="65"/>
      <c r="SCX256" s="65"/>
      <c r="SCY256" s="65"/>
      <c r="SCZ256" s="65"/>
      <c r="SDA256" s="65"/>
      <c r="SDB256" s="65"/>
      <c r="SDC256" s="65"/>
      <c r="SDD256" s="65"/>
      <c r="SDE256" s="65"/>
      <c r="SDF256" s="65"/>
      <c r="SDG256" s="65"/>
      <c r="SDH256" s="65"/>
      <c r="SDI256" s="65"/>
      <c r="SDJ256" s="65"/>
      <c r="SDK256" s="65"/>
      <c r="SDL256" s="65"/>
      <c r="SDM256" s="65"/>
      <c r="SDN256" s="65"/>
      <c r="SDO256" s="65"/>
      <c r="SDP256" s="65"/>
      <c r="SDQ256" s="65"/>
      <c r="SDR256" s="65"/>
      <c r="SDS256" s="65"/>
      <c r="SDT256" s="65"/>
      <c r="SDU256" s="65"/>
      <c r="SDV256" s="65"/>
      <c r="SDW256" s="65"/>
      <c r="SDX256" s="65"/>
      <c r="SDY256" s="65"/>
      <c r="SDZ256" s="65"/>
      <c r="SEA256" s="65"/>
      <c r="SEB256" s="65"/>
      <c r="SEC256" s="65"/>
      <c r="SED256" s="65"/>
      <c r="SEE256" s="65"/>
      <c r="SEF256" s="65"/>
      <c r="SEG256" s="65"/>
      <c r="SEH256" s="65"/>
      <c r="SEI256" s="65"/>
      <c r="SEJ256" s="65"/>
      <c r="SEK256" s="65"/>
      <c r="SEL256" s="65"/>
      <c r="SEM256" s="65"/>
      <c r="SEN256" s="65"/>
      <c r="SEO256" s="65"/>
      <c r="SEP256" s="65"/>
      <c r="SEQ256" s="65"/>
      <c r="SER256" s="65"/>
      <c r="SES256" s="65"/>
      <c r="SET256" s="65"/>
      <c r="SEU256" s="65"/>
      <c r="SEV256" s="65"/>
      <c r="SEW256" s="65"/>
      <c r="SEX256" s="65"/>
      <c r="SEY256" s="65"/>
      <c r="SEZ256" s="65"/>
      <c r="SFA256" s="65"/>
      <c r="SFB256" s="65"/>
      <c r="SFC256" s="65"/>
      <c r="SFD256" s="65"/>
      <c r="SFE256" s="65"/>
      <c r="SFF256" s="65"/>
      <c r="SFG256" s="65"/>
      <c r="SFH256" s="65"/>
      <c r="SFI256" s="65"/>
      <c r="SFJ256" s="65"/>
      <c r="SFK256" s="65"/>
      <c r="SFL256" s="65"/>
      <c r="SFM256" s="65"/>
      <c r="SFN256" s="65"/>
      <c r="SFO256" s="65"/>
      <c r="SFP256" s="65"/>
      <c r="SFQ256" s="65"/>
      <c r="SFR256" s="65"/>
      <c r="SFS256" s="65"/>
      <c r="SFT256" s="65"/>
      <c r="SFU256" s="65"/>
      <c r="SFV256" s="65"/>
      <c r="SFW256" s="65"/>
      <c r="SFX256" s="65"/>
      <c r="SFY256" s="65"/>
      <c r="SFZ256" s="65"/>
      <c r="SGA256" s="65"/>
      <c r="SGB256" s="65"/>
      <c r="SGC256" s="65"/>
      <c r="SGD256" s="65"/>
      <c r="SGE256" s="65"/>
      <c r="SGF256" s="65"/>
      <c r="SGG256" s="65"/>
      <c r="SGH256" s="65"/>
      <c r="SGI256" s="65"/>
      <c r="SGJ256" s="65"/>
      <c r="SGK256" s="65"/>
      <c r="SGL256" s="65"/>
      <c r="SGM256" s="65"/>
      <c r="SGN256" s="65"/>
      <c r="SGO256" s="65"/>
      <c r="SGP256" s="65"/>
      <c r="SGQ256" s="65"/>
      <c r="SGR256" s="65"/>
      <c r="SGS256" s="65"/>
      <c r="SGT256" s="65"/>
      <c r="SGU256" s="65"/>
      <c r="SGV256" s="65"/>
      <c r="SGW256" s="65"/>
      <c r="SGX256" s="65"/>
      <c r="SGY256" s="65"/>
      <c r="SGZ256" s="65"/>
      <c r="SHA256" s="65"/>
      <c r="SHB256" s="65"/>
      <c r="SHC256" s="65"/>
      <c r="SHD256" s="65"/>
      <c r="SHE256" s="65"/>
      <c r="SHF256" s="65"/>
      <c r="SHG256" s="65"/>
      <c r="SHH256" s="65"/>
      <c r="SHI256" s="65"/>
      <c r="SHJ256" s="65"/>
      <c r="SHK256" s="65"/>
      <c r="SHL256" s="65"/>
      <c r="SHM256" s="65"/>
      <c r="SHN256" s="65"/>
      <c r="SHO256" s="65"/>
      <c r="SHP256" s="65"/>
      <c r="SHQ256" s="65"/>
      <c r="SHR256" s="65"/>
      <c r="SHS256" s="65"/>
      <c r="SHT256" s="65"/>
      <c r="SHU256" s="65"/>
      <c r="SHV256" s="65"/>
      <c r="SHW256" s="65"/>
      <c r="SHX256" s="65"/>
      <c r="SHY256" s="65"/>
      <c r="SHZ256" s="65"/>
      <c r="SIA256" s="65"/>
      <c r="SIB256" s="65"/>
      <c r="SIC256" s="65"/>
      <c r="SID256" s="65"/>
      <c r="SIE256" s="65"/>
      <c r="SIF256" s="65"/>
      <c r="SIG256" s="65"/>
      <c r="SIH256" s="65"/>
      <c r="SII256" s="65"/>
      <c r="SIJ256" s="65"/>
      <c r="SIK256" s="65"/>
      <c r="SIL256" s="65"/>
      <c r="SIM256" s="65"/>
      <c r="SIN256" s="65"/>
      <c r="SIO256" s="65"/>
      <c r="SIP256" s="65"/>
      <c r="SIQ256" s="65"/>
      <c r="SIR256" s="65"/>
      <c r="SIS256" s="65"/>
      <c r="SIT256" s="65"/>
      <c r="SIU256" s="65"/>
      <c r="SIV256" s="65"/>
      <c r="SIW256" s="65"/>
      <c r="SIX256" s="65"/>
      <c r="SIY256" s="65"/>
      <c r="SIZ256" s="65"/>
      <c r="SJA256" s="65"/>
      <c r="SJB256" s="65"/>
      <c r="SJC256" s="65"/>
      <c r="SJD256" s="65"/>
      <c r="SJE256" s="65"/>
      <c r="SJF256" s="65"/>
      <c r="SJG256" s="65"/>
      <c r="SJH256" s="65"/>
      <c r="SJI256" s="65"/>
      <c r="SJJ256" s="65"/>
      <c r="SJK256" s="65"/>
      <c r="SJL256" s="65"/>
      <c r="SJM256" s="65"/>
      <c r="SJN256" s="65"/>
      <c r="SJO256" s="65"/>
      <c r="SJP256" s="65"/>
      <c r="SJQ256" s="65"/>
      <c r="SJR256" s="65"/>
      <c r="SJS256" s="65"/>
      <c r="SJT256" s="65"/>
      <c r="SJU256" s="65"/>
      <c r="SJV256" s="65"/>
      <c r="SJW256" s="65"/>
      <c r="SJX256" s="65"/>
      <c r="SJY256" s="65"/>
      <c r="SJZ256" s="65"/>
      <c r="SKA256" s="65"/>
      <c r="SKB256" s="65"/>
      <c r="SKC256" s="65"/>
      <c r="SKD256" s="65"/>
      <c r="SKE256" s="65"/>
      <c r="SKF256" s="65"/>
      <c r="SKG256" s="65"/>
      <c r="SKH256" s="65"/>
      <c r="SKI256" s="65"/>
      <c r="SKJ256" s="65"/>
      <c r="SKK256" s="65"/>
      <c r="SKL256" s="65"/>
      <c r="SKM256" s="65"/>
      <c r="SKN256" s="65"/>
      <c r="SKO256" s="65"/>
      <c r="SKP256" s="65"/>
      <c r="SKQ256" s="65"/>
      <c r="SKR256" s="65"/>
      <c r="SKS256" s="65"/>
      <c r="SKT256" s="65"/>
      <c r="SKU256" s="65"/>
      <c r="SKV256" s="65"/>
      <c r="SKW256" s="65"/>
      <c r="SKX256" s="65"/>
      <c r="SKY256" s="65"/>
      <c r="SKZ256" s="65"/>
      <c r="SLA256" s="65"/>
      <c r="SLB256" s="65"/>
      <c r="SLC256" s="65"/>
      <c r="SLD256" s="65"/>
      <c r="SLE256" s="65"/>
      <c r="SLF256" s="65"/>
      <c r="SLG256" s="65"/>
      <c r="SLH256" s="65"/>
      <c r="SLI256" s="65"/>
      <c r="SLJ256" s="65"/>
      <c r="SLK256" s="65"/>
      <c r="SLL256" s="65"/>
      <c r="SLM256" s="65"/>
      <c r="SLN256" s="65"/>
      <c r="SLO256" s="65"/>
      <c r="SLP256" s="65"/>
      <c r="SLQ256" s="65"/>
      <c r="SLR256" s="65"/>
      <c r="SLS256" s="65"/>
      <c r="SLT256" s="65"/>
      <c r="SLU256" s="65"/>
      <c r="SLV256" s="65"/>
      <c r="SLW256" s="65"/>
      <c r="SLX256" s="65"/>
      <c r="SLY256" s="65"/>
      <c r="SLZ256" s="65"/>
      <c r="SMA256" s="65"/>
      <c r="SMB256" s="65"/>
      <c r="SMC256" s="65"/>
      <c r="SMD256" s="65"/>
      <c r="SME256" s="65"/>
      <c r="SMF256" s="65"/>
      <c r="SMG256" s="65"/>
      <c r="SMH256" s="65"/>
      <c r="SMI256" s="65"/>
      <c r="SMJ256" s="65"/>
      <c r="SMK256" s="65"/>
      <c r="SML256" s="65"/>
      <c r="SMM256" s="65"/>
      <c r="SMN256" s="65"/>
      <c r="SMO256" s="65"/>
      <c r="SMP256" s="65"/>
      <c r="SMQ256" s="65"/>
      <c r="SMR256" s="65"/>
      <c r="SMS256" s="65"/>
      <c r="SMT256" s="65"/>
      <c r="SMU256" s="65"/>
      <c r="SMV256" s="65"/>
      <c r="SMW256" s="65"/>
      <c r="SMX256" s="65"/>
      <c r="SMY256" s="65"/>
      <c r="SMZ256" s="65"/>
      <c r="SNA256" s="65"/>
      <c r="SNB256" s="65"/>
      <c r="SNC256" s="65"/>
      <c r="SND256" s="65"/>
      <c r="SNE256" s="65"/>
      <c r="SNF256" s="65"/>
      <c r="SNG256" s="65"/>
      <c r="SNH256" s="65"/>
      <c r="SNI256" s="65"/>
      <c r="SNJ256" s="65"/>
      <c r="SNK256" s="65"/>
      <c r="SNL256" s="65"/>
      <c r="SNM256" s="65"/>
      <c r="SNN256" s="65"/>
      <c r="SNO256" s="65"/>
      <c r="SNP256" s="65"/>
      <c r="SNQ256" s="65"/>
      <c r="SNR256" s="65"/>
      <c r="SNS256" s="65"/>
      <c r="SNT256" s="65"/>
      <c r="SNU256" s="65"/>
      <c r="SNV256" s="65"/>
      <c r="SNW256" s="65"/>
      <c r="SNX256" s="65"/>
      <c r="SNY256" s="65"/>
      <c r="SNZ256" s="65"/>
      <c r="SOA256" s="65"/>
      <c r="SOB256" s="65"/>
      <c r="SOC256" s="65"/>
      <c r="SOD256" s="65"/>
      <c r="SOE256" s="65"/>
      <c r="SOF256" s="65"/>
      <c r="SOG256" s="65"/>
      <c r="SOH256" s="65"/>
      <c r="SOI256" s="65"/>
      <c r="SOJ256" s="65"/>
      <c r="SOK256" s="65"/>
      <c r="SOL256" s="65"/>
      <c r="SOM256" s="65"/>
      <c r="SON256" s="65"/>
      <c r="SOO256" s="65"/>
      <c r="SOP256" s="65"/>
      <c r="SOQ256" s="65"/>
      <c r="SOR256" s="65"/>
      <c r="SOS256" s="65"/>
      <c r="SOT256" s="65"/>
      <c r="SOU256" s="65"/>
      <c r="SOV256" s="65"/>
      <c r="SOW256" s="65"/>
      <c r="SOX256" s="65"/>
      <c r="SOY256" s="65"/>
      <c r="SOZ256" s="65"/>
      <c r="SPA256" s="65"/>
      <c r="SPB256" s="65"/>
      <c r="SPC256" s="65"/>
      <c r="SPD256" s="65"/>
      <c r="SPE256" s="65"/>
      <c r="SPF256" s="65"/>
      <c r="SPG256" s="65"/>
      <c r="SPH256" s="65"/>
      <c r="SPI256" s="65"/>
      <c r="SPJ256" s="65"/>
      <c r="SPK256" s="65"/>
      <c r="SPL256" s="65"/>
      <c r="SPM256" s="65"/>
      <c r="SPN256" s="65"/>
      <c r="SPO256" s="65"/>
      <c r="SPP256" s="65"/>
      <c r="SPQ256" s="65"/>
      <c r="SPR256" s="65"/>
      <c r="SPS256" s="65"/>
      <c r="SPT256" s="65"/>
      <c r="SPU256" s="65"/>
      <c r="SPV256" s="65"/>
      <c r="SPW256" s="65"/>
      <c r="SPX256" s="65"/>
      <c r="SPY256" s="65"/>
      <c r="SPZ256" s="65"/>
      <c r="SQA256" s="65"/>
      <c r="SQB256" s="65"/>
      <c r="SQC256" s="65"/>
      <c r="SQD256" s="65"/>
      <c r="SQE256" s="65"/>
      <c r="SQF256" s="65"/>
      <c r="SQG256" s="65"/>
      <c r="SQH256" s="65"/>
      <c r="SQI256" s="65"/>
      <c r="SQJ256" s="65"/>
      <c r="SQK256" s="65"/>
      <c r="SQL256" s="65"/>
      <c r="SQM256" s="65"/>
      <c r="SQN256" s="65"/>
      <c r="SQO256" s="65"/>
      <c r="SQP256" s="65"/>
      <c r="SQQ256" s="65"/>
      <c r="SQR256" s="65"/>
      <c r="SQS256" s="65"/>
      <c r="SQT256" s="65"/>
      <c r="SQU256" s="65"/>
      <c r="SQV256" s="65"/>
      <c r="SQW256" s="65"/>
      <c r="SQX256" s="65"/>
      <c r="SQY256" s="65"/>
      <c r="SQZ256" s="65"/>
      <c r="SRA256" s="65"/>
      <c r="SRB256" s="65"/>
      <c r="SRC256" s="65"/>
      <c r="SRD256" s="65"/>
      <c r="SRE256" s="65"/>
      <c r="SRF256" s="65"/>
      <c r="SRG256" s="65"/>
      <c r="SRH256" s="65"/>
      <c r="SRI256" s="65"/>
      <c r="SRJ256" s="65"/>
      <c r="SRK256" s="65"/>
      <c r="SRL256" s="65"/>
      <c r="SRM256" s="65"/>
      <c r="SRN256" s="65"/>
      <c r="SRO256" s="65"/>
      <c r="SRP256" s="65"/>
      <c r="SRQ256" s="65"/>
      <c r="SRR256" s="65"/>
      <c r="SRS256" s="65"/>
      <c r="SRT256" s="65"/>
      <c r="SRU256" s="65"/>
      <c r="SRV256" s="65"/>
      <c r="SRW256" s="65"/>
      <c r="SRX256" s="65"/>
      <c r="SRY256" s="65"/>
      <c r="SRZ256" s="65"/>
      <c r="SSA256" s="65"/>
      <c r="SSB256" s="65"/>
      <c r="SSC256" s="65"/>
      <c r="SSD256" s="65"/>
      <c r="SSE256" s="65"/>
      <c r="SSF256" s="65"/>
      <c r="SSG256" s="65"/>
      <c r="SSH256" s="65"/>
      <c r="SSI256" s="65"/>
      <c r="SSJ256" s="65"/>
      <c r="SSK256" s="65"/>
      <c r="SSL256" s="65"/>
      <c r="SSM256" s="65"/>
      <c r="SSN256" s="65"/>
      <c r="SSO256" s="65"/>
      <c r="SSP256" s="65"/>
      <c r="SSQ256" s="65"/>
      <c r="SSR256" s="65"/>
      <c r="SSS256" s="65"/>
      <c r="SST256" s="65"/>
      <c r="SSU256" s="65"/>
      <c r="SSV256" s="65"/>
      <c r="SSW256" s="65"/>
      <c r="SSX256" s="65"/>
      <c r="SSY256" s="65"/>
      <c r="SSZ256" s="65"/>
      <c r="STA256" s="65"/>
      <c r="STB256" s="65"/>
      <c r="STC256" s="65"/>
      <c r="STD256" s="65"/>
      <c r="STE256" s="65"/>
      <c r="STF256" s="65"/>
      <c r="STG256" s="65"/>
      <c r="STH256" s="65"/>
      <c r="STI256" s="65"/>
      <c r="STJ256" s="65"/>
      <c r="STK256" s="65"/>
      <c r="STL256" s="65"/>
      <c r="STM256" s="65"/>
      <c r="STN256" s="65"/>
      <c r="STO256" s="65"/>
      <c r="STP256" s="65"/>
      <c r="STQ256" s="65"/>
      <c r="STR256" s="65"/>
      <c r="STS256" s="65"/>
      <c r="STT256" s="65"/>
      <c r="STU256" s="65"/>
      <c r="STV256" s="65"/>
      <c r="STW256" s="65"/>
      <c r="STX256" s="65"/>
      <c r="STY256" s="65"/>
      <c r="STZ256" s="65"/>
      <c r="SUA256" s="65"/>
      <c r="SUB256" s="65"/>
      <c r="SUC256" s="65"/>
      <c r="SUD256" s="65"/>
      <c r="SUE256" s="65"/>
      <c r="SUF256" s="65"/>
      <c r="SUG256" s="65"/>
      <c r="SUH256" s="65"/>
      <c r="SUI256" s="65"/>
      <c r="SUJ256" s="65"/>
      <c r="SUK256" s="65"/>
      <c r="SUL256" s="65"/>
      <c r="SUM256" s="65"/>
      <c r="SUN256" s="65"/>
      <c r="SUO256" s="65"/>
      <c r="SUP256" s="65"/>
      <c r="SUQ256" s="65"/>
      <c r="SUR256" s="65"/>
      <c r="SUS256" s="65"/>
      <c r="SUT256" s="65"/>
      <c r="SUU256" s="65"/>
      <c r="SUV256" s="65"/>
      <c r="SUW256" s="65"/>
      <c r="SUX256" s="65"/>
      <c r="SUY256" s="65"/>
      <c r="SUZ256" s="65"/>
      <c r="SVA256" s="65"/>
      <c r="SVB256" s="65"/>
      <c r="SVC256" s="65"/>
      <c r="SVD256" s="65"/>
      <c r="SVE256" s="65"/>
      <c r="SVF256" s="65"/>
      <c r="SVG256" s="65"/>
      <c r="SVH256" s="65"/>
      <c r="SVI256" s="65"/>
      <c r="SVJ256" s="65"/>
      <c r="SVK256" s="65"/>
      <c r="SVL256" s="65"/>
      <c r="SVM256" s="65"/>
      <c r="SVN256" s="65"/>
      <c r="SVO256" s="65"/>
      <c r="SVP256" s="65"/>
      <c r="SVQ256" s="65"/>
      <c r="SVR256" s="65"/>
      <c r="SVS256" s="65"/>
      <c r="SVT256" s="65"/>
      <c r="SVU256" s="65"/>
      <c r="SVV256" s="65"/>
      <c r="SVW256" s="65"/>
      <c r="SVX256" s="65"/>
      <c r="SVY256" s="65"/>
      <c r="SVZ256" s="65"/>
      <c r="SWA256" s="65"/>
      <c r="SWB256" s="65"/>
      <c r="SWC256" s="65"/>
      <c r="SWD256" s="65"/>
      <c r="SWE256" s="65"/>
      <c r="SWF256" s="65"/>
      <c r="SWG256" s="65"/>
      <c r="SWH256" s="65"/>
      <c r="SWI256" s="65"/>
      <c r="SWJ256" s="65"/>
      <c r="SWK256" s="65"/>
      <c r="SWL256" s="65"/>
      <c r="SWM256" s="65"/>
      <c r="SWN256" s="65"/>
      <c r="SWO256" s="65"/>
      <c r="SWP256" s="65"/>
      <c r="SWQ256" s="65"/>
      <c r="SWR256" s="65"/>
      <c r="SWS256" s="65"/>
      <c r="SWT256" s="65"/>
      <c r="SWU256" s="65"/>
      <c r="SWV256" s="65"/>
      <c r="SWW256" s="65"/>
      <c r="SWX256" s="65"/>
      <c r="SWY256" s="65"/>
      <c r="SWZ256" s="65"/>
      <c r="SXA256" s="65"/>
      <c r="SXB256" s="65"/>
      <c r="SXC256" s="65"/>
      <c r="SXD256" s="65"/>
      <c r="SXE256" s="65"/>
      <c r="SXF256" s="65"/>
      <c r="SXG256" s="65"/>
      <c r="SXH256" s="65"/>
      <c r="SXI256" s="65"/>
      <c r="SXJ256" s="65"/>
      <c r="SXK256" s="65"/>
      <c r="SXL256" s="65"/>
      <c r="SXM256" s="65"/>
      <c r="SXN256" s="65"/>
      <c r="SXO256" s="65"/>
      <c r="SXP256" s="65"/>
      <c r="SXQ256" s="65"/>
      <c r="SXR256" s="65"/>
      <c r="SXS256" s="65"/>
      <c r="SXT256" s="65"/>
      <c r="SXU256" s="65"/>
      <c r="SXV256" s="65"/>
      <c r="SXW256" s="65"/>
      <c r="SXX256" s="65"/>
      <c r="SXY256" s="65"/>
      <c r="SXZ256" s="65"/>
      <c r="SYA256" s="65"/>
      <c r="SYB256" s="65"/>
      <c r="SYC256" s="65"/>
      <c r="SYD256" s="65"/>
      <c r="SYE256" s="65"/>
      <c r="SYF256" s="65"/>
      <c r="SYG256" s="65"/>
      <c r="SYH256" s="65"/>
      <c r="SYI256" s="65"/>
      <c r="SYJ256" s="65"/>
      <c r="SYK256" s="65"/>
      <c r="SYL256" s="65"/>
      <c r="SYM256" s="65"/>
      <c r="SYN256" s="65"/>
      <c r="SYO256" s="65"/>
      <c r="SYP256" s="65"/>
      <c r="SYQ256" s="65"/>
      <c r="SYR256" s="65"/>
      <c r="SYS256" s="65"/>
      <c r="SYT256" s="65"/>
      <c r="SYU256" s="65"/>
      <c r="SYV256" s="65"/>
      <c r="SYW256" s="65"/>
      <c r="SYX256" s="65"/>
      <c r="SYY256" s="65"/>
      <c r="SYZ256" s="65"/>
      <c r="SZA256" s="65"/>
      <c r="SZB256" s="65"/>
      <c r="SZC256" s="65"/>
      <c r="SZD256" s="65"/>
      <c r="SZE256" s="65"/>
      <c r="SZF256" s="65"/>
      <c r="SZG256" s="65"/>
      <c r="SZH256" s="65"/>
      <c r="SZI256" s="65"/>
      <c r="SZJ256" s="65"/>
      <c r="SZK256" s="65"/>
      <c r="SZL256" s="65"/>
      <c r="SZM256" s="65"/>
      <c r="SZN256" s="65"/>
      <c r="SZO256" s="65"/>
      <c r="SZP256" s="65"/>
      <c r="SZQ256" s="65"/>
      <c r="SZR256" s="65"/>
      <c r="SZS256" s="65"/>
      <c r="SZT256" s="65"/>
      <c r="SZU256" s="65"/>
      <c r="SZV256" s="65"/>
      <c r="SZW256" s="65"/>
      <c r="SZX256" s="65"/>
      <c r="SZY256" s="65"/>
      <c r="SZZ256" s="65"/>
      <c r="TAA256" s="65"/>
      <c r="TAB256" s="65"/>
      <c r="TAC256" s="65"/>
      <c r="TAD256" s="65"/>
      <c r="TAE256" s="65"/>
      <c r="TAF256" s="65"/>
      <c r="TAG256" s="65"/>
      <c r="TAH256" s="65"/>
      <c r="TAI256" s="65"/>
      <c r="TAJ256" s="65"/>
      <c r="TAK256" s="65"/>
      <c r="TAL256" s="65"/>
      <c r="TAM256" s="65"/>
      <c r="TAN256" s="65"/>
      <c r="TAO256" s="65"/>
      <c r="TAP256" s="65"/>
      <c r="TAQ256" s="65"/>
      <c r="TAR256" s="65"/>
      <c r="TAS256" s="65"/>
      <c r="TAT256" s="65"/>
      <c r="TAU256" s="65"/>
      <c r="TAV256" s="65"/>
      <c r="TAW256" s="65"/>
      <c r="TAX256" s="65"/>
      <c r="TAY256" s="65"/>
      <c r="TAZ256" s="65"/>
      <c r="TBA256" s="65"/>
      <c r="TBB256" s="65"/>
      <c r="TBC256" s="65"/>
      <c r="TBD256" s="65"/>
      <c r="TBE256" s="65"/>
      <c r="TBF256" s="65"/>
      <c r="TBG256" s="65"/>
      <c r="TBH256" s="65"/>
      <c r="TBI256" s="65"/>
      <c r="TBJ256" s="65"/>
      <c r="TBK256" s="65"/>
      <c r="TBL256" s="65"/>
      <c r="TBM256" s="65"/>
      <c r="TBN256" s="65"/>
      <c r="TBO256" s="65"/>
      <c r="TBP256" s="65"/>
      <c r="TBQ256" s="65"/>
      <c r="TBR256" s="65"/>
      <c r="TBS256" s="65"/>
      <c r="TBT256" s="65"/>
      <c r="TBU256" s="65"/>
      <c r="TBV256" s="65"/>
      <c r="TBW256" s="65"/>
      <c r="TBX256" s="65"/>
      <c r="TBY256" s="65"/>
      <c r="TBZ256" s="65"/>
      <c r="TCA256" s="65"/>
      <c r="TCB256" s="65"/>
      <c r="TCC256" s="65"/>
      <c r="TCD256" s="65"/>
      <c r="TCE256" s="65"/>
      <c r="TCF256" s="65"/>
      <c r="TCG256" s="65"/>
      <c r="TCH256" s="65"/>
      <c r="TCI256" s="65"/>
      <c r="TCJ256" s="65"/>
      <c r="TCK256" s="65"/>
      <c r="TCL256" s="65"/>
      <c r="TCM256" s="65"/>
      <c r="TCN256" s="65"/>
      <c r="TCO256" s="65"/>
      <c r="TCP256" s="65"/>
      <c r="TCQ256" s="65"/>
      <c r="TCR256" s="65"/>
      <c r="TCS256" s="65"/>
      <c r="TCT256" s="65"/>
      <c r="TCU256" s="65"/>
      <c r="TCV256" s="65"/>
      <c r="TCW256" s="65"/>
      <c r="TCX256" s="65"/>
      <c r="TCY256" s="65"/>
      <c r="TCZ256" s="65"/>
      <c r="TDA256" s="65"/>
      <c r="TDB256" s="65"/>
      <c r="TDC256" s="65"/>
      <c r="TDD256" s="65"/>
      <c r="TDE256" s="65"/>
      <c r="TDF256" s="65"/>
      <c r="TDG256" s="65"/>
      <c r="TDH256" s="65"/>
      <c r="TDI256" s="65"/>
      <c r="TDJ256" s="65"/>
      <c r="TDK256" s="65"/>
      <c r="TDL256" s="65"/>
      <c r="TDM256" s="65"/>
      <c r="TDN256" s="65"/>
      <c r="TDO256" s="65"/>
      <c r="TDP256" s="65"/>
      <c r="TDQ256" s="65"/>
      <c r="TDR256" s="65"/>
      <c r="TDS256" s="65"/>
      <c r="TDT256" s="65"/>
      <c r="TDU256" s="65"/>
      <c r="TDV256" s="65"/>
      <c r="TDW256" s="65"/>
      <c r="TDX256" s="65"/>
      <c r="TDY256" s="65"/>
      <c r="TDZ256" s="65"/>
      <c r="TEA256" s="65"/>
      <c r="TEB256" s="65"/>
      <c r="TEC256" s="65"/>
      <c r="TED256" s="65"/>
      <c r="TEE256" s="65"/>
      <c r="TEF256" s="65"/>
      <c r="TEG256" s="65"/>
      <c r="TEH256" s="65"/>
      <c r="TEI256" s="65"/>
      <c r="TEJ256" s="65"/>
      <c r="TEK256" s="65"/>
      <c r="TEL256" s="65"/>
      <c r="TEM256" s="65"/>
      <c r="TEN256" s="65"/>
      <c r="TEO256" s="65"/>
      <c r="TEP256" s="65"/>
      <c r="TEQ256" s="65"/>
      <c r="TER256" s="65"/>
      <c r="TES256" s="65"/>
      <c r="TET256" s="65"/>
      <c r="TEU256" s="65"/>
      <c r="TEV256" s="65"/>
      <c r="TEW256" s="65"/>
      <c r="TEX256" s="65"/>
      <c r="TEY256" s="65"/>
      <c r="TEZ256" s="65"/>
      <c r="TFA256" s="65"/>
      <c r="TFB256" s="65"/>
      <c r="TFC256" s="65"/>
      <c r="TFD256" s="65"/>
      <c r="TFE256" s="65"/>
      <c r="TFF256" s="65"/>
      <c r="TFG256" s="65"/>
      <c r="TFH256" s="65"/>
      <c r="TFI256" s="65"/>
      <c r="TFJ256" s="65"/>
      <c r="TFK256" s="65"/>
      <c r="TFL256" s="65"/>
      <c r="TFM256" s="65"/>
      <c r="TFN256" s="65"/>
      <c r="TFO256" s="65"/>
      <c r="TFP256" s="65"/>
      <c r="TFQ256" s="65"/>
      <c r="TFR256" s="65"/>
      <c r="TFS256" s="65"/>
      <c r="TFT256" s="65"/>
      <c r="TFU256" s="65"/>
      <c r="TFV256" s="65"/>
      <c r="TFW256" s="65"/>
      <c r="TFX256" s="65"/>
      <c r="TFY256" s="65"/>
      <c r="TFZ256" s="65"/>
      <c r="TGA256" s="65"/>
      <c r="TGB256" s="65"/>
      <c r="TGC256" s="65"/>
      <c r="TGD256" s="65"/>
      <c r="TGE256" s="65"/>
      <c r="TGF256" s="65"/>
      <c r="TGG256" s="65"/>
      <c r="TGH256" s="65"/>
      <c r="TGI256" s="65"/>
      <c r="TGJ256" s="65"/>
      <c r="TGK256" s="65"/>
      <c r="TGL256" s="65"/>
      <c r="TGM256" s="65"/>
      <c r="TGN256" s="65"/>
      <c r="TGO256" s="65"/>
      <c r="TGP256" s="65"/>
      <c r="TGQ256" s="65"/>
      <c r="TGR256" s="65"/>
      <c r="TGS256" s="65"/>
      <c r="TGT256" s="65"/>
      <c r="TGU256" s="65"/>
      <c r="TGV256" s="65"/>
      <c r="TGW256" s="65"/>
      <c r="TGX256" s="65"/>
      <c r="TGY256" s="65"/>
      <c r="TGZ256" s="65"/>
      <c r="THA256" s="65"/>
      <c r="THB256" s="65"/>
      <c r="THC256" s="65"/>
      <c r="THD256" s="65"/>
      <c r="THE256" s="65"/>
      <c r="THF256" s="65"/>
      <c r="THG256" s="65"/>
      <c r="THH256" s="65"/>
      <c r="THI256" s="65"/>
      <c r="THJ256" s="65"/>
      <c r="THK256" s="65"/>
      <c r="THL256" s="65"/>
      <c r="THM256" s="65"/>
      <c r="THN256" s="65"/>
      <c r="THO256" s="65"/>
      <c r="THP256" s="65"/>
      <c r="THQ256" s="65"/>
      <c r="THR256" s="65"/>
      <c r="THS256" s="65"/>
      <c r="THT256" s="65"/>
      <c r="THU256" s="65"/>
      <c r="THV256" s="65"/>
      <c r="THW256" s="65"/>
      <c r="THX256" s="65"/>
      <c r="THY256" s="65"/>
      <c r="THZ256" s="65"/>
      <c r="TIA256" s="65"/>
      <c r="TIB256" s="65"/>
      <c r="TIC256" s="65"/>
      <c r="TID256" s="65"/>
      <c r="TIE256" s="65"/>
      <c r="TIF256" s="65"/>
      <c r="TIG256" s="65"/>
      <c r="TIH256" s="65"/>
      <c r="TII256" s="65"/>
      <c r="TIJ256" s="65"/>
      <c r="TIK256" s="65"/>
      <c r="TIL256" s="65"/>
      <c r="TIM256" s="65"/>
      <c r="TIN256" s="65"/>
      <c r="TIO256" s="65"/>
      <c r="TIP256" s="65"/>
      <c r="TIQ256" s="65"/>
      <c r="TIR256" s="65"/>
      <c r="TIS256" s="65"/>
      <c r="TIT256" s="65"/>
      <c r="TIU256" s="65"/>
      <c r="TIV256" s="65"/>
      <c r="TIW256" s="65"/>
      <c r="TIX256" s="65"/>
      <c r="TIY256" s="65"/>
      <c r="TIZ256" s="65"/>
      <c r="TJA256" s="65"/>
      <c r="TJB256" s="65"/>
      <c r="TJC256" s="65"/>
      <c r="TJD256" s="65"/>
      <c r="TJE256" s="65"/>
      <c r="TJF256" s="65"/>
      <c r="TJG256" s="65"/>
      <c r="TJH256" s="65"/>
      <c r="TJI256" s="65"/>
      <c r="TJJ256" s="65"/>
      <c r="TJK256" s="65"/>
      <c r="TJL256" s="65"/>
      <c r="TJM256" s="65"/>
      <c r="TJN256" s="65"/>
      <c r="TJO256" s="65"/>
      <c r="TJP256" s="65"/>
      <c r="TJQ256" s="65"/>
      <c r="TJR256" s="65"/>
      <c r="TJS256" s="65"/>
      <c r="TJT256" s="65"/>
      <c r="TJU256" s="65"/>
      <c r="TJV256" s="65"/>
      <c r="TJW256" s="65"/>
      <c r="TJX256" s="65"/>
      <c r="TJY256" s="65"/>
      <c r="TJZ256" s="65"/>
      <c r="TKA256" s="65"/>
      <c r="TKB256" s="65"/>
      <c r="TKC256" s="65"/>
      <c r="TKD256" s="65"/>
      <c r="TKE256" s="65"/>
      <c r="TKF256" s="65"/>
      <c r="TKG256" s="65"/>
      <c r="TKH256" s="65"/>
      <c r="TKI256" s="65"/>
      <c r="TKJ256" s="65"/>
      <c r="TKK256" s="65"/>
      <c r="TKL256" s="65"/>
      <c r="TKM256" s="65"/>
      <c r="TKN256" s="65"/>
      <c r="TKO256" s="65"/>
      <c r="TKP256" s="65"/>
      <c r="TKQ256" s="65"/>
      <c r="TKR256" s="65"/>
      <c r="TKS256" s="65"/>
      <c r="TKT256" s="65"/>
      <c r="TKU256" s="65"/>
      <c r="TKV256" s="65"/>
      <c r="TKW256" s="65"/>
      <c r="TKX256" s="65"/>
      <c r="TKY256" s="65"/>
      <c r="TKZ256" s="65"/>
      <c r="TLA256" s="65"/>
      <c r="TLB256" s="65"/>
      <c r="TLC256" s="65"/>
      <c r="TLD256" s="65"/>
      <c r="TLE256" s="65"/>
      <c r="TLF256" s="65"/>
      <c r="TLG256" s="65"/>
      <c r="TLH256" s="65"/>
      <c r="TLI256" s="65"/>
      <c r="TLJ256" s="65"/>
      <c r="TLK256" s="65"/>
      <c r="TLL256" s="65"/>
      <c r="TLM256" s="65"/>
      <c r="TLN256" s="65"/>
      <c r="TLO256" s="65"/>
      <c r="TLP256" s="65"/>
      <c r="TLQ256" s="65"/>
      <c r="TLR256" s="65"/>
      <c r="TLS256" s="65"/>
      <c r="TLT256" s="65"/>
      <c r="TLU256" s="65"/>
      <c r="TLV256" s="65"/>
      <c r="TLW256" s="65"/>
      <c r="TLX256" s="65"/>
      <c r="TLY256" s="65"/>
      <c r="TLZ256" s="65"/>
      <c r="TMA256" s="65"/>
      <c r="TMB256" s="65"/>
      <c r="TMC256" s="65"/>
      <c r="TMD256" s="65"/>
      <c r="TME256" s="65"/>
      <c r="TMF256" s="65"/>
      <c r="TMG256" s="65"/>
      <c r="TMH256" s="65"/>
      <c r="TMI256" s="65"/>
      <c r="TMJ256" s="65"/>
      <c r="TMK256" s="65"/>
      <c r="TML256" s="65"/>
      <c r="TMM256" s="65"/>
      <c r="TMN256" s="65"/>
      <c r="TMO256" s="65"/>
      <c r="TMP256" s="65"/>
      <c r="TMQ256" s="65"/>
      <c r="TMR256" s="65"/>
      <c r="TMS256" s="65"/>
      <c r="TMT256" s="65"/>
      <c r="TMU256" s="65"/>
      <c r="TMV256" s="65"/>
      <c r="TMW256" s="65"/>
      <c r="TMX256" s="65"/>
      <c r="TMY256" s="65"/>
      <c r="TMZ256" s="65"/>
      <c r="TNA256" s="65"/>
      <c r="TNB256" s="65"/>
      <c r="TNC256" s="65"/>
      <c r="TND256" s="65"/>
      <c r="TNE256" s="65"/>
      <c r="TNF256" s="65"/>
      <c r="TNG256" s="65"/>
      <c r="TNH256" s="65"/>
      <c r="TNI256" s="65"/>
      <c r="TNJ256" s="65"/>
      <c r="TNK256" s="65"/>
      <c r="TNL256" s="65"/>
      <c r="TNM256" s="65"/>
      <c r="TNN256" s="65"/>
      <c r="TNO256" s="65"/>
      <c r="TNP256" s="65"/>
      <c r="TNQ256" s="65"/>
      <c r="TNR256" s="65"/>
      <c r="TNS256" s="65"/>
      <c r="TNT256" s="65"/>
      <c r="TNU256" s="65"/>
      <c r="TNV256" s="65"/>
      <c r="TNW256" s="65"/>
      <c r="TNX256" s="65"/>
      <c r="TNY256" s="65"/>
      <c r="TNZ256" s="65"/>
      <c r="TOA256" s="65"/>
      <c r="TOB256" s="65"/>
      <c r="TOC256" s="65"/>
      <c r="TOD256" s="65"/>
      <c r="TOE256" s="65"/>
      <c r="TOF256" s="65"/>
      <c r="TOG256" s="65"/>
      <c r="TOH256" s="65"/>
      <c r="TOI256" s="65"/>
      <c r="TOJ256" s="65"/>
      <c r="TOK256" s="65"/>
      <c r="TOL256" s="65"/>
      <c r="TOM256" s="65"/>
      <c r="TON256" s="65"/>
      <c r="TOO256" s="65"/>
      <c r="TOP256" s="65"/>
      <c r="TOQ256" s="65"/>
      <c r="TOR256" s="65"/>
      <c r="TOS256" s="65"/>
      <c r="TOT256" s="65"/>
      <c r="TOU256" s="65"/>
      <c r="TOV256" s="65"/>
      <c r="TOW256" s="65"/>
      <c r="TOX256" s="65"/>
      <c r="TOY256" s="65"/>
      <c r="TOZ256" s="65"/>
      <c r="TPA256" s="65"/>
      <c r="TPB256" s="65"/>
      <c r="TPC256" s="65"/>
      <c r="TPD256" s="65"/>
      <c r="TPE256" s="65"/>
      <c r="TPF256" s="65"/>
      <c r="TPG256" s="65"/>
      <c r="TPH256" s="65"/>
      <c r="TPI256" s="65"/>
      <c r="TPJ256" s="65"/>
      <c r="TPK256" s="65"/>
      <c r="TPL256" s="65"/>
      <c r="TPM256" s="65"/>
      <c r="TPN256" s="65"/>
      <c r="TPO256" s="65"/>
      <c r="TPP256" s="65"/>
      <c r="TPQ256" s="65"/>
      <c r="TPR256" s="65"/>
      <c r="TPS256" s="65"/>
      <c r="TPT256" s="65"/>
      <c r="TPU256" s="65"/>
      <c r="TPV256" s="65"/>
      <c r="TPW256" s="65"/>
      <c r="TPX256" s="65"/>
      <c r="TPY256" s="65"/>
      <c r="TPZ256" s="65"/>
      <c r="TQA256" s="65"/>
      <c r="TQB256" s="65"/>
      <c r="TQC256" s="65"/>
      <c r="TQD256" s="65"/>
      <c r="TQE256" s="65"/>
      <c r="TQF256" s="65"/>
      <c r="TQG256" s="65"/>
      <c r="TQH256" s="65"/>
      <c r="TQI256" s="65"/>
      <c r="TQJ256" s="65"/>
      <c r="TQK256" s="65"/>
      <c r="TQL256" s="65"/>
      <c r="TQM256" s="65"/>
      <c r="TQN256" s="65"/>
      <c r="TQO256" s="65"/>
      <c r="TQP256" s="65"/>
      <c r="TQQ256" s="65"/>
      <c r="TQR256" s="65"/>
      <c r="TQS256" s="65"/>
      <c r="TQT256" s="65"/>
      <c r="TQU256" s="65"/>
      <c r="TQV256" s="65"/>
      <c r="TQW256" s="65"/>
      <c r="TQX256" s="65"/>
      <c r="TQY256" s="65"/>
      <c r="TQZ256" s="65"/>
      <c r="TRA256" s="65"/>
      <c r="TRB256" s="65"/>
      <c r="TRC256" s="65"/>
      <c r="TRD256" s="65"/>
      <c r="TRE256" s="65"/>
      <c r="TRF256" s="65"/>
      <c r="TRG256" s="65"/>
      <c r="TRH256" s="65"/>
      <c r="TRI256" s="65"/>
      <c r="TRJ256" s="65"/>
      <c r="TRK256" s="65"/>
      <c r="TRL256" s="65"/>
      <c r="TRM256" s="65"/>
      <c r="TRN256" s="65"/>
      <c r="TRO256" s="65"/>
      <c r="TRP256" s="65"/>
      <c r="TRQ256" s="65"/>
      <c r="TRR256" s="65"/>
      <c r="TRS256" s="65"/>
      <c r="TRT256" s="65"/>
      <c r="TRU256" s="65"/>
      <c r="TRV256" s="65"/>
      <c r="TRW256" s="65"/>
      <c r="TRX256" s="65"/>
      <c r="TRY256" s="65"/>
      <c r="TRZ256" s="65"/>
      <c r="TSA256" s="65"/>
      <c r="TSB256" s="65"/>
      <c r="TSC256" s="65"/>
      <c r="TSD256" s="65"/>
      <c r="TSE256" s="65"/>
      <c r="TSF256" s="65"/>
      <c r="TSG256" s="65"/>
      <c r="TSH256" s="65"/>
      <c r="TSI256" s="65"/>
      <c r="TSJ256" s="65"/>
      <c r="TSK256" s="65"/>
      <c r="TSL256" s="65"/>
      <c r="TSM256" s="65"/>
      <c r="TSN256" s="65"/>
      <c r="TSO256" s="65"/>
      <c r="TSP256" s="65"/>
      <c r="TSQ256" s="65"/>
      <c r="TSR256" s="65"/>
      <c r="TSS256" s="65"/>
      <c r="TST256" s="65"/>
      <c r="TSU256" s="65"/>
      <c r="TSV256" s="65"/>
      <c r="TSW256" s="65"/>
      <c r="TSX256" s="65"/>
      <c r="TSY256" s="65"/>
      <c r="TSZ256" s="65"/>
      <c r="TTA256" s="65"/>
      <c r="TTB256" s="65"/>
      <c r="TTC256" s="65"/>
      <c r="TTD256" s="65"/>
      <c r="TTE256" s="65"/>
      <c r="TTF256" s="65"/>
      <c r="TTG256" s="65"/>
      <c r="TTH256" s="65"/>
      <c r="TTI256" s="65"/>
      <c r="TTJ256" s="65"/>
      <c r="TTK256" s="65"/>
      <c r="TTL256" s="65"/>
      <c r="TTM256" s="65"/>
      <c r="TTN256" s="65"/>
      <c r="TTO256" s="65"/>
      <c r="TTP256" s="65"/>
      <c r="TTQ256" s="65"/>
      <c r="TTR256" s="65"/>
      <c r="TTS256" s="65"/>
      <c r="TTT256" s="65"/>
      <c r="TTU256" s="65"/>
      <c r="TTV256" s="65"/>
      <c r="TTW256" s="65"/>
      <c r="TTX256" s="65"/>
      <c r="TTY256" s="65"/>
      <c r="TTZ256" s="65"/>
      <c r="TUA256" s="65"/>
      <c r="TUB256" s="65"/>
      <c r="TUC256" s="65"/>
      <c r="TUD256" s="65"/>
      <c r="TUE256" s="65"/>
      <c r="TUF256" s="65"/>
      <c r="TUG256" s="65"/>
      <c r="TUH256" s="65"/>
      <c r="TUI256" s="65"/>
      <c r="TUJ256" s="65"/>
      <c r="TUK256" s="65"/>
      <c r="TUL256" s="65"/>
      <c r="TUM256" s="65"/>
      <c r="TUN256" s="65"/>
      <c r="TUO256" s="65"/>
      <c r="TUP256" s="65"/>
      <c r="TUQ256" s="65"/>
      <c r="TUR256" s="65"/>
      <c r="TUS256" s="65"/>
      <c r="TUT256" s="65"/>
      <c r="TUU256" s="65"/>
      <c r="TUV256" s="65"/>
      <c r="TUW256" s="65"/>
      <c r="TUX256" s="65"/>
      <c r="TUY256" s="65"/>
      <c r="TUZ256" s="65"/>
      <c r="TVA256" s="65"/>
      <c r="TVB256" s="65"/>
      <c r="TVC256" s="65"/>
      <c r="TVD256" s="65"/>
      <c r="TVE256" s="65"/>
      <c r="TVF256" s="65"/>
      <c r="TVG256" s="65"/>
      <c r="TVH256" s="65"/>
      <c r="TVI256" s="65"/>
      <c r="TVJ256" s="65"/>
      <c r="TVK256" s="65"/>
      <c r="TVL256" s="65"/>
      <c r="TVM256" s="65"/>
      <c r="TVN256" s="65"/>
      <c r="TVO256" s="65"/>
      <c r="TVP256" s="65"/>
      <c r="TVQ256" s="65"/>
      <c r="TVR256" s="65"/>
      <c r="TVS256" s="65"/>
      <c r="TVT256" s="65"/>
      <c r="TVU256" s="65"/>
      <c r="TVV256" s="65"/>
      <c r="TVW256" s="65"/>
      <c r="TVX256" s="65"/>
      <c r="TVY256" s="65"/>
      <c r="TVZ256" s="65"/>
      <c r="TWA256" s="65"/>
      <c r="TWB256" s="65"/>
      <c r="TWC256" s="65"/>
      <c r="TWD256" s="65"/>
      <c r="TWE256" s="65"/>
      <c r="TWF256" s="65"/>
      <c r="TWG256" s="65"/>
      <c r="TWH256" s="65"/>
      <c r="TWI256" s="65"/>
      <c r="TWJ256" s="65"/>
      <c r="TWK256" s="65"/>
      <c r="TWL256" s="65"/>
      <c r="TWM256" s="65"/>
      <c r="TWN256" s="65"/>
      <c r="TWO256" s="65"/>
      <c r="TWP256" s="65"/>
      <c r="TWQ256" s="65"/>
      <c r="TWR256" s="65"/>
      <c r="TWS256" s="65"/>
      <c r="TWT256" s="65"/>
      <c r="TWU256" s="65"/>
      <c r="TWV256" s="65"/>
      <c r="TWW256" s="65"/>
      <c r="TWX256" s="65"/>
      <c r="TWY256" s="65"/>
      <c r="TWZ256" s="65"/>
      <c r="TXA256" s="65"/>
      <c r="TXB256" s="65"/>
      <c r="TXC256" s="65"/>
      <c r="TXD256" s="65"/>
      <c r="TXE256" s="65"/>
      <c r="TXF256" s="65"/>
      <c r="TXG256" s="65"/>
      <c r="TXH256" s="65"/>
      <c r="TXI256" s="65"/>
      <c r="TXJ256" s="65"/>
      <c r="TXK256" s="65"/>
      <c r="TXL256" s="65"/>
      <c r="TXM256" s="65"/>
      <c r="TXN256" s="65"/>
      <c r="TXO256" s="65"/>
      <c r="TXP256" s="65"/>
      <c r="TXQ256" s="65"/>
      <c r="TXR256" s="65"/>
      <c r="TXS256" s="65"/>
      <c r="TXT256" s="65"/>
      <c r="TXU256" s="65"/>
      <c r="TXV256" s="65"/>
      <c r="TXW256" s="65"/>
      <c r="TXX256" s="65"/>
      <c r="TXY256" s="65"/>
      <c r="TXZ256" s="65"/>
      <c r="TYA256" s="65"/>
      <c r="TYB256" s="65"/>
      <c r="TYC256" s="65"/>
      <c r="TYD256" s="65"/>
      <c r="TYE256" s="65"/>
      <c r="TYF256" s="65"/>
      <c r="TYG256" s="65"/>
      <c r="TYH256" s="65"/>
      <c r="TYI256" s="65"/>
      <c r="TYJ256" s="65"/>
      <c r="TYK256" s="65"/>
      <c r="TYL256" s="65"/>
      <c r="TYM256" s="65"/>
      <c r="TYN256" s="65"/>
      <c r="TYO256" s="65"/>
      <c r="TYP256" s="65"/>
      <c r="TYQ256" s="65"/>
      <c r="TYR256" s="65"/>
      <c r="TYS256" s="65"/>
      <c r="TYT256" s="65"/>
      <c r="TYU256" s="65"/>
      <c r="TYV256" s="65"/>
      <c r="TYW256" s="65"/>
      <c r="TYX256" s="65"/>
      <c r="TYY256" s="65"/>
      <c r="TYZ256" s="65"/>
      <c r="TZA256" s="65"/>
      <c r="TZB256" s="65"/>
      <c r="TZC256" s="65"/>
      <c r="TZD256" s="65"/>
      <c r="TZE256" s="65"/>
      <c r="TZF256" s="65"/>
      <c r="TZG256" s="65"/>
      <c r="TZH256" s="65"/>
      <c r="TZI256" s="65"/>
      <c r="TZJ256" s="65"/>
      <c r="TZK256" s="65"/>
      <c r="TZL256" s="65"/>
      <c r="TZM256" s="65"/>
      <c r="TZN256" s="65"/>
      <c r="TZO256" s="65"/>
      <c r="TZP256" s="65"/>
      <c r="TZQ256" s="65"/>
      <c r="TZR256" s="65"/>
      <c r="TZS256" s="65"/>
      <c r="TZT256" s="65"/>
      <c r="TZU256" s="65"/>
      <c r="TZV256" s="65"/>
      <c r="TZW256" s="65"/>
      <c r="TZX256" s="65"/>
      <c r="TZY256" s="65"/>
      <c r="TZZ256" s="65"/>
      <c r="UAA256" s="65"/>
      <c r="UAB256" s="65"/>
      <c r="UAC256" s="65"/>
      <c r="UAD256" s="65"/>
      <c r="UAE256" s="65"/>
      <c r="UAF256" s="65"/>
      <c r="UAG256" s="65"/>
      <c r="UAH256" s="65"/>
      <c r="UAI256" s="65"/>
      <c r="UAJ256" s="65"/>
      <c r="UAK256" s="65"/>
      <c r="UAL256" s="65"/>
      <c r="UAM256" s="65"/>
      <c r="UAN256" s="65"/>
      <c r="UAO256" s="65"/>
      <c r="UAP256" s="65"/>
      <c r="UAQ256" s="65"/>
      <c r="UAR256" s="65"/>
      <c r="UAS256" s="65"/>
      <c r="UAT256" s="65"/>
      <c r="UAU256" s="65"/>
      <c r="UAV256" s="65"/>
      <c r="UAW256" s="65"/>
      <c r="UAX256" s="65"/>
      <c r="UAY256" s="65"/>
      <c r="UAZ256" s="65"/>
      <c r="UBA256" s="65"/>
      <c r="UBB256" s="65"/>
      <c r="UBC256" s="65"/>
      <c r="UBD256" s="65"/>
      <c r="UBE256" s="65"/>
      <c r="UBF256" s="65"/>
      <c r="UBG256" s="65"/>
      <c r="UBH256" s="65"/>
      <c r="UBI256" s="65"/>
      <c r="UBJ256" s="65"/>
      <c r="UBK256" s="65"/>
      <c r="UBL256" s="65"/>
      <c r="UBM256" s="65"/>
      <c r="UBN256" s="65"/>
      <c r="UBO256" s="65"/>
      <c r="UBP256" s="65"/>
      <c r="UBQ256" s="65"/>
      <c r="UBR256" s="65"/>
      <c r="UBS256" s="65"/>
      <c r="UBT256" s="65"/>
      <c r="UBU256" s="65"/>
      <c r="UBV256" s="65"/>
      <c r="UBW256" s="65"/>
      <c r="UBX256" s="65"/>
      <c r="UBY256" s="65"/>
      <c r="UBZ256" s="65"/>
      <c r="UCA256" s="65"/>
      <c r="UCB256" s="65"/>
      <c r="UCC256" s="65"/>
      <c r="UCD256" s="65"/>
      <c r="UCE256" s="65"/>
      <c r="UCF256" s="65"/>
      <c r="UCG256" s="65"/>
      <c r="UCH256" s="65"/>
      <c r="UCI256" s="65"/>
      <c r="UCJ256" s="65"/>
      <c r="UCK256" s="65"/>
      <c r="UCL256" s="65"/>
      <c r="UCM256" s="65"/>
      <c r="UCN256" s="65"/>
      <c r="UCO256" s="65"/>
      <c r="UCP256" s="65"/>
      <c r="UCQ256" s="65"/>
      <c r="UCR256" s="65"/>
      <c r="UCS256" s="65"/>
      <c r="UCT256" s="65"/>
      <c r="UCU256" s="65"/>
      <c r="UCV256" s="65"/>
      <c r="UCW256" s="65"/>
      <c r="UCX256" s="65"/>
      <c r="UCY256" s="65"/>
      <c r="UCZ256" s="65"/>
      <c r="UDA256" s="65"/>
      <c r="UDB256" s="65"/>
      <c r="UDC256" s="65"/>
      <c r="UDD256" s="65"/>
      <c r="UDE256" s="65"/>
      <c r="UDF256" s="65"/>
      <c r="UDG256" s="65"/>
      <c r="UDH256" s="65"/>
      <c r="UDI256" s="65"/>
      <c r="UDJ256" s="65"/>
      <c r="UDK256" s="65"/>
      <c r="UDL256" s="65"/>
      <c r="UDM256" s="65"/>
      <c r="UDN256" s="65"/>
      <c r="UDO256" s="65"/>
      <c r="UDP256" s="65"/>
      <c r="UDQ256" s="65"/>
      <c r="UDR256" s="65"/>
      <c r="UDS256" s="65"/>
      <c r="UDT256" s="65"/>
      <c r="UDU256" s="65"/>
      <c r="UDV256" s="65"/>
      <c r="UDW256" s="65"/>
      <c r="UDX256" s="65"/>
      <c r="UDY256" s="65"/>
      <c r="UDZ256" s="65"/>
      <c r="UEA256" s="65"/>
      <c r="UEB256" s="65"/>
      <c r="UEC256" s="65"/>
      <c r="UED256" s="65"/>
      <c r="UEE256" s="65"/>
      <c r="UEF256" s="65"/>
      <c r="UEG256" s="65"/>
      <c r="UEH256" s="65"/>
      <c r="UEI256" s="65"/>
      <c r="UEJ256" s="65"/>
      <c r="UEK256" s="65"/>
      <c r="UEL256" s="65"/>
      <c r="UEM256" s="65"/>
      <c r="UEN256" s="65"/>
      <c r="UEO256" s="65"/>
      <c r="UEP256" s="65"/>
      <c r="UEQ256" s="65"/>
      <c r="UER256" s="65"/>
      <c r="UES256" s="65"/>
      <c r="UET256" s="65"/>
      <c r="UEU256" s="65"/>
      <c r="UEV256" s="65"/>
      <c r="UEW256" s="65"/>
      <c r="UEX256" s="65"/>
      <c r="UEY256" s="65"/>
      <c r="UEZ256" s="65"/>
      <c r="UFA256" s="65"/>
      <c r="UFB256" s="65"/>
      <c r="UFC256" s="65"/>
      <c r="UFD256" s="65"/>
      <c r="UFE256" s="65"/>
      <c r="UFF256" s="65"/>
      <c r="UFG256" s="65"/>
      <c r="UFH256" s="65"/>
      <c r="UFI256" s="65"/>
      <c r="UFJ256" s="65"/>
      <c r="UFK256" s="65"/>
      <c r="UFL256" s="65"/>
      <c r="UFM256" s="65"/>
      <c r="UFN256" s="65"/>
      <c r="UFO256" s="65"/>
      <c r="UFP256" s="65"/>
      <c r="UFQ256" s="65"/>
      <c r="UFR256" s="65"/>
      <c r="UFS256" s="65"/>
      <c r="UFT256" s="65"/>
      <c r="UFU256" s="65"/>
      <c r="UFV256" s="65"/>
      <c r="UFW256" s="65"/>
      <c r="UFX256" s="65"/>
      <c r="UFY256" s="65"/>
      <c r="UFZ256" s="65"/>
      <c r="UGA256" s="65"/>
      <c r="UGB256" s="65"/>
      <c r="UGC256" s="65"/>
      <c r="UGD256" s="65"/>
      <c r="UGE256" s="65"/>
      <c r="UGF256" s="65"/>
      <c r="UGG256" s="65"/>
      <c r="UGH256" s="65"/>
      <c r="UGI256" s="65"/>
      <c r="UGJ256" s="65"/>
      <c r="UGK256" s="65"/>
      <c r="UGL256" s="65"/>
      <c r="UGM256" s="65"/>
      <c r="UGN256" s="65"/>
      <c r="UGO256" s="65"/>
      <c r="UGP256" s="65"/>
      <c r="UGQ256" s="65"/>
      <c r="UGR256" s="65"/>
      <c r="UGS256" s="65"/>
      <c r="UGT256" s="65"/>
      <c r="UGU256" s="65"/>
      <c r="UGV256" s="65"/>
      <c r="UGW256" s="65"/>
      <c r="UGX256" s="65"/>
      <c r="UGY256" s="65"/>
      <c r="UGZ256" s="65"/>
      <c r="UHA256" s="65"/>
      <c r="UHB256" s="65"/>
      <c r="UHC256" s="65"/>
      <c r="UHD256" s="65"/>
      <c r="UHE256" s="65"/>
      <c r="UHF256" s="65"/>
      <c r="UHG256" s="65"/>
      <c r="UHH256" s="65"/>
      <c r="UHI256" s="65"/>
      <c r="UHJ256" s="65"/>
      <c r="UHK256" s="65"/>
      <c r="UHL256" s="65"/>
      <c r="UHM256" s="65"/>
      <c r="UHN256" s="65"/>
      <c r="UHO256" s="65"/>
      <c r="UHP256" s="65"/>
      <c r="UHQ256" s="65"/>
      <c r="UHR256" s="65"/>
      <c r="UHS256" s="65"/>
      <c r="UHT256" s="65"/>
      <c r="UHU256" s="65"/>
      <c r="UHV256" s="65"/>
      <c r="UHW256" s="65"/>
      <c r="UHX256" s="65"/>
      <c r="UHY256" s="65"/>
      <c r="UHZ256" s="65"/>
      <c r="UIA256" s="65"/>
      <c r="UIB256" s="65"/>
      <c r="UIC256" s="65"/>
      <c r="UID256" s="65"/>
      <c r="UIE256" s="65"/>
      <c r="UIF256" s="65"/>
      <c r="UIG256" s="65"/>
      <c r="UIH256" s="65"/>
      <c r="UII256" s="65"/>
      <c r="UIJ256" s="65"/>
      <c r="UIK256" s="65"/>
      <c r="UIL256" s="65"/>
      <c r="UIM256" s="65"/>
      <c r="UIN256" s="65"/>
      <c r="UIO256" s="65"/>
      <c r="UIP256" s="65"/>
      <c r="UIQ256" s="65"/>
      <c r="UIR256" s="65"/>
      <c r="UIS256" s="65"/>
      <c r="UIT256" s="65"/>
      <c r="UIU256" s="65"/>
      <c r="UIV256" s="65"/>
      <c r="UIW256" s="65"/>
      <c r="UIX256" s="65"/>
      <c r="UIY256" s="65"/>
      <c r="UIZ256" s="65"/>
      <c r="UJA256" s="65"/>
      <c r="UJB256" s="65"/>
      <c r="UJC256" s="65"/>
      <c r="UJD256" s="65"/>
      <c r="UJE256" s="65"/>
      <c r="UJF256" s="65"/>
      <c r="UJG256" s="65"/>
      <c r="UJH256" s="65"/>
      <c r="UJI256" s="65"/>
      <c r="UJJ256" s="65"/>
      <c r="UJK256" s="65"/>
      <c r="UJL256" s="65"/>
      <c r="UJM256" s="65"/>
      <c r="UJN256" s="65"/>
      <c r="UJO256" s="65"/>
      <c r="UJP256" s="65"/>
      <c r="UJQ256" s="65"/>
      <c r="UJR256" s="65"/>
      <c r="UJS256" s="65"/>
      <c r="UJT256" s="65"/>
      <c r="UJU256" s="65"/>
      <c r="UJV256" s="65"/>
      <c r="UJW256" s="65"/>
      <c r="UJX256" s="65"/>
      <c r="UJY256" s="65"/>
      <c r="UJZ256" s="65"/>
      <c r="UKA256" s="65"/>
      <c r="UKB256" s="65"/>
      <c r="UKC256" s="65"/>
      <c r="UKD256" s="65"/>
      <c r="UKE256" s="65"/>
      <c r="UKF256" s="65"/>
      <c r="UKG256" s="65"/>
      <c r="UKH256" s="65"/>
      <c r="UKI256" s="65"/>
      <c r="UKJ256" s="65"/>
      <c r="UKK256" s="65"/>
      <c r="UKL256" s="65"/>
      <c r="UKM256" s="65"/>
      <c r="UKN256" s="65"/>
      <c r="UKO256" s="65"/>
      <c r="UKP256" s="65"/>
      <c r="UKQ256" s="65"/>
      <c r="UKR256" s="65"/>
      <c r="UKS256" s="65"/>
      <c r="UKT256" s="65"/>
      <c r="UKU256" s="65"/>
      <c r="UKV256" s="65"/>
      <c r="UKW256" s="65"/>
      <c r="UKX256" s="65"/>
      <c r="UKY256" s="65"/>
      <c r="UKZ256" s="65"/>
      <c r="ULA256" s="65"/>
      <c r="ULB256" s="65"/>
      <c r="ULC256" s="65"/>
      <c r="ULD256" s="65"/>
      <c r="ULE256" s="65"/>
      <c r="ULF256" s="65"/>
      <c r="ULG256" s="65"/>
      <c r="ULH256" s="65"/>
      <c r="ULI256" s="65"/>
      <c r="ULJ256" s="65"/>
      <c r="ULK256" s="65"/>
      <c r="ULL256" s="65"/>
      <c r="ULM256" s="65"/>
      <c r="ULN256" s="65"/>
      <c r="ULO256" s="65"/>
      <c r="ULP256" s="65"/>
      <c r="ULQ256" s="65"/>
      <c r="ULR256" s="65"/>
      <c r="ULS256" s="65"/>
      <c r="ULT256" s="65"/>
      <c r="ULU256" s="65"/>
      <c r="ULV256" s="65"/>
      <c r="ULW256" s="65"/>
      <c r="ULX256" s="65"/>
      <c r="ULY256" s="65"/>
      <c r="ULZ256" s="65"/>
      <c r="UMA256" s="65"/>
      <c r="UMB256" s="65"/>
      <c r="UMC256" s="65"/>
      <c r="UMD256" s="65"/>
      <c r="UME256" s="65"/>
      <c r="UMF256" s="65"/>
      <c r="UMG256" s="65"/>
      <c r="UMH256" s="65"/>
      <c r="UMI256" s="65"/>
      <c r="UMJ256" s="65"/>
      <c r="UMK256" s="65"/>
      <c r="UML256" s="65"/>
      <c r="UMM256" s="65"/>
      <c r="UMN256" s="65"/>
      <c r="UMO256" s="65"/>
      <c r="UMP256" s="65"/>
      <c r="UMQ256" s="65"/>
      <c r="UMR256" s="65"/>
      <c r="UMS256" s="65"/>
      <c r="UMT256" s="65"/>
      <c r="UMU256" s="65"/>
      <c r="UMV256" s="65"/>
      <c r="UMW256" s="65"/>
      <c r="UMX256" s="65"/>
      <c r="UMY256" s="65"/>
      <c r="UMZ256" s="65"/>
      <c r="UNA256" s="65"/>
      <c r="UNB256" s="65"/>
      <c r="UNC256" s="65"/>
      <c r="UND256" s="65"/>
      <c r="UNE256" s="65"/>
      <c r="UNF256" s="65"/>
      <c r="UNG256" s="65"/>
      <c r="UNH256" s="65"/>
      <c r="UNI256" s="65"/>
      <c r="UNJ256" s="65"/>
      <c r="UNK256" s="65"/>
      <c r="UNL256" s="65"/>
      <c r="UNM256" s="65"/>
      <c r="UNN256" s="65"/>
      <c r="UNO256" s="65"/>
      <c r="UNP256" s="65"/>
      <c r="UNQ256" s="65"/>
      <c r="UNR256" s="65"/>
      <c r="UNS256" s="65"/>
      <c r="UNT256" s="65"/>
      <c r="UNU256" s="65"/>
      <c r="UNV256" s="65"/>
      <c r="UNW256" s="65"/>
      <c r="UNX256" s="65"/>
      <c r="UNY256" s="65"/>
      <c r="UNZ256" s="65"/>
      <c r="UOA256" s="65"/>
      <c r="UOB256" s="65"/>
      <c r="UOC256" s="65"/>
      <c r="UOD256" s="65"/>
      <c r="UOE256" s="65"/>
      <c r="UOF256" s="65"/>
      <c r="UOG256" s="65"/>
      <c r="UOH256" s="65"/>
      <c r="UOI256" s="65"/>
      <c r="UOJ256" s="65"/>
      <c r="UOK256" s="65"/>
      <c r="UOL256" s="65"/>
      <c r="UOM256" s="65"/>
      <c r="UON256" s="65"/>
      <c r="UOO256" s="65"/>
      <c r="UOP256" s="65"/>
      <c r="UOQ256" s="65"/>
      <c r="UOR256" s="65"/>
      <c r="UOS256" s="65"/>
      <c r="UOT256" s="65"/>
      <c r="UOU256" s="65"/>
      <c r="UOV256" s="65"/>
      <c r="UOW256" s="65"/>
      <c r="UOX256" s="65"/>
      <c r="UOY256" s="65"/>
      <c r="UOZ256" s="65"/>
      <c r="UPA256" s="65"/>
      <c r="UPB256" s="65"/>
      <c r="UPC256" s="65"/>
      <c r="UPD256" s="65"/>
      <c r="UPE256" s="65"/>
      <c r="UPF256" s="65"/>
      <c r="UPG256" s="65"/>
      <c r="UPH256" s="65"/>
      <c r="UPI256" s="65"/>
      <c r="UPJ256" s="65"/>
      <c r="UPK256" s="65"/>
      <c r="UPL256" s="65"/>
      <c r="UPM256" s="65"/>
      <c r="UPN256" s="65"/>
      <c r="UPO256" s="65"/>
      <c r="UPP256" s="65"/>
      <c r="UPQ256" s="65"/>
      <c r="UPR256" s="65"/>
      <c r="UPS256" s="65"/>
      <c r="UPT256" s="65"/>
      <c r="UPU256" s="65"/>
      <c r="UPV256" s="65"/>
      <c r="UPW256" s="65"/>
      <c r="UPX256" s="65"/>
      <c r="UPY256" s="65"/>
      <c r="UPZ256" s="65"/>
      <c r="UQA256" s="65"/>
      <c r="UQB256" s="65"/>
      <c r="UQC256" s="65"/>
      <c r="UQD256" s="65"/>
      <c r="UQE256" s="65"/>
      <c r="UQF256" s="65"/>
      <c r="UQG256" s="65"/>
      <c r="UQH256" s="65"/>
      <c r="UQI256" s="65"/>
      <c r="UQJ256" s="65"/>
      <c r="UQK256" s="65"/>
      <c r="UQL256" s="65"/>
      <c r="UQM256" s="65"/>
      <c r="UQN256" s="65"/>
      <c r="UQO256" s="65"/>
      <c r="UQP256" s="65"/>
      <c r="UQQ256" s="65"/>
      <c r="UQR256" s="65"/>
      <c r="UQS256" s="65"/>
      <c r="UQT256" s="65"/>
      <c r="UQU256" s="65"/>
      <c r="UQV256" s="65"/>
      <c r="UQW256" s="65"/>
      <c r="UQX256" s="65"/>
      <c r="UQY256" s="65"/>
      <c r="UQZ256" s="65"/>
      <c r="URA256" s="65"/>
      <c r="URB256" s="65"/>
      <c r="URC256" s="65"/>
      <c r="URD256" s="65"/>
      <c r="URE256" s="65"/>
      <c r="URF256" s="65"/>
      <c r="URG256" s="65"/>
      <c r="URH256" s="65"/>
      <c r="URI256" s="65"/>
      <c r="URJ256" s="65"/>
      <c r="URK256" s="65"/>
      <c r="URL256" s="65"/>
      <c r="URM256" s="65"/>
      <c r="URN256" s="65"/>
      <c r="URO256" s="65"/>
      <c r="URP256" s="65"/>
      <c r="URQ256" s="65"/>
      <c r="URR256" s="65"/>
      <c r="URS256" s="65"/>
      <c r="URT256" s="65"/>
      <c r="URU256" s="65"/>
      <c r="URV256" s="65"/>
      <c r="URW256" s="65"/>
      <c r="URX256" s="65"/>
      <c r="URY256" s="65"/>
      <c r="URZ256" s="65"/>
      <c r="USA256" s="65"/>
      <c r="USB256" s="65"/>
      <c r="USC256" s="65"/>
      <c r="USD256" s="65"/>
      <c r="USE256" s="65"/>
      <c r="USF256" s="65"/>
      <c r="USG256" s="65"/>
      <c r="USH256" s="65"/>
      <c r="USI256" s="65"/>
      <c r="USJ256" s="65"/>
      <c r="USK256" s="65"/>
      <c r="USL256" s="65"/>
      <c r="USM256" s="65"/>
      <c r="USN256" s="65"/>
      <c r="USO256" s="65"/>
      <c r="USP256" s="65"/>
      <c r="USQ256" s="65"/>
      <c r="USR256" s="65"/>
      <c r="USS256" s="65"/>
      <c r="UST256" s="65"/>
      <c r="USU256" s="65"/>
      <c r="USV256" s="65"/>
      <c r="USW256" s="65"/>
      <c r="USX256" s="65"/>
      <c r="USY256" s="65"/>
      <c r="USZ256" s="65"/>
      <c r="UTA256" s="65"/>
      <c r="UTB256" s="65"/>
      <c r="UTC256" s="65"/>
      <c r="UTD256" s="65"/>
      <c r="UTE256" s="65"/>
      <c r="UTF256" s="65"/>
      <c r="UTG256" s="65"/>
      <c r="UTH256" s="65"/>
      <c r="UTI256" s="65"/>
      <c r="UTJ256" s="65"/>
      <c r="UTK256" s="65"/>
      <c r="UTL256" s="65"/>
      <c r="UTM256" s="65"/>
      <c r="UTN256" s="65"/>
      <c r="UTO256" s="65"/>
      <c r="UTP256" s="65"/>
      <c r="UTQ256" s="65"/>
      <c r="UTR256" s="65"/>
      <c r="UTS256" s="65"/>
      <c r="UTT256" s="65"/>
      <c r="UTU256" s="65"/>
      <c r="UTV256" s="65"/>
      <c r="UTW256" s="65"/>
      <c r="UTX256" s="65"/>
      <c r="UTY256" s="65"/>
      <c r="UTZ256" s="65"/>
      <c r="UUA256" s="65"/>
      <c r="UUB256" s="65"/>
      <c r="UUC256" s="65"/>
      <c r="UUD256" s="65"/>
      <c r="UUE256" s="65"/>
      <c r="UUF256" s="65"/>
      <c r="UUG256" s="65"/>
      <c r="UUH256" s="65"/>
      <c r="UUI256" s="65"/>
      <c r="UUJ256" s="65"/>
      <c r="UUK256" s="65"/>
      <c r="UUL256" s="65"/>
      <c r="UUM256" s="65"/>
      <c r="UUN256" s="65"/>
      <c r="UUO256" s="65"/>
      <c r="UUP256" s="65"/>
      <c r="UUQ256" s="65"/>
      <c r="UUR256" s="65"/>
      <c r="UUS256" s="65"/>
      <c r="UUT256" s="65"/>
      <c r="UUU256" s="65"/>
      <c r="UUV256" s="65"/>
      <c r="UUW256" s="65"/>
      <c r="UUX256" s="65"/>
      <c r="UUY256" s="65"/>
      <c r="UUZ256" s="65"/>
      <c r="UVA256" s="65"/>
      <c r="UVB256" s="65"/>
      <c r="UVC256" s="65"/>
      <c r="UVD256" s="65"/>
      <c r="UVE256" s="65"/>
      <c r="UVF256" s="65"/>
      <c r="UVG256" s="65"/>
      <c r="UVH256" s="65"/>
      <c r="UVI256" s="65"/>
      <c r="UVJ256" s="65"/>
      <c r="UVK256" s="65"/>
      <c r="UVL256" s="65"/>
      <c r="UVM256" s="65"/>
      <c r="UVN256" s="65"/>
      <c r="UVO256" s="65"/>
      <c r="UVP256" s="65"/>
      <c r="UVQ256" s="65"/>
      <c r="UVR256" s="65"/>
      <c r="UVS256" s="65"/>
      <c r="UVT256" s="65"/>
      <c r="UVU256" s="65"/>
      <c r="UVV256" s="65"/>
      <c r="UVW256" s="65"/>
      <c r="UVX256" s="65"/>
      <c r="UVY256" s="65"/>
      <c r="UVZ256" s="65"/>
      <c r="UWA256" s="65"/>
      <c r="UWB256" s="65"/>
      <c r="UWC256" s="65"/>
      <c r="UWD256" s="65"/>
      <c r="UWE256" s="65"/>
      <c r="UWF256" s="65"/>
      <c r="UWG256" s="65"/>
      <c r="UWH256" s="65"/>
      <c r="UWI256" s="65"/>
      <c r="UWJ256" s="65"/>
      <c r="UWK256" s="65"/>
      <c r="UWL256" s="65"/>
      <c r="UWM256" s="65"/>
      <c r="UWN256" s="65"/>
      <c r="UWO256" s="65"/>
      <c r="UWP256" s="65"/>
      <c r="UWQ256" s="65"/>
      <c r="UWR256" s="65"/>
      <c r="UWS256" s="65"/>
      <c r="UWT256" s="65"/>
      <c r="UWU256" s="65"/>
      <c r="UWV256" s="65"/>
      <c r="UWW256" s="65"/>
      <c r="UWX256" s="65"/>
      <c r="UWY256" s="65"/>
      <c r="UWZ256" s="65"/>
      <c r="UXA256" s="65"/>
      <c r="UXB256" s="65"/>
      <c r="UXC256" s="65"/>
      <c r="UXD256" s="65"/>
      <c r="UXE256" s="65"/>
      <c r="UXF256" s="65"/>
      <c r="UXG256" s="65"/>
      <c r="UXH256" s="65"/>
      <c r="UXI256" s="65"/>
      <c r="UXJ256" s="65"/>
      <c r="UXK256" s="65"/>
      <c r="UXL256" s="65"/>
      <c r="UXM256" s="65"/>
      <c r="UXN256" s="65"/>
      <c r="UXO256" s="65"/>
      <c r="UXP256" s="65"/>
      <c r="UXQ256" s="65"/>
      <c r="UXR256" s="65"/>
      <c r="UXS256" s="65"/>
      <c r="UXT256" s="65"/>
      <c r="UXU256" s="65"/>
      <c r="UXV256" s="65"/>
      <c r="UXW256" s="65"/>
      <c r="UXX256" s="65"/>
      <c r="UXY256" s="65"/>
      <c r="UXZ256" s="65"/>
      <c r="UYA256" s="65"/>
      <c r="UYB256" s="65"/>
      <c r="UYC256" s="65"/>
      <c r="UYD256" s="65"/>
      <c r="UYE256" s="65"/>
      <c r="UYF256" s="65"/>
      <c r="UYG256" s="65"/>
      <c r="UYH256" s="65"/>
      <c r="UYI256" s="65"/>
      <c r="UYJ256" s="65"/>
      <c r="UYK256" s="65"/>
      <c r="UYL256" s="65"/>
      <c r="UYM256" s="65"/>
      <c r="UYN256" s="65"/>
      <c r="UYO256" s="65"/>
      <c r="UYP256" s="65"/>
      <c r="UYQ256" s="65"/>
      <c r="UYR256" s="65"/>
      <c r="UYS256" s="65"/>
      <c r="UYT256" s="65"/>
      <c r="UYU256" s="65"/>
      <c r="UYV256" s="65"/>
      <c r="UYW256" s="65"/>
      <c r="UYX256" s="65"/>
      <c r="UYY256" s="65"/>
      <c r="UYZ256" s="65"/>
      <c r="UZA256" s="65"/>
      <c r="UZB256" s="65"/>
      <c r="UZC256" s="65"/>
      <c r="UZD256" s="65"/>
      <c r="UZE256" s="65"/>
      <c r="UZF256" s="65"/>
      <c r="UZG256" s="65"/>
      <c r="UZH256" s="65"/>
      <c r="UZI256" s="65"/>
      <c r="UZJ256" s="65"/>
      <c r="UZK256" s="65"/>
      <c r="UZL256" s="65"/>
      <c r="UZM256" s="65"/>
      <c r="UZN256" s="65"/>
      <c r="UZO256" s="65"/>
      <c r="UZP256" s="65"/>
      <c r="UZQ256" s="65"/>
      <c r="UZR256" s="65"/>
      <c r="UZS256" s="65"/>
      <c r="UZT256" s="65"/>
      <c r="UZU256" s="65"/>
      <c r="UZV256" s="65"/>
      <c r="UZW256" s="65"/>
      <c r="UZX256" s="65"/>
      <c r="UZY256" s="65"/>
      <c r="UZZ256" s="65"/>
      <c r="VAA256" s="65"/>
      <c r="VAB256" s="65"/>
      <c r="VAC256" s="65"/>
      <c r="VAD256" s="65"/>
      <c r="VAE256" s="65"/>
      <c r="VAF256" s="65"/>
      <c r="VAG256" s="65"/>
      <c r="VAH256" s="65"/>
      <c r="VAI256" s="65"/>
      <c r="VAJ256" s="65"/>
      <c r="VAK256" s="65"/>
      <c r="VAL256" s="65"/>
      <c r="VAM256" s="65"/>
      <c r="VAN256" s="65"/>
      <c r="VAO256" s="65"/>
      <c r="VAP256" s="65"/>
      <c r="VAQ256" s="65"/>
      <c r="VAR256" s="65"/>
      <c r="VAS256" s="65"/>
      <c r="VAT256" s="65"/>
      <c r="VAU256" s="65"/>
      <c r="VAV256" s="65"/>
      <c r="VAW256" s="65"/>
      <c r="VAX256" s="65"/>
      <c r="VAY256" s="65"/>
      <c r="VAZ256" s="65"/>
      <c r="VBA256" s="65"/>
      <c r="VBB256" s="65"/>
      <c r="VBC256" s="65"/>
      <c r="VBD256" s="65"/>
      <c r="VBE256" s="65"/>
      <c r="VBF256" s="65"/>
      <c r="VBG256" s="65"/>
      <c r="VBH256" s="65"/>
      <c r="VBI256" s="65"/>
      <c r="VBJ256" s="65"/>
      <c r="VBK256" s="65"/>
      <c r="VBL256" s="65"/>
      <c r="VBM256" s="65"/>
      <c r="VBN256" s="65"/>
      <c r="VBO256" s="65"/>
      <c r="VBP256" s="65"/>
      <c r="VBQ256" s="65"/>
      <c r="VBR256" s="65"/>
      <c r="VBS256" s="65"/>
      <c r="VBT256" s="65"/>
      <c r="VBU256" s="65"/>
      <c r="VBV256" s="65"/>
      <c r="VBW256" s="65"/>
      <c r="VBX256" s="65"/>
      <c r="VBY256" s="65"/>
      <c r="VBZ256" s="65"/>
      <c r="VCA256" s="65"/>
      <c r="VCB256" s="65"/>
      <c r="VCC256" s="65"/>
      <c r="VCD256" s="65"/>
      <c r="VCE256" s="65"/>
      <c r="VCF256" s="65"/>
      <c r="VCG256" s="65"/>
      <c r="VCH256" s="65"/>
      <c r="VCI256" s="65"/>
      <c r="VCJ256" s="65"/>
      <c r="VCK256" s="65"/>
      <c r="VCL256" s="65"/>
      <c r="VCM256" s="65"/>
      <c r="VCN256" s="65"/>
      <c r="VCO256" s="65"/>
      <c r="VCP256" s="65"/>
      <c r="VCQ256" s="65"/>
      <c r="VCR256" s="65"/>
      <c r="VCS256" s="65"/>
      <c r="VCT256" s="65"/>
      <c r="VCU256" s="65"/>
      <c r="VCV256" s="65"/>
      <c r="VCW256" s="65"/>
      <c r="VCX256" s="65"/>
      <c r="VCY256" s="65"/>
      <c r="VCZ256" s="65"/>
      <c r="VDA256" s="65"/>
      <c r="VDB256" s="65"/>
      <c r="VDC256" s="65"/>
      <c r="VDD256" s="65"/>
      <c r="VDE256" s="65"/>
      <c r="VDF256" s="65"/>
      <c r="VDG256" s="65"/>
      <c r="VDH256" s="65"/>
      <c r="VDI256" s="65"/>
      <c r="VDJ256" s="65"/>
      <c r="VDK256" s="65"/>
      <c r="VDL256" s="65"/>
      <c r="VDM256" s="65"/>
      <c r="VDN256" s="65"/>
      <c r="VDO256" s="65"/>
      <c r="VDP256" s="65"/>
      <c r="VDQ256" s="65"/>
      <c r="VDR256" s="65"/>
      <c r="VDS256" s="65"/>
      <c r="VDT256" s="65"/>
      <c r="VDU256" s="65"/>
      <c r="VDV256" s="65"/>
      <c r="VDW256" s="65"/>
      <c r="VDX256" s="65"/>
      <c r="VDY256" s="65"/>
      <c r="VDZ256" s="65"/>
      <c r="VEA256" s="65"/>
      <c r="VEB256" s="65"/>
      <c r="VEC256" s="65"/>
      <c r="VED256" s="65"/>
      <c r="VEE256" s="65"/>
      <c r="VEF256" s="65"/>
      <c r="VEG256" s="65"/>
      <c r="VEH256" s="65"/>
      <c r="VEI256" s="65"/>
      <c r="VEJ256" s="65"/>
      <c r="VEK256" s="65"/>
      <c r="VEL256" s="65"/>
      <c r="VEM256" s="65"/>
      <c r="VEN256" s="65"/>
      <c r="VEO256" s="65"/>
      <c r="VEP256" s="65"/>
      <c r="VEQ256" s="65"/>
      <c r="VER256" s="65"/>
      <c r="VES256" s="65"/>
      <c r="VET256" s="65"/>
      <c r="VEU256" s="65"/>
      <c r="VEV256" s="65"/>
      <c r="VEW256" s="65"/>
      <c r="VEX256" s="65"/>
      <c r="VEY256" s="65"/>
      <c r="VEZ256" s="65"/>
      <c r="VFA256" s="65"/>
      <c r="VFB256" s="65"/>
      <c r="VFC256" s="65"/>
      <c r="VFD256" s="65"/>
      <c r="VFE256" s="65"/>
      <c r="VFF256" s="65"/>
      <c r="VFG256" s="65"/>
      <c r="VFH256" s="65"/>
      <c r="VFI256" s="65"/>
      <c r="VFJ256" s="65"/>
      <c r="VFK256" s="65"/>
      <c r="VFL256" s="65"/>
      <c r="VFM256" s="65"/>
      <c r="VFN256" s="65"/>
      <c r="VFO256" s="65"/>
      <c r="VFP256" s="65"/>
      <c r="VFQ256" s="65"/>
      <c r="VFR256" s="65"/>
      <c r="VFS256" s="65"/>
      <c r="VFT256" s="65"/>
      <c r="VFU256" s="65"/>
      <c r="VFV256" s="65"/>
      <c r="VFW256" s="65"/>
      <c r="VFX256" s="65"/>
      <c r="VFY256" s="65"/>
      <c r="VFZ256" s="65"/>
      <c r="VGA256" s="65"/>
      <c r="VGB256" s="65"/>
      <c r="VGC256" s="65"/>
      <c r="VGD256" s="65"/>
      <c r="VGE256" s="65"/>
      <c r="VGF256" s="65"/>
      <c r="VGG256" s="65"/>
      <c r="VGH256" s="65"/>
      <c r="VGI256" s="65"/>
      <c r="VGJ256" s="65"/>
      <c r="VGK256" s="65"/>
      <c r="VGL256" s="65"/>
      <c r="VGM256" s="65"/>
      <c r="VGN256" s="65"/>
      <c r="VGO256" s="65"/>
      <c r="VGP256" s="65"/>
      <c r="VGQ256" s="65"/>
      <c r="VGR256" s="65"/>
      <c r="VGS256" s="65"/>
      <c r="VGT256" s="65"/>
      <c r="VGU256" s="65"/>
      <c r="VGV256" s="65"/>
      <c r="VGW256" s="65"/>
      <c r="VGX256" s="65"/>
      <c r="VGY256" s="65"/>
      <c r="VGZ256" s="65"/>
      <c r="VHA256" s="65"/>
      <c r="VHB256" s="65"/>
      <c r="VHC256" s="65"/>
      <c r="VHD256" s="65"/>
      <c r="VHE256" s="65"/>
      <c r="VHF256" s="65"/>
      <c r="VHG256" s="65"/>
      <c r="VHH256" s="65"/>
      <c r="VHI256" s="65"/>
      <c r="VHJ256" s="65"/>
      <c r="VHK256" s="65"/>
      <c r="VHL256" s="65"/>
      <c r="VHM256" s="65"/>
      <c r="VHN256" s="65"/>
      <c r="VHO256" s="65"/>
      <c r="VHP256" s="65"/>
      <c r="VHQ256" s="65"/>
      <c r="VHR256" s="65"/>
      <c r="VHS256" s="65"/>
      <c r="VHT256" s="65"/>
      <c r="VHU256" s="65"/>
      <c r="VHV256" s="65"/>
      <c r="VHW256" s="65"/>
      <c r="VHX256" s="65"/>
      <c r="VHY256" s="65"/>
      <c r="VHZ256" s="65"/>
      <c r="VIA256" s="65"/>
      <c r="VIB256" s="65"/>
      <c r="VIC256" s="65"/>
      <c r="VID256" s="65"/>
      <c r="VIE256" s="65"/>
      <c r="VIF256" s="65"/>
      <c r="VIG256" s="65"/>
      <c r="VIH256" s="65"/>
      <c r="VII256" s="65"/>
      <c r="VIJ256" s="65"/>
      <c r="VIK256" s="65"/>
      <c r="VIL256" s="65"/>
      <c r="VIM256" s="65"/>
      <c r="VIN256" s="65"/>
      <c r="VIO256" s="65"/>
      <c r="VIP256" s="65"/>
      <c r="VIQ256" s="65"/>
      <c r="VIR256" s="65"/>
      <c r="VIS256" s="65"/>
      <c r="VIT256" s="65"/>
      <c r="VIU256" s="65"/>
      <c r="VIV256" s="65"/>
      <c r="VIW256" s="65"/>
      <c r="VIX256" s="65"/>
      <c r="VIY256" s="65"/>
      <c r="VIZ256" s="65"/>
      <c r="VJA256" s="65"/>
      <c r="VJB256" s="65"/>
      <c r="VJC256" s="65"/>
      <c r="VJD256" s="65"/>
      <c r="VJE256" s="65"/>
      <c r="VJF256" s="65"/>
      <c r="VJG256" s="65"/>
      <c r="VJH256" s="65"/>
      <c r="VJI256" s="65"/>
      <c r="VJJ256" s="65"/>
      <c r="VJK256" s="65"/>
      <c r="VJL256" s="65"/>
      <c r="VJM256" s="65"/>
      <c r="VJN256" s="65"/>
      <c r="VJO256" s="65"/>
      <c r="VJP256" s="65"/>
      <c r="VJQ256" s="65"/>
      <c r="VJR256" s="65"/>
      <c r="VJS256" s="65"/>
      <c r="VJT256" s="65"/>
      <c r="VJU256" s="65"/>
      <c r="VJV256" s="65"/>
      <c r="VJW256" s="65"/>
      <c r="VJX256" s="65"/>
      <c r="VJY256" s="65"/>
      <c r="VJZ256" s="65"/>
      <c r="VKA256" s="65"/>
      <c r="VKB256" s="65"/>
      <c r="VKC256" s="65"/>
      <c r="VKD256" s="65"/>
      <c r="VKE256" s="65"/>
      <c r="VKF256" s="65"/>
      <c r="VKG256" s="65"/>
      <c r="VKH256" s="65"/>
      <c r="VKI256" s="65"/>
      <c r="VKJ256" s="65"/>
      <c r="VKK256" s="65"/>
      <c r="VKL256" s="65"/>
      <c r="VKM256" s="65"/>
      <c r="VKN256" s="65"/>
      <c r="VKO256" s="65"/>
      <c r="VKP256" s="65"/>
      <c r="VKQ256" s="65"/>
      <c r="VKR256" s="65"/>
      <c r="VKS256" s="65"/>
      <c r="VKT256" s="65"/>
      <c r="VKU256" s="65"/>
      <c r="VKV256" s="65"/>
      <c r="VKW256" s="65"/>
      <c r="VKX256" s="65"/>
      <c r="VKY256" s="65"/>
      <c r="VKZ256" s="65"/>
      <c r="VLA256" s="65"/>
      <c r="VLB256" s="65"/>
      <c r="VLC256" s="65"/>
      <c r="VLD256" s="65"/>
      <c r="VLE256" s="65"/>
      <c r="VLF256" s="65"/>
      <c r="VLG256" s="65"/>
      <c r="VLH256" s="65"/>
      <c r="VLI256" s="65"/>
      <c r="VLJ256" s="65"/>
      <c r="VLK256" s="65"/>
      <c r="VLL256" s="65"/>
      <c r="VLM256" s="65"/>
      <c r="VLN256" s="65"/>
      <c r="VLO256" s="65"/>
      <c r="VLP256" s="65"/>
      <c r="VLQ256" s="65"/>
      <c r="VLR256" s="65"/>
      <c r="VLS256" s="65"/>
      <c r="VLT256" s="65"/>
      <c r="VLU256" s="65"/>
      <c r="VLV256" s="65"/>
      <c r="VLW256" s="65"/>
      <c r="VLX256" s="65"/>
      <c r="VLY256" s="65"/>
      <c r="VLZ256" s="65"/>
      <c r="VMA256" s="65"/>
      <c r="VMB256" s="65"/>
      <c r="VMC256" s="65"/>
      <c r="VMD256" s="65"/>
      <c r="VME256" s="65"/>
      <c r="VMF256" s="65"/>
      <c r="VMG256" s="65"/>
      <c r="VMH256" s="65"/>
      <c r="VMI256" s="65"/>
      <c r="VMJ256" s="65"/>
      <c r="VMK256" s="65"/>
      <c r="VML256" s="65"/>
      <c r="VMM256" s="65"/>
      <c r="VMN256" s="65"/>
      <c r="VMO256" s="65"/>
      <c r="VMP256" s="65"/>
      <c r="VMQ256" s="65"/>
      <c r="VMR256" s="65"/>
      <c r="VMS256" s="65"/>
      <c r="VMT256" s="65"/>
      <c r="VMU256" s="65"/>
      <c r="VMV256" s="65"/>
      <c r="VMW256" s="65"/>
      <c r="VMX256" s="65"/>
      <c r="VMY256" s="65"/>
      <c r="VMZ256" s="65"/>
      <c r="VNA256" s="65"/>
      <c r="VNB256" s="65"/>
      <c r="VNC256" s="65"/>
      <c r="VND256" s="65"/>
      <c r="VNE256" s="65"/>
      <c r="VNF256" s="65"/>
      <c r="VNG256" s="65"/>
      <c r="VNH256" s="65"/>
      <c r="VNI256" s="65"/>
      <c r="VNJ256" s="65"/>
      <c r="VNK256" s="65"/>
      <c r="VNL256" s="65"/>
      <c r="VNM256" s="65"/>
      <c r="VNN256" s="65"/>
      <c r="VNO256" s="65"/>
      <c r="VNP256" s="65"/>
      <c r="VNQ256" s="65"/>
      <c r="VNR256" s="65"/>
      <c r="VNS256" s="65"/>
      <c r="VNT256" s="65"/>
      <c r="VNU256" s="65"/>
      <c r="VNV256" s="65"/>
      <c r="VNW256" s="65"/>
      <c r="VNX256" s="65"/>
      <c r="VNY256" s="65"/>
      <c r="VNZ256" s="65"/>
      <c r="VOA256" s="65"/>
      <c r="VOB256" s="65"/>
      <c r="VOC256" s="65"/>
      <c r="VOD256" s="65"/>
      <c r="VOE256" s="65"/>
      <c r="VOF256" s="65"/>
      <c r="VOG256" s="65"/>
      <c r="VOH256" s="65"/>
      <c r="VOI256" s="65"/>
      <c r="VOJ256" s="65"/>
      <c r="VOK256" s="65"/>
      <c r="VOL256" s="65"/>
      <c r="VOM256" s="65"/>
      <c r="VON256" s="65"/>
      <c r="VOO256" s="65"/>
      <c r="VOP256" s="65"/>
      <c r="VOQ256" s="65"/>
      <c r="VOR256" s="65"/>
      <c r="VOS256" s="65"/>
      <c r="VOT256" s="65"/>
      <c r="VOU256" s="65"/>
      <c r="VOV256" s="65"/>
      <c r="VOW256" s="65"/>
      <c r="VOX256" s="65"/>
      <c r="VOY256" s="65"/>
      <c r="VOZ256" s="65"/>
      <c r="VPA256" s="65"/>
      <c r="VPB256" s="65"/>
      <c r="VPC256" s="65"/>
      <c r="VPD256" s="65"/>
      <c r="VPE256" s="65"/>
      <c r="VPF256" s="65"/>
      <c r="VPG256" s="65"/>
      <c r="VPH256" s="65"/>
      <c r="VPI256" s="65"/>
      <c r="VPJ256" s="65"/>
      <c r="VPK256" s="65"/>
      <c r="VPL256" s="65"/>
      <c r="VPM256" s="65"/>
      <c r="VPN256" s="65"/>
      <c r="VPO256" s="65"/>
      <c r="VPP256" s="65"/>
      <c r="VPQ256" s="65"/>
      <c r="VPR256" s="65"/>
      <c r="VPS256" s="65"/>
      <c r="VPT256" s="65"/>
      <c r="VPU256" s="65"/>
      <c r="VPV256" s="65"/>
      <c r="VPW256" s="65"/>
      <c r="VPX256" s="65"/>
      <c r="VPY256" s="65"/>
      <c r="VPZ256" s="65"/>
      <c r="VQA256" s="65"/>
      <c r="VQB256" s="65"/>
      <c r="VQC256" s="65"/>
      <c r="VQD256" s="65"/>
      <c r="VQE256" s="65"/>
      <c r="VQF256" s="65"/>
      <c r="VQG256" s="65"/>
      <c r="VQH256" s="65"/>
      <c r="VQI256" s="65"/>
      <c r="VQJ256" s="65"/>
      <c r="VQK256" s="65"/>
      <c r="VQL256" s="65"/>
      <c r="VQM256" s="65"/>
      <c r="VQN256" s="65"/>
      <c r="VQO256" s="65"/>
      <c r="VQP256" s="65"/>
      <c r="VQQ256" s="65"/>
      <c r="VQR256" s="65"/>
      <c r="VQS256" s="65"/>
      <c r="VQT256" s="65"/>
      <c r="VQU256" s="65"/>
      <c r="VQV256" s="65"/>
      <c r="VQW256" s="65"/>
      <c r="VQX256" s="65"/>
      <c r="VQY256" s="65"/>
      <c r="VQZ256" s="65"/>
      <c r="VRA256" s="65"/>
      <c r="VRB256" s="65"/>
      <c r="VRC256" s="65"/>
      <c r="VRD256" s="65"/>
      <c r="VRE256" s="65"/>
      <c r="VRF256" s="65"/>
      <c r="VRG256" s="65"/>
      <c r="VRH256" s="65"/>
      <c r="VRI256" s="65"/>
      <c r="VRJ256" s="65"/>
      <c r="VRK256" s="65"/>
      <c r="VRL256" s="65"/>
      <c r="VRM256" s="65"/>
      <c r="VRN256" s="65"/>
      <c r="VRO256" s="65"/>
      <c r="VRP256" s="65"/>
      <c r="VRQ256" s="65"/>
      <c r="VRR256" s="65"/>
      <c r="VRS256" s="65"/>
      <c r="VRT256" s="65"/>
      <c r="VRU256" s="65"/>
      <c r="VRV256" s="65"/>
      <c r="VRW256" s="65"/>
      <c r="VRX256" s="65"/>
      <c r="VRY256" s="65"/>
      <c r="VRZ256" s="65"/>
      <c r="VSA256" s="65"/>
      <c r="VSB256" s="65"/>
      <c r="VSC256" s="65"/>
      <c r="VSD256" s="65"/>
      <c r="VSE256" s="65"/>
      <c r="VSF256" s="65"/>
      <c r="VSG256" s="65"/>
      <c r="VSH256" s="65"/>
      <c r="VSI256" s="65"/>
      <c r="VSJ256" s="65"/>
      <c r="VSK256" s="65"/>
      <c r="VSL256" s="65"/>
      <c r="VSM256" s="65"/>
      <c r="VSN256" s="65"/>
      <c r="VSO256" s="65"/>
      <c r="VSP256" s="65"/>
      <c r="VSQ256" s="65"/>
      <c r="VSR256" s="65"/>
      <c r="VSS256" s="65"/>
      <c r="VST256" s="65"/>
      <c r="VSU256" s="65"/>
      <c r="VSV256" s="65"/>
      <c r="VSW256" s="65"/>
      <c r="VSX256" s="65"/>
      <c r="VSY256" s="65"/>
      <c r="VSZ256" s="65"/>
      <c r="VTA256" s="65"/>
      <c r="VTB256" s="65"/>
      <c r="VTC256" s="65"/>
      <c r="VTD256" s="65"/>
      <c r="VTE256" s="65"/>
      <c r="VTF256" s="65"/>
      <c r="VTG256" s="65"/>
      <c r="VTH256" s="65"/>
      <c r="VTI256" s="65"/>
      <c r="VTJ256" s="65"/>
      <c r="VTK256" s="65"/>
      <c r="VTL256" s="65"/>
      <c r="VTM256" s="65"/>
      <c r="VTN256" s="65"/>
      <c r="VTO256" s="65"/>
      <c r="VTP256" s="65"/>
      <c r="VTQ256" s="65"/>
      <c r="VTR256" s="65"/>
      <c r="VTS256" s="65"/>
      <c r="VTT256" s="65"/>
      <c r="VTU256" s="65"/>
      <c r="VTV256" s="65"/>
      <c r="VTW256" s="65"/>
      <c r="VTX256" s="65"/>
      <c r="VTY256" s="65"/>
      <c r="VTZ256" s="65"/>
      <c r="VUA256" s="65"/>
      <c r="VUB256" s="65"/>
      <c r="VUC256" s="65"/>
      <c r="VUD256" s="65"/>
      <c r="VUE256" s="65"/>
      <c r="VUF256" s="65"/>
      <c r="VUG256" s="65"/>
      <c r="VUH256" s="65"/>
      <c r="VUI256" s="65"/>
      <c r="VUJ256" s="65"/>
      <c r="VUK256" s="65"/>
      <c r="VUL256" s="65"/>
      <c r="VUM256" s="65"/>
      <c r="VUN256" s="65"/>
      <c r="VUO256" s="65"/>
      <c r="VUP256" s="65"/>
      <c r="VUQ256" s="65"/>
      <c r="VUR256" s="65"/>
      <c r="VUS256" s="65"/>
      <c r="VUT256" s="65"/>
      <c r="VUU256" s="65"/>
      <c r="VUV256" s="65"/>
      <c r="VUW256" s="65"/>
      <c r="VUX256" s="65"/>
      <c r="VUY256" s="65"/>
      <c r="VUZ256" s="65"/>
      <c r="VVA256" s="65"/>
      <c r="VVB256" s="65"/>
      <c r="VVC256" s="65"/>
      <c r="VVD256" s="65"/>
      <c r="VVE256" s="65"/>
      <c r="VVF256" s="65"/>
      <c r="VVG256" s="65"/>
      <c r="VVH256" s="65"/>
      <c r="VVI256" s="65"/>
      <c r="VVJ256" s="65"/>
      <c r="VVK256" s="65"/>
      <c r="VVL256" s="65"/>
      <c r="VVM256" s="65"/>
      <c r="VVN256" s="65"/>
      <c r="VVO256" s="65"/>
      <c r="VVP256" s="65"/>
      <c r="VVQ256" s="65"/>
      <c r="VVR256" s="65"/>
      <c r="VVS256" s="65"/>
      <c r="VVT256" s="65"/>
      <c r="VVU256" s="65"/>
      <c r="VVV256" s="65"/>
      <c r="VVW256" s="65"/>
      <c r="VVX256" s="65"/>
      <c r="VVY256" s="65"/>
      <c r="VVZ256" s="65"/>
      <c r="VWA256" s="65"/>
      <c r="VWB256" s="65"/>
      <c r="VWC256" s="65"/>
      <c r="VWD256" s="65"/>
      <c r="VWE256" s="65"/>
      <c r="VWF256" s="65"/>
      <c r="VWG256" s="65"/>
      <c r="VWH256" s="65"/>
      <c r="VWI256" s="65"/>
      <c r="VWJ256" s="65"/>
      <c r="VWK256" s="65"/>
      <c r="VWL256" s="65"/>
      <c r="VWM256" s="65"/>
      <c r="VWN256" s="65"/>
      <c r="VWO256" s="65"/>
      <c r="VWP256" s="65"/>
      <c r="VWQ256" s="65"/>
      <c r="VWR256" s="65"/>
      <c r="VWS256" s="65"/>
      <c r="VWT256" s="65"/>
      <c r="VWU256" s="65"/>
      <c r="VWV256" s="65"/>
      <c r="VWW256" s="65"/>
      <c r="VWX256" s="65"/>
      <c r="VWY256" s="65"/>
      <c r="VWZ256" s="65"/>
      <c r="VXA256" s="65"/>
      <c r="VXB256" s="65"/>
      <c r="VXC256" s="65"/>
      <c r="VXD256" s="65"/>
      <c r="VXE256" s="65"/>
      <c r="VXF256" s="65"/>
      <c r="VXG256" s="65"/>
      <c r="VXH256" s="65"/>
      <c r="VXI256" s="65"/>
      <c r="VXJ256" s="65"/>
      <c r="VXK256" s="65"/>
      <c r="VXL256" s="65"/>
      <c r="VXM256" s="65"/>
      <c r="VXN256" s="65"/>
      <c r="VXO256" s="65"/>
      <c r="VXP256" s="65"/>
      <c r="VXQ256" s="65"/>
      <c r="VXR256" s="65"/>
      <c r="VXS256" s="65"/>
      <c r="VXT256" s="65"/>
      <c r="VXU256" s="65"/>
      <c r="VXV256" s="65"/>
      <c r="VXW256" s="65"/>
      <c r="VXX256" s="65"/>
      <c r="VXY256" s="65"/>
      <c r="VXZ256" s="65"/>
      <c r="VYA256" s="65"/>
      <c r="VYB256" s="65"/>
      <c r="VYC256" s="65"/>
      <c r="VYD256" s="65"/>
      <c r="VYE256" s="65"/>
      <c r="VYF256" s="65"/>
      <c r="VYG256" s="65"/>
      <c r="VYH256" s="65"/>
      <c r="VYI256" s="65"/>
      <c r="VYJ256" s="65"/>
      <c r="VYK256" s="65"/>
      <c r="VYL256" s="65"/>
      <c r="VYM256" s="65"/>
      <c r="VYN256" s="65"/>
      <c r="VYO256" s="65"/>
      <c r="VYP256" s="65"/>
      <c r="VYQ256" s="65"/>
      <c r="VYR256" s="65"/>
      <c r="VYS256" s="65"/>
      <c r="VYT256" s="65"/>
      <c r="VYU256" s="65"/>
      <c r="VYV256" s="65"/>
      <c r="VYW256" s="65"/>
      <c r="VYX256" s="65"/>
      <c r="VYY256" s="65"/>
      <c r="VYZ256" s="65"/>
      <c r="VZA256" s="65"/>
      <c r="VZB256" s="65"/>
      <c r="VZC256" s="65"/>
      <c r="VZD256" s="65"/>
      <c r="VZE256" s="65"/>
      <c r="VZF256" s="65"/>
      <c r="VZG256" s="65"/>
      <c r="VZH256" s="65"/>
      <c r="VZI256" s="65"/>
      <c r="VZJ256" s="65"/>
      <c r="VZK256" s="65"/>
      <c r="VZL256" s="65"/>
      <c r="VZM256" s="65"/>
      <c r="VZN256" s="65"/>
      <c r="VZO256" s="65"/>
      <c r="VZP256" s="65"/>
      <c r="VZQ256" s="65"/>
      <c r="VZR256" s="65"/>
      <c r="VZS256" s="65"/>
      <c r="VZT256" s="65"/>
      <c r="VZU256" s="65"/>
      <c r="VZV256" s="65"/>
      <c r="VZW256" s="65"/>
      <c r="VZX256" s="65"/>
      <c r="VZY256" s="65"/>
      <c r="VZZ256" s="65"/>
      <c r="WAA256" s="65"/>
      <c r="WAB256" s="65"/>
      <c r="WAC256" s="65"/>
      <c r="WAD256" s="65"/>
      <c r="WAE256" s="65"/>
      <c r="WAF256" s="65"/>
      <c r="WAG256" s="65"/>
      <c r="WAH256" s="65"/>
      <c r="WAI256" s="65"/>
      <c r="WAJ256" s="65"/>
      <c r="WAK256" s="65"/>
      <c r="WAL256" s="65"/>
      <c r="WAM256" s="65"/>
      <c r="WAN256" s="65"/>
      <c r="WAO256" s="65"/>
      <c r="WAP256" s="65"/>
      <c r="WAQ256" s="65"/>
      <c r="WAR256" s="65"/>
      <c r="WAS256" s="65"/>
      <c r="WAT256" s="65"/>
      <c r="WAU256" s="65"/>
      <c r="WAV256" s="65"/>
      <c r="WAW256" s="65"/>
      <c r="WAX256" s="65"/>
      <c r="WAY256" s="65"/>
      <c r="WAZ256" s="65"/>
      <c r="WBA256" s="65"/>
      <c r="WBB256" s="65"/>
      <c r="WBC256" s="65"/>
      <c r="WBD256" s="65"/>
      <c r="WBE256" s="65"/>
      <c r="WBF256" s="65"/>
      <c r="WBG256" s="65"/>
      <c r="WBH256" s="65"/>
      <c r="WBI256" s="65"/>
      <c r="WBJ256" s="65"/>
      <c r="WBK256" s="65"/>
      <c r="WBL256" s="65"/>
      <c r="WBM256" s="65"/>
      <c r="WBN256" s="65"/>
      <c r="WBO256" s="65"/>
      <c r="WBP256" s="65"/>
      <c r="WBQ256" s="65"/>
      <c r="WBR256" s="65"/>
      <c r="WBS256" s="65"/>
      <c r="WBT256" s="65"/>
      <c r="WBU256" s="65"/>
      <c r="WBV256" s="65"/>
      <c r="WBW256" s="65"/>
      <c r="WBX256" s="65"/>
      <c r="WBY256" s="65"/>
      <c r="WBZ256" s="65"/>
      <c r="WCA256" s="65"/>
      <c r="WCB256" s="65"/>
      <c r="WCC256" s="65"/>
      <c r="WCD256" s="65"/>
      <c r="WCE256" s="65"/>
      <c r="WCF256" s="65"/>
      <c r="WCG256" s="65"/>
      <c r="WCH256" s="65"/>
      <c r="WCI256" s="65"/>
      <c r="WCJ256" s="65"/>
      <c r="WCK256" s="65"/>
      <c r="WCL256" s="65"/>
      <c r="WCM256" s="65"/>
      <c r="WCN256" s="65"/>
      <c r="WCO256" s="65"/>
      <c r="WCP256" s="65"/>
      <c r="WCQ256" s="65"/>
      <c r="WCR256" s="65"/>
      <c r="WCS256" s="65"/>
      <c r="WCT256" s="65"/>
      <c r="WCU256" s="65"/>
      <c r="WCV256" s="65"/>
      <c r="WCW256" s="65"/>
      <c r="WCX256" s="65"/>
      <c r="WCY256" s="65"/>
      <c r="WCZ256" s="65"/>
      <c r="WDA256" s="65"/>
      <c r="WDB256" s="65"/>
      <c r="WDC256" s="65"/>
      <c r="WDD256" s="65"/>
      <c r="WDE256" s="65"/>
      <c r="WDF256" s="65"/>
      <c r="WDG256" s="65"/>
      <c r="WDH256" s="65"/>
      <c r="WDI256" s="65"/>
      <c r="WDJ256" s="65"/>
      <c r="WDK256" s="65"/>
      <c r="WDL256" s="65"/>
      <c r="WDM256" s="65"/>
      <c r="WDN256" s="65"/>
      <c r="WDO256" s="65"/>
      <c r="WDP256" s="65"/>
      <c r="WDQ256" s="65"/>
      <c r="WDR256" s="65"/>
      <c r="WDS256" s="65"/>
      <c r="WDT256" s="65"/>
      <c r="WDU256" s="65"/>
      <c r="WDV256" s="65"/>
      <c r="WDW256" s="65"/>
      <c r="WDX256" s="65"/>
      <c r="WDY256" s="65"/>
      <c r="WDZ256" s="65"/>
      <c r="WEA256" s="65"/>
      <c r="WEB256" s="65"/>
      <c r="WEC256" s="65"/>
      <c r="WED256" s="65"/>
      <c r="WEE256" s="65"/>
      <c r="WEF256" s="65"/>
      <c r="WEG256" s="65"/>
      <c r="WEH256" s="65"/>
      <c r="WEI256" s="65"/>
      <c r="WEJ256" s="65"/>
      <c r="WEK256" s="65"/>
      <c r="WEL256" s="65"/>
      <c r="WEM256" s="65"/>
      <c r="WEN256" s="65"/>
      <c r="WEO256" s="65"/>
      <c r="WEP256" s="65"/>
      <c r="WEQ256" s="65"/>
      <c r="WER256" s="65"/>
      <c r="WES256" s="65"/>
      <c r="WET256" s="65"/>
      <c r="WEU256" s="65"/>
      <c r="WEV256" s="65"/>
      <c r="WEW256" s="65"/>
      <c r="WEX256" s="65"/>
      <c r="WEY256" s="65"/>
      <c r="WEZ256" s="65"/>
      <c r="WFA256" s="65"/>
      <c r="WFB256" s="65"/>
      <c r="WFC256" s="65"/>
      <c r="WFD256" s="65"/>
      <c r="WFE256" s="65"/>
      <c r="WFF256" s="65"/>
      <c r="WFG256" s="65"/>
      <c r="WFH256" s="65"/>
      <c r="WFI256" s="65"/>
      <c r="WFJ256" s="65"/>
      <c r="WFK256" s="65"/>
      <c r="WFL256" s="65"/>
      <c r="WFM256" s="65"/>
      <c r="WFN256" s="65"/>
      <c r="WFO256" s="65"/>
      <c r="WFP256" s="65"/>
      <c r="WFQ256" s="65"/>
      <c r="WFR256" s="65"/>
      <c r="WFS256" s="65"/>
      <c r="WFT256" s="65"/>
      <c r="WFU256" s="65"/>
      <c r="WFV256" s="65"/>
      <c r="WFW256" s="65"/>
      <c r="WFX256" s="65"/>
      <c r="WFY256" s="65"/>
      <c r="WFZ256" s="65"/>
      <c r="WGA256" s="65"/>
      <c r="WGB256" s="65"/>
      <c r="WGC256" s="65"/>
      <c r="WGD256" s="65"/>
      <c r="WGE256" s="65"/>
      <c r="WGF256" s="65"/>
      <c r="WGG256" s="65"/>
      <c r="WGH256" s="65"/>
      <c r="WGI256" s="65"/>
      <c r="WGJ256" s="65"/>
      <c r="WGK256" s="65"/>
      <c r="WGL256" s="65"/>
      <c r="WGM256" s="65"/>
      <c r="WGN256" s="65"/>
      <c r="WGO256" s="65"/>
      <c r="WGP256" s="65"/>
      <c r="WGQ256" s="65"/>
      <c r="WGR256" s="65"/>
      <c r="WGS256" s="65"/>
      <c r="WGT256" s="65"/>
      <c r="WGU256" s="65"/>
      <c r="WGV256" s="65"/>
      <c r="WGW256" s="65"/>
      <c r="WGX256" s="65"/>
      <c r="WGY256" s="65"/>
      <c r="WGZ256" s="65"/>
      <c r="WHA256" s="65"/>
      <c r="WHB256" s="65"/>
      <c r="WHC256" s="65"/>
      <c r="WHD256" s="65"/>
      <c r="WHE256" s="65"/>
      <c r="WHF256" s="65"/>
      <c r="WHG256" s="65"/>
      <c r="WHH256" s="65"/>
      <c r="WHI256" s="65"/>
      <c r="WHJ256" s="65"/>
      <c r="WHK256" s="65"/>
      <c r="WHL256" s="65"/>
      <c r="WHM256" s="65"/>
      <c r="WHN256" s="65"/>
      <c r="WHO256" s="65"/>
      <c r="WHP256" s="65"/>
      <c r="WHQ256" s="65"/>
      <c r="WHR256" s="65"/>
      <c r="WHS256" s="65"/>
      <c r="WHT256" s="65"/>
      <c r="WHU256" s="65"/>
      <c r="WHV256" s="65"/>
      <c r="WHW256" s="65"/>
      <c r="WHX256" s="65"/>
      <c r="WHY256" s="65"/>
      <c r="WHZ256" s="65"/>
      <c r="WIA256" s="65"/>
      <c r="WIB256" s="65"/>
      <c r="WIC256" s="65"/>
      <c r="WID256" s="65"/>
      <c r="WIE256" s="65"/>
      <c r="WIF256" s="65"/>
      <c r="WIG256" s="65"/>
      <c r="WIH256" s="65"/>
      <c r="WII256" s="65"/>
      <c r="WIJ256" s="65"/>
      <c r="WIK256" s="65"/>
      <c r="WIL256" s="65"/>
      <c r="WIM256" s="65"/>
      <c r="WIN256" s="65"/>
      <c r="WIO256" s="65"/>
      <c r="WIP256" s="65"/>
      <c r="WIQ256" s="65"/>
      <c r="WIR256" s="65"/>
      <c r="WIS256" s="65"/>
      <c r="WIT256" s="65"/>
      <c r="WIU256" s="65"/>
      <c r="WIV256" s="65"/>
      <c r="WIW256" s="65"/>
      <c r="WIX256" s="65"/>
      <c r="WIY256" s="65"/>
      <c r="WIZ256" s="65"/>
      <c r="WJA256" s="65"/>
      <c r="WJB256" s="65"/>
      <c r="WJC256" s="65"/>
      <c r="WJD256" s="65"/>
      <c r="WJE256" s="65"/>
      <c r="WJF256" s="65"/>
      <c r="WJG256" s="65"/>
      <c r="WJH256" s="65"/>
      <c r="WJI256" s="65"/>
      <c r="WJJ256" s="65"/>
      <c r="WJK256" s="65"/>
      <c r="WJL256" s="65"/>
      <c r="WJM256" s="65"/>
      <c r="WJN256" s="65"/>
      <c r="WJO256" s="65"/>
      <c r="WJP256" s="65"/>
      <c r="WJQ256" s="65"/>
      <c r="WJR256" s="65"/>
      <c r="WJS256" s="65"/>
      <c r="WJT256" s="65"/>
      <c r="WJU256" s="65"/>
      <c r="WJV256" s="65"/>
      <c r="WJW256" s="65"/>
      <c r="WJX256" s="65"/>
      <c r="WJY256" s="65"/>
      <c r="WJZ256" s="65"/>
      <c r="WKA256" s="65"/>
      <c r="WKB256" s="65"/>
      <c r="WKC256" s="65"/>
      <c r="WKD256" s="65"/>
      <c r="WKE256" s="65"/>
      <c r="WKF256" s="65"/>
      <c r="WKG256" s="65"/>
      <c r="WKH256" s="65"/>
      <c r="WKI256" s="65"/>
      <c r="WKJ256" s="65"/>
      <c r="WKK256" s="65"/>
      <c r="WKL256" s="65"/>
      <c r="WKM256" s="65"/>
      <c r="WKN256" s="65"/>
      <c r="WKO256" s="65"/>
      <c r="WKP256" s="65"/>
      <c r="WKQ256" s="65"/>
      <c r="WKR256" s="65"/>
      <c r="WKS256" s="65"/>
      <c r="WKT256" s="65"/>
      <c r="WKU256" s="65"/>
      <c r="WKV256" s="65"/>
      <c r="WKW256" s="65"/>
      <c r="WKX256" s="65"/>
      <c r="WKY256" s="65"/>
      <c r="WKZ256" s="65"/>
      <c r="WLA256" s="65"/>
      <c r="WLB256" s="65"/>
      <c r="WLC256" s="65"/>
      <c r="WLD256" s="65"/>
      <c r="WLE256" s="65"/>
      <c r="WLF256" s="65"/>
      <c r="WLG256" s="65"/>
      <c r="WLH256" s="65"/>
      <c r="WLI256" s="65"/>
      <c r="WLJ256" s="65"/>
      <c r="WLK256" s="65"/>
      <c r="WLL256" s="65"/>
      <c r="WLM256" s="65"/>
      <c r="WLN256" s="65"/>
      <c r="WLO256" s="65"/>
      <c r="WLP256" s="65"/>
      <c r="WLQ256" s="65"/>
      <c r="WLR256" s="65"/>
      <c r="WLS256" s="65"/>
      <c r="WLT256" s="65"/>
      <c r="WLU256" s="65"/>
      <c r="WLV256" s="65"/>
      <c r="WLW256" s="65"/>
      <c r="WLX256" s="65"/>
      <c r="WLY256" s="65"/>
      <c r="WLZ256" s="65"/>
      <c r="WMA256" s="65"/>
      <c r="WMB256" s="65"/>
      <c r="WMC256" s="65"/>
      <c r="WMD256" s="65"/>
      <c r="WME256" s="65"/>
      <c r="WMF256" s="65"/>
      <c r="WMG256" s="65"/>
      <c r="WMH256" s="65"/>
      <c r="WMI256" s="65"/>
      <c r="WMJ256" s="65"/>
      <c r="WMK256" s="65"/>
      <c r="WML256" s="65"/>
      <c r="WMM256" s="65"/>
      <c r="WMN256" s="65"/>
      <c r="WMO256" s="65"/>
      <c r="WMP256" s="65"/>
      <c r="WMQ256" s="65"/>
      <c r="WMR256" s="65"/>
      <c r="WMS256" s="65"/>
      <c r="WMT256" s="65"/>
      <c r="WMU256" s="65"/>
      <c r="WMV256" s="65"/>
      <c r="WMW256" s="65"/>
      <c r="WMX256" s="65"/>
      <c r="WMY256" s="65"/>
      <c r="WMZ256" s="65"/>
      <c r="WNA256" s="65"/>
      <c r="WNB256" s="65"/>
      <c r="WNC256" s="65"/>
      <c r="WND256" s="65"/>
      <c r="WNE256" s="65"/>
      <c r="WNF256" s="65"/>
      <c r="WNG256" s="65"/>
      <c r="WNH256" s="65"/>
      <c r="WNI256" s="65"/>
      <c r="WNJ256" s="65"/>
      <c r="WNK256" s="65"/>
      <c r="WNL256" s="65"/>
      <c r="WNM256" s="65"/>
      <c r="WNN256" s="65"/>
      <c r="WNO256" s="65"/>
      <c r="WNP256" s="65"/>
      <c r="WNQ256" s="65"/>
      <c r="WNR256" s="65"/>
      <c r="WNS256" s="65"/>
      <c r="WNT256" s="65"/>
      <c r="WNU256" s="65"/>
      <c r="WNV256" s="65"/>
      <c r="WNW256" s="65"/>
      <c r="WNX256" s="65"/>
      <c r="WNY256" s="65"/>
      <c r="WNZ256" s="65"/>
      <c r="WOA256" s="65"/>
      <c r="WOB256" s="65"/>
      <c r="WOC256" s="65"/>
      <c r="WOD256" s="65"/>
      <c r="WOE256" s="65"/>
      <c r="WOF256" s="65"/>
      <c r="WOG256" s="65"/>
      <c r="WOH256" s="65"/>
      <c r="WOI256" s="65"/>
      <c r="WOJ256" s="65"/>
      <c r="WOK256" s="65"/>
      <c r="WOL256" s="65"/>
      <c r="WOM256" s="65"/>
      <c r="WON256" s="65"/>
      <c r="WOO256" s="65"/>
      <c r="WOP256" s="65"/>
      <c r="WOQ256" s="65"/>
      <c r="WOR256" s="65"/>
      <c r="WOS256" s="65"/>
      <c r="WOT256" s="65"/>
      <c r="WOU256" s="65"/>
      <c r="WOV256" s="65"/>
      <c r="WOW256" s="65"/>
      <c r="WOX256" s="65"/>
      <c r="WOY256" s="65"/>
      <c r="WOZ256" s="65"/>
      <c r="WPA256" s="65"/>
      <c r="WPB256" s="65"/>
      <c r="WPC256" s="65"/>
      <c r="WPD256" s="65"/>
      <c r="WPE256" s="65"/>
      <c r="WPF256" s="65"/>
      <c r="WPG256" s="65"/>
      <c r="WPH256" s="65"/>
      <c r="WPI256" s="65"/>
      <c r="WPJ256" s="65"/>
      <c r="WPK256" s="65"/>
      <c r="WPL256" s="65"/>
      <c r="WPM256" s="65"/>
      <c r="WPN256" s="65"/>
      <c r="WPO256" s="65"/>
      <c r="WPP256" s="65"/>
      <c r="WPQ256" s="65"/>
      <c r="WPR256" s="65"/>
      <c r="WPS256" s="65"/>
      <c r="WPT256" s="65"/>
      <c r="WPU256" s="65"/>
      <c r="WPV256" s="65"/>
      <c r="WPW256" s="65"/>
      <c r="WPX256" s="65"/>
      <c r="WPY256" s="65"/>
      <c r="WPZ256" s="65"/>
      <c r="WQA256" s="65"/>
      <c r="WQB256" s="65"/>
      <c r="WQC256" s="65"/>
      <c r="WQD256" s="65"/>
      <c r="WQE256" s="65"/>
      <c r="WQF256" s="65"/>
      <c r="WQG256" s="65"/>
      <c r="WQH256" s="65"/>
      <c r="WQI256" s="65"/>
      <c r="WQJ256" s="65"/>
      <c r="WQK256" s="65"/>
      <c r="WQL256" s="65"/>
      <c r="WQM256" s="65"/>
      <c r="WQN256" s="65"/>
      <c r="WQO256" s="65"/>
      <c r="WQP256" s="65"/>
      <c r="WQQ256" s="65"/>
      <c r="WQR256" s="65"/>
      <c r="WQS256" s="65"/>
      <c r="WQT256" s="65"/>
      <c r="WQU256" s="65"/>
      <c r="WQV256" s="65"/>
      <c r="WQW256" s="65"/>
      <c r="WQX256" s="65"/>
      <c r="WQY256" s="65"/>
      <c r="WQZ256" s="65"/>
      <c r="WRA256" s="65"/>
      <c r="WRB256" s="65"/>
      <c r="WRC256" s="65"/>
      <c r="WRD256" s="65"/>
      <c r="WRE256" s="65"/>
      <c r="WRF256" s="65"/>
      <c r="WRG256" s="65"/>
      <c r="WRH256" s="65"/>
      <c r="WRI256" s="65"/>
      <c r="WRJ256" s="65"/>
      <c r="WRK256" s="65"/>
      <c r="WRL256" s="65"/>
      <c r="WRM256" s="65"/>
      <c r="WRN256" s="65"/>
      <c r="WRO256" s="65"/>
      <c r="WRP256" s="65"/>
      <c r="WRQ256" s="65"/>
      <c r="WRR256" s="65"/>
      <c r="WRS256" s="65"/>
      <c r="WRT256" s="65"/>
      <c r="WRU256" s="65"/>
      <c r="WRV256" s="65"/>
      <c r="WRW256" s="65"/>
      <c r="WRX256" s="65"/>
      <c r="WRY256" s="65"/>
      <c r="WRZ256" s="65"/>
      <c r="WSA256" s="65"/>
      <c r="WSB256" s="65"/>
      <c r="WSC256" s="65"/>
      <c r="WSD256" s="65"/>
      <c r="WSE256" s="65"/>
      <c r="WSF256" s="65"/>
      <c r="WSG256" s="65"/>
      <c r="WSH256" s="65"/>
      <c r="WSI256" s="65"/>
      <c r="WSJ256" s="65"/>
      <c r="WSK256" s="65"/>
      <c r="WSL256" s="65"/>
      <c r="WSM256" s="65"/>
      <c r="WSN256" s="65"/>
      <c r="WSO256" s="65"/>
      <c r="WSP256" s="65"/>
      <c r="WSQ256" s="65"/>
      <c r="WSR256" s="65"/>
      <c r="WSS256" s="65"/>
      <c r="WST256" s="65"/>
      <c r="WSU256" s="65"/>
      <c r="WSV256" s="65"/>
      <c r="WSW256" s="65"/>
      <c r="WSX256" s="65"/>
      <c r="WSY256" s="65"/>
      <c r="WSZ256" s="65"/>
      <c r="WTA256" s="65"/>
      <c r="WTB256" s="65"/>
      <c r="WTC256" s="65"/>
      <c r="WTD256" s="65"/>
      <c r="WTE256" s="65"/>
      <c r="WTF256" s="65"/>
      <c r="WTG256" s="65"/>
      <c r="WTH256" s="65"/>
      <c r="WTI256" s="65"/>
      <c r="WTJ256" s="65"/>
      <c r="WTK256" s="65"/>
      <c r="WTL256" s="65"/>
      <c r="WTM256" s="65"/>
      <c r="WTN256" s="65"/>
      <c r="WTO256" s="65"/>
      <c r="WTP256" s="65"/>
      <c r="WTQ256" s="65"/>
      <c r="WTR256" s="65"/>
      <c r="WTS256" s="65"/>
      <c r="WTT256" s="65"/>
      <c r="WTU256" s="65"/>
      <c r="WTV256" s="65"/>
      <c r="WTW256" s="65"/>
      <c r="WTX256" s="65"/>
      <c r="WTY256" s="65"/>
      <c r="WTZ256" s="65"/>
      <c r="WUA256" s="65"/>
      <c r="WUB256" s="65"/>
      <c r="WUC256" s="65"/>
      <c r="WUD256" s="65"/>
      <c r="WUE256" s="65"/>
      <c r="WUF256" s="65"/>
      <c r="WUG256" s="65"/>
      <c r="WUH256" s="65"/>
      <c r="WUI256" s="65"/>
      <c r="WUJ256" s="65"/>
      <c r="WUK256" s="65"/>
      <c r="WUL256" s="65"/>
      <c r="WUM256" s="65"/>
      <c r="WUN256" s="65"/>
      <c r="WUO256" s="65"/>
      <c r="WUP256" s="65"/>
      <c r="WUQ256" s="65"/>
      <c r="WUR256" s="65"/>
      <c r="WUS256" s="65"/>
      <c r="WUT256" s="65"/>
      <c r="WUU256" s="65"/>
      <c r="WUV256" s="65"/>
      <c r="WUW256" s="65"/>
      <c r="WUX256" s="65"/>
      <c r="WUY256" s="65"/>
      <c r="WUZ256" s="65"/>
      <c r="WVA256" s="65"/>
      <c r="WVB256" s="65"/>
      <c r="WVC256" s="65"/>
      <c r="WVD256" s="65"/>
      <c r="WVE256" s="65"/>
      <c r="WVF256" s="65"/>
      <c r="WVG256" s="65"/>
      <c r="WVH256" s="65"/>
      <c r="WVI256" s="65"/>
      <c r="WVJ256" s="65"/>
      <c r="WVK256" s="65"/>
      <c r="WVL256" s="65"/>
      <c r="WVM256" s="65"/>
      <c r="WVN256" s="65"/>
      <c r="WVO256" s="65"/>
      <c r="WVP256" s="65"/>
      <c r="WVQ256" s="65"/>
      <c r="WVR256" s="65"/>
      <c r="WVS256" s="65"/>
      <c r="WVT256" s="65"/>
      <c r="WVU256" s="65"/>
      <c r="WVV256" s="65"/>
      <c r="WVW256" s="65"/>
      <c r="WVX256" s="65"/>
      <c r="WVY256" s="65"/>
      <c r="WVZ256" s="65"/>
      <c r="WWA256" s="65"/>
      <c r="WWB256" s="65"/>
      <c r="WWC256" s="65"/>
      <c r="WWD256" s="65"/>
      <c r="WWE256" s="65"/>
      <c r="WWF256" s="65"/>
      <c r="WWG256" s="65"/>
      <c r="WWH256" s="65"/>
      <c r="WWI256" s="65"/>
      <c r="WWJ256" s="65"/>
      <c r="WWK256" s="65"/>
      <c r="WWL256" s="65"/>
      <c r="WWM256" s="65"/>
      <c r="WWN256" s="65"/>
      <c r="WWO256" s="65"/>
      <c r="WWP256" s="65"/>
      <c r="WWQ256" s="65"/>
      <c r="WWR256" s="65"/>
      <c r="WWS256" s="65"/>
      <c r="WWT256" s="65"/>
      <c r="WWU256" s="65"/>
      <c r="WWV256" s="65"/>
      <c r="WWW256" s="65"/>
      <c r="WWX256" s="65"/>
      <c r="WWY256" s="65"/>
      <c r="WWZ256" s="65"/>
      <c r="WXA256" s="65"/>
      <c r="WXB256" s="65"/>
      <c r="WXC256" s="65"/>
      <c r="WXD256" s="65"/>
      <c r="WXE256" s="65"/>
      <c r="WXF256" s="65"/>
      <c r="WXG256" s="65"/>
      <c r="WXH256" s="65"/>
      <c r="WXI256" s="65"/>
      <c r="WXJ256" s="65"/>
      <c r="WXK256" s="65"/>
      <c r="WXL256" s="65"/>
      <c r="WXM256" s="65"/>
      <c r="WXN256" s="65"/>
      <c r="WXO256" s="65"/>
      <c r="WXP256" s="65"/>
      <c r="WXQ256" s="65"/>
      <c r="WXR256" s="65"/>
      <c r="WXS256" s="65"/>
      <c r="WXT256" s="65"/>
      <c r="WXU256" s="65"/>
      <c r="WXV256" s="65"/>
      <c r="WXW256" s="65"/>
      <c r="WXX256" s="65"/>
      <c r="WXY256" s="65"/>
      <c r="WXZ256" s="65"/>
      <c r="WYA256" s="65"/>
      <c r="WYB256" s="65"/>
      <c r="WYC256" s="65"/>
      <c r="WYD256" s="65"/>
      <c r="WYE256" s="65"/>
      <c r="WYF256" s="65"/>
      <c r="WYG256" s="65"/>
      <c r="WYH256" s="65"/>
      <c r="WYI256" s="65"/>
      <c r="WYJ256" s="65"/>
      <c r="WYK256" s="65"/>
      <c r="WYL256" s="65"/>
      <c r="WYM256" s="65"/>
      <c r="WYN256" s="65"/>
      <c r="WYO256" s="65"/>
      <c r="WYP256" s="65"/>
      <c r="WYQ256" s="65"/>
      <c r="WYR256" s="65"/>
      <c r="WYS256" s="65"/>
      <c r="WYT256" s="65"/>
      <c r="WYU256" s="65"/>
      <c r="WYV256" s="65"/>
      <c r="WYW256" s="65"/>
      <c r="WYX256" s="65"/>
      <c r="WYY256" s="65"/>
      <c r="WYZ256" s="65"/>
      <c r="WZA256" s="65"/>
      <c r="WZB256" s="65"/>
      <c r="WZC256" s="65"/>
      <c r="WZD256" s="65"/>
      <c r="WZE256" s="65"/>
      <c r="WZF256" s="65"/>
      <c r="WZG256" s="65"/>
      <c r="WZH256" s="65"/>
      <c r="WZI256" s="65"/>
      <c r="WZJ256" s="65"/>
      <c r="WZK256" s="65"/>
      <c r="WZL256" s="65"/>
      <c r="WZM256" s="65"/>
      <c r="WZN256" s="65"/>
      <c r="WZO256" s="65"/>
      <c r="WZP256" s="65"/>
      <c r="WZQ256" s="65"/>
      <c r="WZR256" s="65"/>
      <c r="WZS256" s="65"/>
      <c r="WZT256" s="65"/>
      <c r="WZU256" s="65"/>
      <c r="WZV256" s="65"/>
      <c r="WZW256" s="65"/>
      <c r="WZX256" s="65"/>
      <c r="WZY256" s="65"/>
      <c r="WZZ256" s="65"/>
      <c r="XAA256" s="65"/>
      <c r="XAB256" s="65"/>
      <c r="XAC256" s="65"/>
      <c r="XAD256" s="65"/>
      <c r="XAE256" s="65"/>
      <c r="XAF256" s="65"/>
      <c r="XAG256" s="65"/>
      <c r="XAH256" s="65"/>
      <c r="XAI256" s="65"/>
      <c r="XAJ256" s="65"/>
      <c r="XAK256" s="65"/>
      <c r="XAL256" s="65"/>
      <c r="XAM256" s="65"/>
      <c r="XAN256" s="65"/>
      <c r="XAO256" s="65"/>
      <c r="XAP256" s="65"/>
      <c r="XAQ256" s="65"/>
      <c r="XAR256" s="65"/>
      <c r="XAS256" s="65"/>
      <c r="XAT256" s="65"/>
      <c r="XAU256" s="65"/>
      <c r="XAV256" s="65"/>
      <c r="XAW256" s="65"/>
      <c r="XAX256" s="65"/>
      <c r="XAY256" s="65"/>
      <c r="XAZ256" s="65"/>
      <c r="XBA256" s="65"/>
      <c r="XBB256" s="65"/>
      <c r="XBC256" s="65"/>
      <c r="XBD256" s="65"/>
      <c r="XBE256" s="65"/>
      <c r="XBF256" s="65"/>
      <c r="XBG256" s="65"/>
      <c r="XBH256" s="65"/>
      <c r="XBI256" s="65"/>
      <c r="XBJ256" s="65"/>
      <c r="XBK256" s="65"/>
      <c r="XBL256" s="65"/>
      <c r="XBM256" s="65"/>
      <c r="XBN256" s="65"/>
      <c r="XBO256" s="65"/>
      <c r="XBP256" s="65"/>
      <c r="XBQ256" s="65"/>
      <c r="XBR256" s="65"/>
      <c r="XBS256" s="65"/>
      <c r="XBT256" s="65"/>
      <c r="XBU256" s="65"/>
      <c r="XBV256" s="65"/>
      <c r="XBW256" s="65"/>
      <c r="XBX256" s="65"/>
      <c r="XBY256" s="65"/>
      <c r="XBZ256" s="65"/>
      <c r="XCA256" s="65"/>
      <c r="XCB256" s="65"/>
      <c r="XCC256" s="65"/>
      <c r="XCD256" s="65"/>
      <c r="XCE256" s="65"/>
      <c r="XCF256" s="65"/>
      <c r="XCG256" s="65"/>
      <c r="XCH256" s="65"/>
      <c r="XCI256" s="65"/>
      <c r="XCJ256" s="65"/>
      <c r="XCK256" s="65"/>
      <c r="XCL256" s="65"/>
      <c r="XCM256" s="65"/>
      <c r="XCN256" s="65"/>
      <c r="XCO256" s="65"/>
      <c r="XCP256" s="65"/>
      <c r="XCQ256" s="65"/>
      <c r="XCR256" s="65"/>
      <c r="XCS256" s="65"/>
      <c r="XCT256" s="65"/>
      <c r="XCU256" s="65"/>
      <c r="XCV256" s="65"/>
      <c r="XCW256" s="65"/>
      <c r="XCX256" s="65"/>
      <c r="XCY256" s="65"/>
      <c r="XCZ256" s="65"/>
      <c r="XDA256" s="65"/>
      <c r="XDB256" s="65"/>
      <c r="XDC256" s="65"/>
      <c r="XDD256" s="65"/>
      <c r="XDE256" s="65"/>
      <c r="XDF256" s="65"/>
      <c r="XDG256" s="65"/>
      <c r="XDH256" s="65"/>
      <c r="XDI256" s="65"/>
      <c r="XDJ256" s="65"/>
      <c r="XDK256" s="65"/>
      <c r="XDL256" s="65"/>
      <c r="XDM256" s="65"/>
      <c r="XDN256" s="65"/>
      <c r="XDO256" s="65"/>
      <c r="XDP256" s="65"/>
      <c r="XDQ256" s="65"/>
      <c r="XDR256" s="65"/>
      <c r="XDS256" s="65"/>
      <c r="XDT256" s="65"/>
      <c r="XDU256" s="65"/>
      <c r="XDV256" s="65"/>
      <c r="XDW256" s="65"/>
      <c r="XDX256" s="65"/>
      <c r="XDY256" s="65"/>
      <c r="XDZ256" s="65"/>
      <c r="XEA256" s="65"/>
      <c r="XEB256" s="65"/>
      <c r="XEC256" s="65"/>
      <c r="XED256" s="65"/>
      <c r="XEE256" s="65"/>
      <c r="XEF256" s="65"/>
      <c r="XEG256" s="65"/>
      <c r="XEH256" s="65"/>
      <c r="XEI256" s="65"/>
      <c r="XEJ256" s="65"/>
      <c r="XEK256" s="65"/>
      <c r="XEL256" s="65"/>
      <c r="XEM256" s="65"/>
      <c r="XEN256" s="65"/>
      <c r="XEO256" s="65"/>
      <c r="XEP256" s="65"/>
      <c r="XEQ256" s="65"/>
      <c r="XER256" s="65"/>
      <c r="XES256" s="65"/>
      <c r="XET256" s="65"/>
      <c r="XEU256" s="65"/>
      <c r="XEV256" s="65"/>
      <c r="XEW256" s="65"/>
      <c r="XEX256" s="65"/>
      <c r="XEY256" s="65"/>
      <c r="XEZ256" s="65"/>
      <c r="XFA256" s="65"/>
      <c r="XFB256" s="65"/>
      <c r="XFC256" s="65"/>
      <c r="XFD256" s="65"/>
    </row>
    <row r="257" spans="1:22" s="72" customFormat="1" ht="15.75" thickTop="1" x14ac:dyDescent="0.25">
      <c r="A257" s="73"/>
      <c r="B257" s="43">
        <f t="shared" si="19"/>
        <v>0</v>
      </c>
      <c r="C257" s="73"/>
      <c r="D257" s="43">
        <f t="shared" si="20"/>
        <v>0</v>
      </c>
      <c r="E257" s="73"/>
      <c r="F257" s="43">
        <f t="shared" si="21"/>
        <v>32768</v>
      </c>
      <c r="G257" s="43" t="str">
        <f t="shared" si="22"/>
        <v/>
      </c>
      <c r="H257" s="43"/>
      <c r="I257" s="73"/>
      <c r="J257" s="73"/>
      <c r="K257" s="73"/>
      <c r="L257" s="66">
        <f>IF(J257&lt;&gt;"",VLOOKUP(J257,notes!$B$2:$C$65,2,FALSE)+IF(J257&lt;&gt;"Silence",K257,0),0)</f>
        <v>0</v>
      </c>
      <c r="M257" s="64" t="str">
        <f t="shared" si="23"/>
        <v/>
      </c>
      <c r="N257" s="44"/>
      <c r="O257" s="43" t="str">
        <f t="shared" si="18"/>
        <v/>
      </c>
      <c r="P257" s="61"/>
      <c r="Q257" s="44"/>
      <c r="R257" s="44"/>
      <c r="T257" s="61"/>
      <c r="V257" s="61"/>
    </row>
    <row r="258" spans="1:22" x14ac:dyDescent="0.25">
      <c r="A258" s="52"/>
      <c r="B258" s="43">
        <f t="shared" si="19"/>
        <v>0</v>
      </c>
      <c r="C258" s="52"/>
      <c r="D258" s="43">
        <f t="shared" si="20"/>
        <v>0</v>
      </c>
      <c r="E258" s="52"/>
      <c r="F258" s="43">
        <f t="shared" si="21"/>
        <v>32768</v>
      </c>
      <c r="G258" s="43" t="str">
        <f t="shared" si="22"/>
        <v/>
      </c>
      <c r="H258" s="43"/>
      <c r="I258" s="52"/>
      <c r="J258" s="52"/>
      <c r="K258" s="52"/>
      <c r="L258" s="66">
        <f>IF(J258&lt;&gt;"",VLOOKUP(J258,notes!$B$2:$C$65,2,FALSE)+IF(J258&lt;&gt;"Silence",K258,0),0)</f>
        <v>0</v>
      </c>
      <c r="M258" s="64" t="str">
        <f t="shared" si="23"/>
        <v/>
      </c>
      <c r="O258" s="43" t="str">
        <f t="shared" ref="O258:O321" si="24">CONCATENATE(G258,M258)</f>
        <v/>
      </c>
    </row>
    <row r="259" spans="1:22" x14ac:dyDescent="0.25">
      <c r="A259" s="52"/>
      <c r="B259" s="43">
        <f t="shared" ref="B259:B322" si="25">POWER(2,2)*A259</f>
        <v>0</v>
      </c>
      <c r="C259" s="52"/>
      <c r="D259" s="43">
        <f t="shared" ref="D259:D322" si="26">POWER(2,6)*C259</f>
        <v>0</v>
      </c>
      <c r="E259" s="52"/>
      <c r="F259" s="43">
        <f t="shared" ref="F259:F322" si="27">POWER(2,11)*(E259+16)</f>
        <v>32768</v>
      </c>
      <c r="G259" s="43" t="str">
        <f t="shared" ref="G259:G322" si="28">IF(A259&lt;&gt;"",CONCATENATE("0x",DEC2HEX(1+B259+D259+F259),","),"")</f>
        <v/>
      </c>
      <c r="H259" s="43"/>
      <c r="I259" s="52"/>
      <c r="J259" s="52"/>
      <c r="K259" s="52"/>
      <c r="L259" s="66">
        <f>IF(J259&lt;&gt;"",VLOOKUP(J259,notes!$B$2:$C$65,2,FALSE)+IF(J259&lt;&gt;"Silence",K259,0),0)</f>
        <v>0</v>
      </c>
      <c r="M259" s="64" t="str">
        <f t="shared" ref="M259:M322" si="29">IF(I259&lt;&gt;"",CONCATENATE("0x",DEC2HEX(0+POWER(2,2)*L259+POWER(2,8)*I259),","),"")</f>
        <v/>
      </c>
      <c r="O259" s="43" t="str">
        <f t="shared" si="24"/>
        <v/>
      </c>
    </row>
    <row r="260" spans="1:22" x14ac:dyDescent="0.25">
      <c r="A260" s="52"/>
      <c r="B260" s="43">
        <f t="shared" si="25"/>
        <v>0</v>
      </c>
      <c r="C260" s="52"/>
      <c r="D260" s="43">
        <f t="shared" si="26"/>
        <v>0</v>
      </c>
      <c r="E260" s="52"/>
      <c r="F260" s="43">
        <f t="shared" si="27"/>
        <v>32768</v>
      </c>
      <c r="G260" s="43" t="str">
        <f t="shared" si="28"/>
        <v/>
      </c>
      <c r="H260" s="43"/>
      <c r="I260" s="52"/>
      <c r="J260" s="52"/>
      <c r="K260" s="52"/>
      <c r="L260" s="66">
        <f>IF(J260&lt;&gt;"",VLOOKUP(J260,notes!$B$2:$C$65,2,FALSE)+IF(J260&lt;&gt;"Silence",K260,0),0)</f>
        <v>0</v>
      </c>
      <c r="M260" s="64" t="str">
        <f t="shared" si="29"/>
        <v/>
      </c>
      <c r="O260" s="43" t="str">
        <f t="shared" si="24"/>
        <v/>
      </c>
    </row>
    <row r="261" spans="1:22" x14ac:dyDescent="0.25">
      <c r="A261" s="52"/>
      <c r="B261" s="43">
        <f t="shared" si="25"/>
        <v>0</v>
      </c>
      <c r="C261" s="52"/>
      <c r="D261" s="43">
        <f t="shared" si="26"/>
        <v>0</v>
      </c>
      <c r="E261" s="52"/>
      <c r="F261" s="43">
        <f t="shared" si="27"/>
        <v>32768</v>
      </c>
      <c r="G261" s="43" t="str">
        <f t="shared" si="28"/>
        <v/>
      </c>
      <c r="H261" s="43"/>
      <c r="I261" s="52"/>
      <c r="J261" s="52"/>
      <c r="K261" s="52"/>
      <c r="L261" s="66">
        <f>IF(J261&lt;&gt;"",VLOOKUP(J261,notes!$B$2:$C$65,2,FALSE)+IF(J261&lt;&gt;"Silence",K261,0),0)</f>
        <v>0</v>
      </c>
      <c r="M261" s="64" t="str">
        <f t="shared" si="29"/>
        <v/>
      </c>
      <c r="O261" s="43" t="str">
        <f t="shared" si="24"/>
        <v/>
      </c>
    </row>
    <row r="262" spans="1:22" x14ac:dyDescent="0.25">
      <c r="A262" s="52"/>
      <c r="B262" s="43">
        <f t="shared" si="25"/>
        <v>0</v>
      </c>
      <c r="C262" s="52"/>
      <c r="D262" s="43">
        <f t="shared" si="26"/>
        <v>0</v>
      </c>
      <c r="E262" s="52"/>
      <c r="F262" s="43">
        <f t="shared" si="27"/>
        <v>32768</v>
      </c>
      <c r="G262" s="43" t="str">
        <f t="shared" si="28"/>
        <v/>
      </c>
      <c r="H262" s="43"/>
      <c r="I262" s="52"/>
      <c r="J262" s="52"/>
      <c r="K262" s="52"/>
      <c r="L262" s="66">
        <f>IF(J262&lt;&gt;"",VLOOKUP(J262,notes!$B$2:$C$65,2,FALSE)+IF(J262&lt;&gt;"Silence",K262,0),0)</f>
        <v>0</v>
      </c>
      <c r="M262" s="64" t="str">
        <f t="shared" si="29"/>
        <v/>
      </c>
      <c r="O262" s="43" t="str">
        <f t="shared" si="24"/>
        <v/>
      </c>
    </row>
    <row r="263" spans="1:22" x14ac:dyDescent="0.25">
      <c r="A263" s="52"/>
      <c r="B263" s="43">
        <f t="shared" si="25"/>
        <v>0</v>
      </c>
      <c r="C263" s="52"/>
      <c r="D263" s="43">
        <f t="shared" si="26"/>
        <v>0</v>
      </c>
      <c r="E263" s="52"/>
      <c r="F263" s="43">
        <f t="shared" si="27"/>
        <v>32768</v>
      </c>
      <c r="G263" s="43" t="str">
        <f t="shared" si="28"/>
        <v/>
      </c>
      <c r="H263" s="43"/>
      <c r="I263" s="52"/>
      <c r="J263" s="52"/>
      <c r="K263" s="52"/>
      <c r="L263" s="66">
        <f>IF(J263&lt;&gt;"",VLOOKUP(J263,notes!$B$2:$C$65,2,FALSE)+IF(J263&lt;&gt;"Silence",K263,0),0)</f>
        <v>0</v>
      </c>
      <c r="M263" s="64" t="str">
        <f t="shared" si="29"/>
        <v/>
      </c>
      <c r="O263" s="43" t="str">
        <f t="shared" si="24"/>
        <v/>
      </c>
    </row>
    <row r="264" spans="1:22" x14ac:dyDescent="0.25">
      <c r="A264" s="52"/>
      <c r="B264" s="43">
        <f t="shared" si="25"/>
        <v>0</v>
      </c>
      <c r="C264" s="52"/>
      <c r="D264" s="43">
        <f t="shared" si="26"/>
        <v>0</v>
      </c>
      <c r="E264" s="52"/>
      <c r="F264" s="43">
        <f t="shared" si="27"/>
        <v>32768</v>
      </c>
      <c r="G264" s="43" t="str">
        <f t="shared" si="28"/>
        <v/>
      </c>
      <c r="H264" s="43"/>
      <c r="I264" s="52"/>
      <c r="J264" s="52"/>
      <c r="K264" s="52"/>
      <c r="L264" s="66">
        <f>IF(J264&lt;&gt;"",VLOOKUP(J264,notes!$B$2:$C$65,2,FALSE)+IF(J264&lt;&gt;"Silence",K264,0),0)</f>
        <v>0</v>
      </c>
      <c r="M264" s="64" t="str">
        <f t="shared" si="29"/>
        <v/>
      </c>
      <c r="O264" s="43" t="str">
        <f t="shared" si="24"/>
        <v/>
      </c>
    </row>
    <row r="265" spans="1:22" x14ac:dyDescent="0.25">
      <c r="A265" s="52"/>
      <c r="B265" s="43">
        <f t="shared" si="25"/>
        <v>0</v>
      </c>
      <c r="C265" s="52"/>
      <c r="D265" s="43">
        <f t="shared" si="26"/>
        <v>0</v>
      </c>
      <c r="E265" s="52"/>
      <c r="F265" s="43">
        <f t="shared" si="27"/>
        <v>32768</v>
      </c>
      <c r="G265" s="43" t="str">
        <f t="shared" si="28"/>
        <v/>
      </c>
      <c r="H265" s="43"/>
      <c r="I265" s="52"/>
      <c r="J265" s="52"/>
      <c r="K265" s="52"/>
      <c r="L265" s="66">
        <f>IF(J265&lt;&gt;"",VLOOKUP(J265,notes!$B$2:$C$65,2,FALSE)+IF(J265&lt;&gt;"Silence",K265,0),0)</f>
        <v>0</v>
      </c>
      <c r="M265" s="64" t="str">
        <f t="shared" si="29"/>
        <v/>
      </c>
      <c r="O265" s="43" t="str">
        <f t="shared" si="24"/>
        <v/>
      </c>
    </row>
    <row r="266" spans="1:22" x14ac:dyDescent="0.25">
      <c r="A266" s="52"/>
      <c r="B266" s="43">
        <f t="shared" si="25"/>
        <v>0</v>
      </c>
      <c r="C266" s="52"/>
      <c r="D266" s="43">
        <f t="shared" si="26"/>
        <v>0</v>
      </c>
      <c r="E266" s="52"/>
      <c r="F266" s="43">
        <f t="shared" si="27"/>
        <v>32768</v>
      </c>
      <c r="G266" s="43" t="str">
        <f t="shared" si="28"/>
        <v/>
      </c>
      <c r="H266" s="43"/>
      <c r="I266" s="52"/>
      <c r="J266" s="52"/>
      <c r="K266" s="52"/>
      <c r="L266" s="66">
        <f>IF(J266&lt;&gt;"",VLOOKUP(J266,notes!$B$2:$C$65,2,FALSE)+IF(J266&lt;&gt;"Silence",K266,0),0)</f>
        <v>0</v>
      </c>
      <c r="M266" s="64" t="str">
        <f t="shared" si="29"/>
        <v/>
      </c>
      <c r="O266" s="43" t="str">
        <f t="shared" si="24"/>
        <v/>
      </c>
    </row>
    <row r="267" spans="1:22" x14ac:dyDescent="0.25">
      <c r="A267" s="52"/>
      <c r="B267" s="43">
        <f t="shared" si="25"/>
        <v>0</v>
      </c>
      <c r="C267" s="52"/>
      <c r="D267" s="43">
        <f t="shared" si="26"/>
        <v>0</v>
      </c>
      <c r="E267" s="52"/>
      <c r="F267" s="43">
        <f t="shared" si="27"/>
        <v>32768</v>
      </c>
      <c r="G267" s="43" t="str">
        <f t="shared" si="28"/>
        <v/>
      </c>
      <c r="H267" s="43"/>
      <c r="I267" s="52"/>
      <c r="J267" s="52"/>
      <c r="K267" s="52"/>
      <c r="L267" s="66">
        <f>IF(J267&lt;&gt;"",VLOOKUP(J267,notes!$B$2:$C$65,2,FALSE)+IF(J267&lt;&gt;"Silence",K267,0),0)</f>
        <v>0</v>
      </c>
      <c r="M267" s="64" t="str">
        <f t="shared" si="29"/>
        <v/>
      </c>
      <c r="O267" s="43" t="str">
        <f t="shared" si="24"/>
        <v/>
      </c>
    </row>
    <row r="268" spans="1:22" x14ac:dyDescent="0.25">
      <c r="A268" s="52"/>
      <c r="B268" s="43">
        <f t="shared" si="25"/>
        <v>0</v>
      </c>
      <c r="C268" s="52"/>
      <c r="D268" s="43">
        <f t="shared" si="26"/>
        <v>0</v>
      </c>
      <c r="E268" s="52"/>
      <c r="F268" s="43">
        <f t="shared" si="27"/>
        <v>32768</v>
      </c>
      <c r="G268" s="43" t="str">
        <f t="shared" si="28"/>
        <v/>
      </c>
      <c r="H268" s="43"/>
      <c r="I268" s="52"/>
      <c r="J268" s="52"/>
      <c r="K268" s="52"/>
      <c r="L268" s="66">
        <f>IF(J268&lt;&gt;"",VLOOKUP(J268,notes!$B$2:$C$65,2,FALSE)+IF(J268&lt;&gt;"Silence",K268,0),0)</f>
        <v>0</v>
      </c>
      <c r="M268" s="64" t="str">
        <f t="shared" si="29"/>
        <v/>
      </c>
      <c r="O268" s="43" t="str">
        <f t="shared" si="24"/>
        <v/>
      </c>
    </row>
    <row r="269" spans="1:22" x14ac:dyDescent="0.25">
      <c r="A269" s="52"/>
      <c r="B269" s="43">
        <f t="shared" si="25"/>
        <v>0</v>
      </c>
      <c r="C269" s="52"/>
      <c r="D269" s="43">
        <f t="shared" si="26"/>
        <v>0</v>
      </c>
      <c r="E269" s="52"/>
      <c r="F269" s="43">
        <f t="shared" si="27"/>
        <v>32768</v>
      </c>
      <c r="G269" s="43" t="str">
        <f t="shared" si="28"/>
        <v/>
      </c>
      <c r="H269" s="43"/>
      <c r="I269" s="52"/>
      <c r="J269" s="52"/>
      <c r="K269" s="52"/>
      <c r="L269" s="66">
        <f>IF(J269&lt;&gt;"",VLOOKUP(J269,notes!$B$2:$C$65,2,FALSE)+IF(J269&lt;&gt;"Silence",K269,0),0)</f>
        <v>0</v>
      </c>
      <c r="M269" s="64" t="str">
        <f t="shared" si="29"/>
        <v/>
      </c>
      <c r="O269" s="43" t="str">
        <f t="shared" si="24"/>
        <v/>
      </c>
    </row>
    <row r="270" spans="1:22" x14ac:dyDescent="0.25">
      <c r="A270" s="52"/>
      <c r="B270" s="43">
        <f t="shared" si="25"/>
        <v>0</v>
      </c>
      <c r="C270" s="52"/>
      <c r="D270" s="43">
        <f t="shared" si="26"/>
        <v>0</v>
      </c>
      <c r="E270" s="52"/>
      <c r="F270" s="43">
        <f t="shared" si="27"/>
        <v>32768</v>
      </c>
      <c r="G270" s="43" t="str">
        <f t="shared" si="28"/>
        <v/>
      </c>
      <c r="H270" s="43"/>
      <c r="I270" s="52"/>
      <c r="J270" s="52"/>
      <c r="K270" s="52"/>
      <c r="L270" s="66">
        <f>IF(J270&lt;&gt;"",VLOOKUP(J270,notes!$B$2:$C$65,2,FALSE)+IF(J270&lt;&gt;"Silence",K270,0),0)</f>
        <v>0</v>
      </c>
      <c r="M270" s="64" t="str">
        <f t="shared" si="29"/>
        <v/>
      </c>
      <c r="O270" s="43" t="str">
        <f t="shared" si="24"/>
        <v/>
      </c>
    </row>
    <row r="271" spans="1:22" x14ac:dyDescent="0.25">
      <c r="A271" s="52"/>
      <c r="B271" s="43">
        <f t="shared" si="25"/>
        <v>0</v>
      </c>
      <c r="C271" s="52"/>
      <c r="D271" s="43">
        <f t="shared" si="26"/>
        <v>0</v>
      </c>
      <c r="E271" s="52"/>
      <c r="F271" s="43">
        <f t="shared" si="27"/>
        <v>32768</v>
      </c>
      <c r="G271" s="43" t="str">
        <f t="shared" si="28"/>
        <v/>
      </c>
      <c r="H271" s="43"/>
      <c r="I271" s="52"/>
      <c r="J271" s="52"/>
      <c r="K271" s="52"/>
      <c r="L271" s="66">
        <f>IF(J271&lt;&gt;"",VLOOKUP(J271,notes!$B$2:$C$65,2,FALSE)+IF(J271&lt;&gt;"Silence",K271,0),0)</f>
        <v>0</v>
      </c>
      <c r="M271" s="64" t="str">
        <f t="shared" si="29"/>
        <v/>
      </c>
      <c r="O271" s="43" t="str">
        <f t="shared" si="24"/>
        <v/>
      </c>
    </row>
    <row r="272" spans="1:22" x14ac:dyDescent="0.25">
      <c r="A272" s="52"/>
      <c r="B272" s="43">
        <f t="shared" si="25"/>
        <v>0</v>
      </c>
      <c r="C272" s="52"/>
      <c r="D272" s="43">
        <f t="shared" si="26"/>
        <v>0</v>
      </c>
      <c r="E272" s="52"/>
      <c r="F272" s="43">
        <f t="shared" si="27"/>
        <v>32768</v>
      </c>
      <c r="G272" s="43" t="str">
        <f t="shared" si="28"/>
        <v/>
      </c>
      <c r="H272" s="43"/>
      <c r="I272" s="52"/>
      <c r="J272" s="52"/>
      <c r="K272" s="52"/>
      <c r="L272" s="66">
        <f>IF(J272&lt;&gt;"",VLOOKUP(J272,notes!$B$2:$C$65,2,FALSE)+IF(J272&lt;&gt;"Silence",K272,0),0)</f>
        <v>0</v>
      </c>
      <c r="M272" s="64" t="str">
        <f t="shared" si="29"/>
        <v/>
      </c>
      <c r="O272" s="43" t="str">
        <f t="shared" si="24"/>
        <v/>
      </c>
    </row>
    <row r="273" spans="1:15" x14ac:dyDescent="0.25">
      <c r="A273" s="52"/>
      <c r="B273" s="43">
        <f t="shared" si="25"/>
        <v>0</v>
      </c>
      <c r="C273" s="52"/>
      <c r="D273" s="43">
        <f t="shared" si="26"/>
        <v>0</v>
      </c>
      <c r="E273" s="52"/>
      <c r="F273" s="43">
        <f t="shared" si="27"/>
        <v>32768</v>
      </c>
      <c r="G273" s="43" t="str">
        <f t="shared" si="28"/>
        <v/>
      </c>
      <c r="H273" s="43"/>
      <c r="I273" s="52"/>
      <c r="J273" s="52"/>
      <c r="K273" s="52"/>
      <c r="L273" s="66">
        <f>IF(J273&lt;&gt;"",VLOOKUP(J273,notes!$B$2:$C$65,2,FALSE)+IF(J273&lt;&gt;"Silence",K273,0),0)</f>
        <v>0</v>
      </c>
      <c r="M273" s="64" t="str">
        <f t="shared" si="29"/>
        <v/>
      </c>
      <c r="O273" s="43" t="str">
        <f t="shared" si="24"/>
        <v/>
      </c>
    </row>
    <row r="274" spans="1:15" x14ac:dyDescent="0.25">
      <c r="A274" s="52"/>
      <c r="B274" s="43">
        <f t="shared" si="25"/>
        <v>0</v>
      </c>
      <c r="C274" s="52"/>
      <c r="D274" s="43">
        <f t="shared" si="26"/>
        <v>0</v>
      </c>
      <c r="E274" s="52"/>
      <c r="F274" s="43">
        <f t="shared" si="27"/>
        <v>32768</v>
      </c>
      <c r="G274" s="43" t="str">
        <f t="shared" si="28"/>
        <v/>
      </c>
      <c r="H274" s="43"/>
      <c r="I274" s="52"/>
      <c r="J274" s="52"/>
      <c r="K274" s="52"/>
      <c r="L274" s="66">
        <f>IF(J274&lt;&gt;"",VLOOKUP(J274,notes!$B$2:$C$65,2,FALSE)+IF(J274&lt;&gt;"Silence",K274,0),0)</f>
        <v>0</v>
      </c>
      <c r="M274" s="64" t="str">
        <f t="shared" si="29"/>
        <v/>
      </c>
      <c r="O274" s="43" t="str">
        <f t="shared" si="24"/>
        <v/>
      </c>
    </row>
    <row r="275" spans="1:15" x14ac:dyDescent="0.25">
      <c r="A275" s="52"/>
      <c r="B275" s="43">
        <f t="shared" si="25"/>
        <v>0</v>
      </c>
      <c r="C275" s="52"/>
      <c r="D275" s="43">
        <f t="shared" si="26"/>
        <v>0</v>
      </c>
      <c r="E275" s="52"/>
      <c r="F275" s="43">
        <f t="shared" si="27"/>
        <v>32768</v>
      </c>
      <c r="G275" s="43" t="str">
        <f t="shared" si="28"/>
        <v/>
      </c>
      <c r="H275" s="43"/>
      <c r="I275" s="52"/>
      <c r="J275" s="52"/>
      <c r="K275" s="52"/>
      <c r="L275" s="66">
        <f>IF(J275&lt;&gt;"",VLOOKUP(J275,notes!$B$2:$C$65,2,FALSE)+IF(J275&lt;&gt;"Silence",K275,0),0)</f>
        <v>0</v>
      </c>
      <c r="M275" s="64" t="str">
        <f t="shared" si="29"/>
        <v/>
      </c>
      <c r="O275" s="43" t="str">
        <f t="shared" si="24"/>
        <v/>
      </c>
    </row>
    <row r="276" spans="1:15" x14ac:dyDescent="0.25">
      <c r="A276" s="52"/>
      <c r="B276" s="43">
        <f t="shared" si="25"/>
        <v>0</v>
      </c>
      <c r="C276" s="52"/>
      <c r="D276" s="43">
        <f t="shared" si="26"/>
        <v>0</v>
      </c>
      <c r="E276" s="52"/>
      <c r="F276" s="43">
        <f t="shared" si="27"/>
        <v>32768</v>
      </c>
      <c r="G276" s="43" t="str">
        <f t="shared" si="28"/>
        <v/>
      </c>
      <c r="H276" s="43"/>
      <c r="I276" s="52"/>
      <c r="J276" s="52"/>
      <c r="K276" s="52"/>
      <c r="L276" s="66">
        <f>IF(J276&lt;&gt;"",VLOOKUP(J276,notes!$B$2:$C$65,2,FALSE)+IF(J276&lt;&gt;"Silence",K276,0),0)</f>
        <v>0</v>
      </c>
      <c r="M276" s="64" t="str">
        <f t="shared" si="29"/>
        <v/>
      </c>
      <c r="O276" s="43" t="str">
        <f t="shared" si="24"/>
        <v/>
      </c>
    </row>
    <row r="277" spans="1:15" x14ac:dyDescent="0.25">
      <c r="A277" s="52"/>
      <c r="B277" s="43">
        <f t="shared" si="25"/>
        <v>0</v>
      </c>
      <c r="C277" s="52"/>
      <c r="D277" s="43">
        <f t="shared" si="26"/>
        <v>0</v>
      </c>
      <c r="E277" s="52"/>
      <c r="F277" s="43">
        <f t="shared" si="27"/>
        <v>32768</v>
      </c>
      <c r="G277" s="43" t="str">
        <f t="shared" si="28"/>
        <v/>
      </c>
      <c r="H277" s="43"/>
      <c r="I277" s="52"/>
      <c r="J277" s="52"/>
      <c r="K277" s="52"/>
      <c r="L277" s="66">
        <f>IF(J277&lt;&gt;"",VLOOKUP(J277,notes!$B$2:$C$65,2,FALSE)+IF(J277&lt;&gt;"Silence",K277,0),0)</f>
        <v>0</v>
      </c>
      <c r="M277" s="64" t="str">
        <f t="shared" si="29"/>
        <v/>
      </c>
      <c r="O277" s="43" t="str">
        <f t="shared" si="24"/>
        <v/>
      </c>
    </row>
    <row r="278" spans="1:15" x14ac:dyDescent="0.25">
      <c r="A278" s="52"/>
      <c r="B278" s="43">
        <f t="shared" si="25"/>
        <v>0</v>
      </c>
      <c r="C278" s="52"/>
      <c r="D278" s="43">
        <f t="shared" si="26"/>
        <v>0</v>
      </c>
      <c r="E278" s="52"/>
      <c r="F278" s="43">
        <f t="shared" si="27"/>
        <v>32768</v>
      </c>
      <c r="G278" s="43" t="str">
        <f t="shared" si="28"/>
        <v/>
      </c>
      <c r="H278" s="43"/>
      <c r="I278" s="52"/>
      <c r="J278" s="52"/>
      <c r="K278" s="52"/>
      <c r="L278" s="66">
        <f>IF(J278&lt;&gt;"",VLOOKUP(J278,notes!$B$2:$C$65,2,FALSE)+IF(J278&lt;&gt;"Silence",K278,0),0)</f>
        <v>0</v>
      </c>
      <c r="M278" s="64" t="str">
        <f t="shared" si="29"/>
        <v/>
      </c>
      <c r="O278" s="43" t="str">
        <f t="shared" si="24"/>
        <v/>
      </c>
    </row>
    <row r="279" spans="1:15" x14ac:dyDescent="0.25">
      <c r="A279" s="52"/>
      <c r="B279" s="43">
        <f t="shared" si="25"/>
        <v>0</v>
      </c>
      <c r="C279" s="52"/>
      <c r="D279" s="43">
        <f t="shared" si="26"/>
        <v>0</v>
      </c>
      <c r="E279" s="52"/>
      <c r="F279" s="43">
        <f t="shared" si="27"/>
        <v>32768</v>
      </c>
      <c r="G279" s="43" t="str">
        <f t="shared" si="28"/>
        <v/>
      </c>
      <c r="H279" s="43"/>
      <c r="I279" s="52"/>
      <c r="J279" s="52"/>
      <c r="K279" s="52"/>
      <c r="L279" s="66">
        <f>IF(J279&lt;&gt;"",VLOOKUP(J279,notes!$B$2:$C$65,2,FALSE)+IF(J279&lt;&gt;"Silence",K279,0),0)</f>
        <v>0</v>
      </c>
      <c r="M279" s="64" t="str">
        <f t="shared" si="29"/>
        <v/>
      </c>
      <c r="O279" s="43" t="str">
        <f t="shared" si="24"/>
        <v/>
      </c>
    </row>
    <row r="280" spans="1:15" x14ac:dyDescent="0.25">
      <c r="A280" s="52"/>
      <c r="B280" s="43">
        <f t="shared" si="25"/>
        <v>0</v>
      </c>
      <c r="C280" s="52"/>
      <c r="D280" s="43">
        <f t="shared" si="26"/>
        <v>0</v>
      </c>
      <c r="E280" s="52"/>
      <c r="F280" s="43">
        <f t="shared" si="27"/>
        <v>32768</v>
      </c>
      <c r="G280" s="43" t="str">
        <f t="shared" si="28"/>
        <v/>
      </c>
      <c r="H280" s="43"/>
      <c r="I280" s="52"/>
      <c r="J280" s="52"/>
      <c r="K280" s="52"/>
      <c r="L280" s="66">
        <f>IF(J280&lt;&gt;"",VLOOKUP(J280,notes!$B$2:$C$65,2,FALSE)+IF(J280&lt;&gt;"Silence",K280,0),0)</f>
        <v>0</v>
      </c>
      <c r="M280" s="64" t="str">
        <f t="shared" si="29"/>
        <v/>
      </c>
      <c r="O280" s="43" t="str">
        <f t="shared" si="24"/>
        <v/>
      </c>
    </row>
    <row r="281" spans="1:15" x14ac:dyDescent="0.25">
      <c r="A281" s="52"/>
      <c r="B281" s="43">
        <f t="shared" si="25"/>
        <v>0</v>
      </c>
      <c r="C281" s="52"/>
      <c r="D281" s="43">
        <f t="shared" si="26"/>
        <v>0</v>
      </c>
      <c r="E281" s="52"/>
      <c r="F281" s="43">
        <f t="shared" si="27"/>
        <v>32768</v>
      </c>
      <c r="G281" s="43" t="str">
        <f t="shared" si="28"/>
        <v/>
      </c>
      <c r="H281" s="43"/>
      <c r="I281" s="52"/>
      <c r="J281" s="52"/>
      <c r="K281" s="52"/>
      <c r="L281" s="66">
        <f>IF(J281&lt;&gt;"",VLOOKUP(J281,notes!$B$2:$C$65,2,FALSE)+IF(J281&lt;&gt;"Silence",K281,0),0)</f>
        <v>0</v>
      </c>
      <c r="M281" s="64" t="str">
        <f t="shared" si="29"/>
        <v/>
      </c>
      <c r="O281" s="43" t="str">
        <f t="shared" si="24"/>
        <v/>
      </c>
    </row>
    <row r="282" spans="1:15" x14ac:dyDescent="0.25">
      <c r="A282" s="52"/>
      <c r="B282" s="43">
        <f t="shared" si="25"/>
        <v>0</v>
      </c>
      <c r="C282" s="52"/>
      <c r="D282" s="43">
        <f t="shared" si="26"/>
        <v>0</v>
      </c>
      <c r="E282" s="52"/>
      <c r="F282" s="43">
        <f t="shared" si="27"/>
        <v>32768</v>
      </c>
      <c r="G282" s="43" t="str">
        <f t="shared" si="28"/>
        <v/>
      </c>
      <c r="H282" s="43"/>
      <c r="I282" s="52"/>
      <c r="J282" s="52"/>
      <c r="K282" s="52"/>
      <c r="L282" s="66">
        <f>IF(J282&lt;&gt;"",VLOOKUP(J282,notes!$B$2:$C$65,2,FALSE)+IF(J282&lt;&gt;"Silence",K282,0),0)</f>
        <v>0</v>
      </c>
      <c r="M282" s="64" t="str">
        <f t="shared" si="29"/>
        <v/>
      </c>
      <c r="O282" s="43" t="str">
        <f t="shared" si="24"/>
        <v/>
      </c>
    </row>
    <row r="283" spans="1:15" x14ac:dyDescent="0.25">
      <c r="A283" s="52"/>
      <c r="B283" s="43">
        <f t="shared" si="25"/>
        <v>0</v>
      </c>
      <c r="C283" s="52"/>
      <c r="D283" s="43">
        <f t="shared" si="26"/>
        <v>0</v>
      </c>
      <c r="E283" s="52"/>
      <c r="F283" s="43">
        <f t="shared" si="27"/>
        <v>32768</v>
      </c>
      <c r="G283" s="43" t="str">
        <f t="shared" si="28"/>
        <v/>
      </c>
      <c r="H283" s="43"/>
      <c r="I283" s="52"/>
      <c r="J283" s="52"/>
      <c r="K283" s="52"/>
      <c r="L283" s="66">
        <f>IF(J283&lt;&gt;"",VLOOKUP(J283,notes!$B$2:$C$65,2,FALSE)+IF(J283&lt;&gt;"Silence",K283,0),0)</f>
        <v>0</v>
      </c>
      <c r="M283" s="64" t="str">
        <f t="shared" si="29"/>
        <v/>
      </c>
      <c r="O283" s="43" t="str">
        <f t="shared" si="24"/>
        <v/>
      </c>
    </row>
    <row r="284" spans="1:15" x14ac:dyDescent="0.25">
      <c r="A284" s="52"/>
      <c r="B284" s="43">
        <f t="shared" si="25"/>
        <v>0</v>
      </c>
      <c r="C284" s="52"/>
      <c r="D284" s="43">
        <f t="shared" si="26"/>
        <v>0</v>
      </c>
      <c r="E284" s="52"/>
      <c r="F284" s="43">
        <f t="shared" si="27"/>
        <v>32768</v>
      </c>
      <c r="G284" s="43" t="str">
        <f t="shared" si="28"/>
        <v/>
      </c>
      <c r="H284" s="43"/>
      <c r="I284" s="52"/>
      <c r="J284" s="52"/>
      <c r="K284" s="52"/>
      <c r="L284" s="66">
        <f>IF(J284&lt;&gt;"",VLOOKUP(J284,notes!$B$2:$C$65,2,FALSE)+IF(J284&lt;&gt;"Silence",K284,0),0)</f>
        <v>0</v>
      </c>
      <c r="M284" s="64" t="str">
        <f t="shared" si="29"/>
        <v/>
      </c>
      <c r="O284" s="43" t="str">
        <f t="shared" si="24"/>
        <v/>
      </c>
    </row>
    <row r="285" spans="1:15" x14ac:dyDescent="0.25">
      <c r="A285" s="52"/>
      <c r="B285" s="43">
        <f t="shared" si="25"/>
        <v>0</v>
      </c>
      <c r="C285" s="52"/>
      <c r="D285" s="43">
        <f t="shared" si="26"/>
        <v>0</v>
      </c>
      <c r="E285" s="52"/>
      <c r="F285" s="43">
        <f t="shared" si="27"/>
        <v>32768</v>
      </c>
      <c r="G285" s="43" t="str">
        <f t="shared" si="28"/>
        <v/>
      </c>
      <c r="H285" s="43"/>
      <c r="I285" s="52"/>
      <c r="J285" s="52"/>
      <c r="K285" s="52"/>
      <c r="L285" s="66">
        <f>IF(J285&lt;&gt;"",VLOOKUP(J285,notes!$B$2:$C$65,2,FALSE)+IF(J285&lt;&gt;"Silence",K285,0),0)</f>
        <v>0</v>
      </c>
      <c r="M285" s="64" t="str">
        <f t="shared" si="29"/>
        <v/>
      </c>
      <c r="O285" s="43" t="str">
        <f t="shared" si="24"/>
        <v/>
      </c>
    </row>
    <row r="286" spans="1:15" x14ac:dyDescent="0.25">
      <c r="A286" s="52"/>
      <c r="B286" s="43">
        <f t="shared" si="25"/>
        <v>0</v>
      </c>
      <c r="C286" s="52"/>
      <c r="D286" s="43">
        <f t="shared" si="26"/>
        <v>0</v>
      </c>
      <c r="E286" s="52"/>
      <c r="F286" s="43">
        <f t="shared" si="27"/>
        <v>32768</v>
      </c>
      <c r="G286" s="43" t="str">
        <f t="shared" si="28"/>
        <v/>
      </c>
      <c r="H286" s="43"/>
      <c r="I286" s="52"/>
      <c r="J286" s="52"/>
      <c r="K286" s="52"/>
      <c r="L286" s="66">
        <f>IF(J286&lt;&gt;"",VLOOKUP(J286,notes!$B$2:$C$65,2,FALSE)+IF(J286&lt;&gt;"Silence",K286,0),0)</f>
        <v>0</v>
      </c>
      <c r="M286" s="64" t="str">
        <f t="shared" si="29"/>
        <v/>
      </c>
      <c r="O286" s="43" t="str">
        <f t="shared" si="24"/>
        <v/>
      </c>
    </row>
    <row r="287" spans="1:15" x14ac:dyDescent="0.25">
      <c r="A287" s="52"/>
      <c r="B287" s="43">
        <f t="shared" si="25"/>
        <v>0</v>
      </c>
      <c r="C287" s="52"/>
      <c r="D287" s="43">
        <f t="shared" si="26"/>
        <v>0</v>
      </c>
      <c r="E287" s="52"/>
      <c r="F287" s="43">
        <f t="shared" si="27"/>
        <v>32768</v>
      </c>
      <c r="G287" s="43" t="str">
        <f t="shared" si="28"/>
        <v/>
      </c>
      <c r="H287" s="43"/>
      <c r="I287" s="52"/>
      <c r="J287" s="52"/>
      <c r="K287" s="52"/>
      <c r="L287" s="66">
        <f>IF(J287&lt;&gt;"",VLOOKUP(J287,notes!$B$2:$C$65,2,FALSE)+IF(J287&lt;&gt;"Silence",K287,0),0)</f>
        <v>0</v>
      </c>
      <c r="M287" s="64" t="str">
        <f t="shared" si="29"/>
        <v/>
      </c>
      <c r="O287" s="43" t="str">
        <f t="shared" si="24"/>
        <v/>
      </c>
    </row>
    <row r="288" spans="1:15" x14ac:dyDescent="0.25">
      <c r="A288" s="52"/>
      <c r="B288" s="43">
        <f t="shared" si="25"/>
        <v>0</v>
      </c>
      <c r="C288" s="52"/>
      <c r="D288" s="43">
        <f t="shared" si="26"/>
        <v>0</v>
      </c>
      <c r="E288" s="52"/>
      <c r="F288" s="43">
        <f t="shared" si="27"/>
        <v>32768</v>
      </c>
      <c r="G288" s="43" t="str">
        <f t="shared" si="28"/>
        <v/>
      </c>
      <c r="H288" s="43"/>
      <c r="I288" s="52"/>
      <c r="J288" s="52"/>
      <c r="K288" s="52"/>
      <c r="L288" s="66">
        <f>IF(J288&lt;&gt;"",VLOOKUP(J288,notes!$B$2:$C$65,2,FALSE)+IF(J288&lt;&gt;"Silence",K288,0),0)</f>
        <v>0</v>
      </c>
      <c r="M288" s="64" t="str">
        <f t="shared" si="29"/>
        <v/>
      </c>
      <c r="O288" s="43" t="str">
        <f t="shared" si="24"/>
        <v/>
      </c>
    </row>
    <row r="289" spans="1:15" x14ac:dyDescent="0.25">
      <c r="A289" s="52"/>
      <c r="B289" s="43">
        <f t="shared" si="25"/>
        <v>0</v>
      </c>
      <c r="C289" s="52"/>
      <c r="D289" s="43">
        <f t="shared" si="26"/>
        <v>0</v>
      </c>
      <c r="E289" s="52"/>
      <c r="F289" s="43">
        <f t="shared" si="27"/>
        <v>32768</v>
      </c>
      <c r="G289" s="43" t="str">
        <f t="shared" si="28"/>
        <v/>
      </c>
      <c r="H289" s="43"/>
      <c r="I289" s="52"/>
      <c r="J289" s="52"/>
      <c r="K289" s="52"/>
      <c r="L289" s="66">
        <f>IF(J289&lt;&gt;"",VLOOKUP(J289,notes!$B$2:$C$65,2,FALSE)+IF(J289&lt;&gt;"Silence",K289,0),0)</f>
        <v>0</v>
      </c>
      <c r="M289" s="64" t="str">
        <f t="shared" si="29"/>
        <v/>
      </c>
      <c r="O289" s="43" t="str">
        <f t="shared" si="24"/>
        <v/>
      </c>
    </row>
    <row r="290" spans="1:15" x14ac:dyDescent="0.25">
      <c r="A290" s="52"/>
      <c r="B290" s="43">
        <f t="shared" si="25"/>
        <v>0</v>
      </c>
      <c r="C290" s="52"/>
      <c r="D290" s="43">
        <f t="shared" si="26"/>
        <v>0</v>
      </c>
      <c r="E290" s="52"/>
      <c r="F290" s="43">
        <f t="shared" si="27"/>
        <v>32768</v>
      </c>
      <c r="G290" s="43" t="str">
        <f t="shared" si="28"/>
        <v/>
      </c>
      <c r="H290" s="43"/>
      <c r="I290" s="52"/>
      <c r="J290" s="52"/>
      <c r="K290" s="52"/>
      <c r="L290" s="66">
        <f>IF(J290&lt;&gt;"",VLOOKUP(J290,notes!$B$2:$C$65,2,FALSE)+IF(J290&lt;&gt;"Silence",K290,0),0)</f>
        <v>0</v>
      </c>
      <c r="M290" s="64" t="str">
        <f t="shared" si="29"/>
        <v/>
      </c>
      <c r="O290" s="43" t="str">
        <f t="shared" si="24"/>
        <v/>
      </c>
    </row>
    <row r="291" spans="1:15" x14ac:dyDescent="0.25">
      <c r="A291" s="52"/>
      <c r="B291" s="43">
        <f t="shared" si="25"/>
        <v>0</v>
      </c>
      <c r="C291" s="52"/>
      <c r="D291" s="43">
        <f t="shared" si="26"/>
        <v>0</v>
      </c>
      <c r="E291" s="52"/>
      <c r="F291" s="43">
        <f t="shared" si="27"/>
        <v>32768</v>
      </c>
      <c r="G291" s="43" t="str">
        <f t="shared" si="28"/>
        <v/>
      </c>
      <c r="H291" s="43"/>
      <c r="I291" s="52"/>
      <c r="J291" s="52"/>
      <c r="K291" s="52"/>
      <c r="L291" s="66">
        <f>IF(J291&lt;&gt;"",VLOOKUP(J291,notes!$B$2:$C$65,2,FALSE)+IF(J291&lt;&gt;"Silence",K291,0),0)</f>
        <v>0</v>
      </c>
      <c r="M291" s="64" t="str">
        <f t="shared" si="29"/>
        <v/>
      </c>
      <c r="O291" s="43" t="str">
        <f t="shared" si="24"/>
        <v/>
      </c>
    </row>
    <row r="292" spans="1:15" x14ac:dyDescent="0.25">
      <c r="A292" s="52"/>
      <c r="B292" s="43">
        <f t="shared" si="25"/>
        <v>0</v>
      </c>
      <c r="C292" s="52"/>
      <c r="D292" s="43">
        <f t="shared" si="26"/>
        <v>0</v>
      </c>
      <c r="E292" s="52"/>
      <c r="F292" s="43">
        <f t="shared" si="27"/>
        <v>32768</v>
      </c>
      <c r="G292" s="43" t="str">
        <f t="shared" si="28"/>
        <v/>
      </c>
      <c r="H292" s="43"/>
      <c r="I292" s="52"/>
      <c r="J292" s="52"/>
      <c r="K292" s="52"/>
      <c r="L292" s="66">
        <f>IF(J292&lt;&gt;"",VLOOKUP(J292,notes!$B$2:$C$65,2,FALSE)+IF(J292&lt;&gt;"Silence",K292,0),0)</f>
        <v>0</v>
      </c>
      <c r="M292" s="64" t="str">
        <f t="shared" si="29"/>
        <v/>
      </c>
      <c r="O292" s="43" t="str">
        <f t="shared" si="24"/>
        <v/>
      </c>
    </row>
    <row r="293" spans="1:15" x14ac:dyDescent="0.25">
      <c r="A293" s="52"/>
      <c r="B293" s="43">
        <f t="shared" si="25"/>
        <v>0</v>
      </c>
      <c r="C293" s="52"/>
      <c r="D293" s="43">
        <f t="shared" si="26"/>
        <v>0</v>
      </c>
      <c r="E293" s="52"/>
      <c r="F293" s="43">
        <f t="shared" si="27"/>
        <v>32768</v>
      </c>
      <c r="G293" s="43" t="str">
        <f t="shared" si="28"/>
        <v/>
      </c>
      <c r="H293" s="43"/>
      <c r="I293" s="52"/>
      <c r="J293" s="52"/>
      <c r="K293" s="52"/>
      <c r="L293" s="66">
        <f>IF(J293&lt;&gt;"",VLOOKUP(J293,notes!$B$2:$C$65,2,FALSE)+IF(J293&lt;&gt;"Silence",K293,0),0)</f>
        <v>0</v>
      </c>
      <c r="M293" s="64" t="str">
        <f t="shared" si="29"/>
        <v/>
      </c>
      <c r="O293" s="43" t="str">
        <f t="shared" si="24"/>
        <v/>
      </c>
    </row>
    <row r="294" spans="1:15" x14ac:dyDescent="0.25">
      <c r="A294" s="52"/>
      <c r="B294" s="43">
        <f t="shared" si="25"/>
        <v>0</v>
      </c>
      <c r="C294" s="52"/>
      <c r="D294" s="43">
        <f t="shared" si="26"/>
        <v>0</v>
      </c>
      <c r="E294" s="52"/>
      <c r="F294" s="43">
        <f t="shared" si="27"/>
        <v>32768</v>
      </c>
      <c r="G294" s="43" t="str">
        <f t="shared" si="28"/>
        <v/>
      </c>
      <c r="H294" s="43"/>
      <c r="I294" s="52"/>
      <c r="J294" s="52"/>
      <c r="K294" s="52"/>
      <c r="L294" s="66">
        <f>IF(J294&lt;&gt;"",VLOOKUP(J294,notes!$B$2:$C$65,2,FALSE)+IF(J294&lt;&gt;"Silence",K294,0),0)</f>
        <v>0</v>
      </c>
      <c r="M294" s="64" t="str">
        <f t="shared" si="29"/>
        <v/>
      </c>
      <c r="O294" s="43" t="str">
        <f t="shared" si="24"/>
        <v/>
      </c>
    </row>
    <row r="295" spans="1:15" x14ac:dyDescent="0.25">
      <c r="A295" s="52"/>
      <c r="B295" s="43">
        <f t="shared" si="25"/>
        <v>0</v>
      </c>
      <c r="C295" s="52"/>
      <c r="D295" s="43">
        <f t="shared" si="26"/>
        <v>0</v>
      </c>
      <c r="E295" s="52"/>
      <c r="F295" s="43">
        <f t="shared" si="27"/>
        <v>32768</v>
      </c>
      <c r="G295" s="43" t="str">
        <f t="shared" si="28"/>
        <v/>
      </c>
      <c r="H295" s="43"/>
      <c r="I295" s="52"/>
      <c r="J295" s="52"/>
      <c r="K295" s="52"/>
      <c r="L295" s="66">
        <f>IF(J295&lt;&gt;"",VLOOKUP(J295,notes!$B$2:$C$65,2,FALSE)+IF(J295&lt;&gt;"Silence",K295,0),0)</f>
        <v>0</v>
      </c>
      <c r="M295" s="64" t="str">
        <f t="shared" si="29"/>
        <v/>
      </c>
      <c r="O295" s="43" t="str">
        <f t="shared" si="24"/>
        <v/>
      </c>
    </row>
    <row r="296" spans="1:15" x14ac:dyDescent="0.25">
      <c r="A296" s="52"/>
      <c r="B296" s="43">
        <f t="shared" si="25"/>
        <v>0</v>
      </c>
      <c r="C296" s="52"/>
      <c r="D296" s="43">
        <f t="shared" si="26"/>
        <v>0</v>
      </c>
      <c r="E296" s="52"/>
      <c r="F296" s="43">
        <f t="shared" si="27"/>
        <v>32768</v>
      </c>
      <c r="G296" s="43" t="str">
        <f t="shared" si="28"/>
        <v/>
      </c>
      <c r="H296" s="43"/>
      <c r="I296" s="52"/>
      <c r="J296" s="52"/>
      <c r="K296" s="52"/>
      <c r="L296" s="66">
        <f>IF(J296&lt;&gt;"",VLOOKUP(J296,notes!$B$2:$C$65,2,FALSE)+IF(J296&lt;&gt;"Silence",K296,0),0)</f>
        <v>0</v>
      </c>
      <c r="M296" s="64" t="str">
        <f t="shared" si="29"/>
        <v/>
      </c>
      <c r="O296" s="43" t="str">
        <f t="shared" si="24"/>
        <v/>
      </c>
    </row>
    <row r="297" spans="1:15" x14ac:dyDescent="0.25">
      <c r="A297" s="52"/>
      <c r="B297" s="43">
        <f t="shared" si="25"/>
        <v>0</v>
      </c>
      <c r="C297" s="52"/>
      <c r="D297" s="43">
        <f t="shared" si="26"/>
        <v>0</v>
      </c>
      <c r="E297" s="52"/>
      <c r="F297" s="43">
        <f t="shared" si="27"/>
        <v>32768</v>
      </c>
      <c r="G297" s="43" t="str">
        <f t="shared" si="28"/>
        <v/>
      </c>
      <c r="H297" s="43"/>
      <c r="I297" s="52"/>
      <c r="J297" s="52"/>
      <c r="K297" s="52"/>
      <c r="L297" s="66">
        <f>IF(J297&lt;&gt;"",VLOOKUP(J297,notes!$B$2:$C$65,2,FALSE)+IF(J297&lt;&gt;"Silence",K297,0),0)</f>
        <v>0</v>
      </c>
      <c r="M297" s="64" t="str">
        <f t="shared" si="29"/>
        <v/>
      </c>
      <c r="O297" s="43" t="str">
        <f t="shared" si="24"/>
        <v/>
      </c>
    </row>
    <row r="298" spans="1:15" x14ac:dyDescent="0.25">
      <c r="A298" s="52"/>
      <c r="B298" s="43">
        <f t="shared" si="25"/>
        <v>0</v>
      </c>
      <c r="C298" s="52"/>
      <c r="D298" s="43">
        <f t="shared" si="26"/>
        <v>0</v>
      </c>
      <c r="E298" s="52"/>
      <c r="F298" s="43">
        <f t="shared" si="27"/>
        <v>32768</v>
      </c>
      <c r="G298" s="43" t="str">
        <f t="shared" si="28"/>
        <v/>
      </c>
      <c r="H298" s="43"/>
      <c r="I298" s="52"/>
      <c r="J298" s="52"/>
      <c r="K298" s="52"/>
      <c r="L298" s="66">
        <f>IF(J298&lt;&gt;"",VLOOKUP(J298,notes!$B$2:$C$65,2,FALSE)+IF(J298&lt;&gt;"Silence",K298,0),0)</f>
        <v>0</v>
      </c>
      <c r="M298" s="64" t="str">
        <f t="shared" si="29"/>
        <v/>
      </c>
      <c r="O298" s="43" t="str">
        <f t="shared" si="24"/>
        <v/>
      </c>
    </row>
    <row r="299" spans="1:15" x14ac:dyDescent="0.25">
      <c r="A299" s="52"/>
      <c r="B299" s="43">
        <f t="shared" si="25"/>
        <v>0</v>
      </c>
      <c r="C299" s="52"/>
      <c r="D299" s="43">
        <f t="shared" si="26"/>
        <v>0</v>
      </c>
      <c r="E299" s="52"/>
      <c r="F299" s="43">
        <f t="shared" si="27"/>
        <v>32768</v>
      </c>
      <c r="G299" s="43" t="str">
        <f t="shared" si="28"/>
        <v/>
      </c>
      <c r="H299" s="43"/>
      <c r="I299" s="52"/>
      <c r="J299" s="52"/>
      <c r="K299" s="52"/>
      <c r="L299" s="66">
        <f>IF(J299&lt;&gt;"",VLOOKUP(J299,notes!$B$2:$C$65,2,FALSE)+IF(J299&lt;&gt;"Silence",K299,0),0)</f>
        <v>0</v>
      </c>
      <c r="M299" s="64" t="str">
        <f t="shared" si="29"/>
        <v/>
      </c>
      <c r="O299" s="43" t="str">
        <f t="shared" si="24"/>
        <v/>
      </c>
    </row>
    <row r="300" spans="1:15" x14ac:dyDescent="0.25">
      <c r="A300" s="52"/>
      <c r="B300" s="43">
        <f t="shared" si="25"/>
        <v>0</v>
      </c>
      <c r="C300" s="52"/>
      <c r="D300" s="43">
        <f t="shared" si="26"/>
        <v>0</v>
      </c>
      <c r="E300" s="52"/>
      <c r="F300" s="43">
        <f t="shared" si="27"/>
        <v>32768</v>
      </c>
      <c r="G300" s="43" t="str">
        <f t="shared" si="28"/>
        <v/>
      </c>
      <c r="H300" s="43"/>
      <c r="I300" s="52"/>
      <c r="J300" s="52"/>
      <c r="K300" s="52"/>
      <c r="L300" s="66">
        <f>IF(J300&lt;&gt;"",VLOOKUP(J300,notes!$B$2:$C$65,2,FALSE)+IF(J300&lt;&gt;"Silence",K300,0),0)</f>
        <v>0</v>
      </c>
      <c r="M300" s="64" t="str">
        <f t="shared" si="29"/>
        <v/>
      </c>
      <c r="O300" s="43" t="str">
        <f t="shared" si="24"/>
        <v/>
      </c>
    </row>
    <row r="301" spans="1:15" x14ac:dyDescent="0.25">
      <c r="A301" s="52"/>
      <c r="B301" s="43">
        <f t="shared" si="25"/>
        <v>0</v>
      </c>
      <c r="C301" s="52"/>
      <c r="D301" s="43">
        <f t="shared" si="26"/>
        <v>0</v>
      </c>
      <c r="E301" s="52"/>
      <c r="F301" s="43">
        <f t="shared" si="27"/>
        <v>32768</v>
      </c>
      <c r="G301" s="43" t="str">
        <f t="shared" si="28"/>
        <v/>
      </c>
      <c r="H301" s="43"/>
      <c r="I301" s="52"/>
      <c r="J301" s="52"/>
      <c r="K301" s="52"/>
      <c r="L301" s="66">
        <f>IF(J301&lt;&gt;"",VLOOKUP(J301,notes!$B$2:$C$65,2,FALSE)+IF(J301&lt;&gt;"Silence",K301,0),0)</f>
        <v>0</v>
      </c>
      <c r="M301" s="64" t="str">
        <f t="shared" si="29"/>
        <v/>
      </c>
      <c r="O301" s="43" t="str">
        <f t="shared" si="24"/>
        <v/>
      </c>
    </row>
    <row r="302" spans="1:15" x14ac:dyDescent="0.25">
      <c r="A302" s="52"/>
      <c r="B302" s="43">
        <f t="shared" si="25"/>
        <v>0</v>
      </c>
      <c r="C302" s="52"/>
      <c r="D302" s="43">
        <f t="shared" si="26"/>
        <v>0</v>
      </c>
      <c r="E302" s="52"/>
      <c r="F302" s="43">
        <f t="shared" si="27"/>
        <v>32768</v>
      </c>
      <c r="G302" s="43" t="str">
        <f t="shared" si="28"/>
        <v/>
      </c>
      <c r="H302" s="43"/>
      <c r="I302" s="52"/>
      <c r="J302" s="52"/>
      <c r="K302" s="52"/>
      <c r="L302" s="66">
        <f>IF(J302&lt;&gt;"",VLOOKUP(J302,notes!$B$2:$C$65,2,FALSE)+IF(J302&lt;&gt;"Silence",K302,0),0)</f>
        <v>0</v>
      </c>
      <c r="M302" s="64" t="str">
        <f t="shared" si="29"/>
        <v/>
      </c>
      <c r="O302" s="43" t="str">
        <f t="shared" si="24"/>
        <v/>
      </c>
    </row>
    <row r="303" spans="1:15" x14ac:dyDescent="0.25">
      <c r="A303" s="52"/>
      <c r="B303" s="43">
        <f t="shared" si="25"/>
        <v>0</v>
      </c>
      <c r="C303" s="52"/>
      <c r="D303" s="43">
        <f t="shared" si="26"/>
        <v>0</v>
      </c>
      <c r="E303" s="52"/>
      <c r="F303" s="43">
        <f t="shared" si="27"/>
        <v>32768</v>
      </c>
      <c r="G303" s="43" t="str">
        <f t="shared" si="28"/>
        <v/>
      </c>
      <c r="H303" s="43"/>
      <c r="I303" s="52"/>
      <c r="J303" s="52"/>
      <c r="K303" s="52"/>
      <c r="L303" s="66">
        <f>IF(J303&lt;&gt;"",VLOOKUP(J303,notes!$B$2:$C$65,2,FALSE)+IF(J303&lt;&gt;"Silence",K303,0),0)</f>
        <v>0</v>
      </c>
      <c r="M303" s="64" t="str">
        <f t="shared" si="29"/>
        <v/>
      </c>
      <c r="O303" s="43" t="str">
        <f t="shared" si="24"/>
        <v/>
      </c>
    </row>
    <row r="304" spans="1:15" x14ac:dyDescent="0.25">
      <c r="A304" s="52"/>
      <c r="B304" s="43">
        <f t="shared" si="25"/>
        <v>0</v>
      </c>
      <c r="C304" s="52"/>
      <c r="D304" s="43">
        <f t="shared" si="26"/>
        <v>0</v>
      </c>
      <c r="E304" s="52"/>
      <c r="F304" s="43">
        <f t="shared" si="27"/>
        <v>32768</v>
      </c>
      <c r="G304" s="43" t="str">
        <f t="shared" si="28"/>
        <v/>
      </c>
      <c r="H304" s="43"/>
      <c r="I304" s="52"/>
      <c r="J304" s="52"/>
      <c r="K304" s="52"/>
      <c r="L304" s="66">
        <f>IF(J304&lt;&gt;"",VLOOKUP(J304,notes!$B$2:$C$65,2,FALSE)+IF(J304&lt;&gt;"Silence",K304,0),0)</f>
        <v>0</v>
      </c>
      <c r="M304" s="64" t="str">
        <f t="shared" si="29"/>
        <v/>
      </c>
      <c r="O304" s="43" t="str">
        <f t="shared" si="24"/>
        <v/>
      </c>
    </row>
    <row r="305" spans="1:15" x14ac:dyDescent="0.25">
      <c r="A305" s="52"/>
      <c r="B305" s="43">
        <f t="shared" si="25"/>
        <v>0</v>
      </c>
      <c r="C305" s="52"/>
      <c r="D305" s="43">
        <f t="shared" si="26"/>
        <v>0</v>
      </c>
      <c r="E305" s="52"/>
      <c r="F305" s="43">
        <f t="shared" si="27"/>
        <v>32768</v>
      </c>
      <c r="G305" s="43" t="str">
        <f t="shared" si="28"/>
        <v/>
      </c>
      <c r="H305" s="43"/>
      <c r="I305" s="52"/>
      <c r="J305" s="52"/>
      <c r="K305" s="52"/>
      <c r="L305" s="66">
        <f>IF(J305&lt;&gt;"",VLOOKUP(J305,notes!$B$2:$C$65,2,FALSE)+IF(J305&lt;&gt;"Silence",K305,0),0)</f>
        <v>0</v>
      </c>
      <c r="M305" s="64" t="str">
        <f t="shared" si="29"/>
        <v/>
      </c>
      <c r="O305" s="43" t="str">
        <f t="shared" si="24"/>
        <v/>
      </c>
    </row>
    <row r="306" spans="1:15" x14ac:dyDescent="0.25">
      <c r="A306" s="52"/>
      <c r="B306" s="43">
        <f t="shared" si="25"/>
        <v>0</v>
      </c>
      <c r="C306" s="52"/>
      <c r="D306" s="43">
        <f t="shared" si="26"/>
        <v>0</v>
      </c>
      <c r="E306" s="52"/>
      <c r="F306" s="43">
        <f t="shared" si="27"/>
        <v>32768</v>
      </c>
      <c r="G306" s="43" t="str">
        <f t="shared" si="28"/>
        <v/>
      </c>
      <c r="H306" s="43"/>
      <c r="I306" s="52"/>
      <c r="J306" s="52"/>
      <c r="K306" s="52"/>
      <c r="L306" s="66">
        <f>IF(J306&lt;&gt;"",VLOOKUP(J306,notes!$B$2:$C$65,2,FALSE)+IF(J306&lt;&gt;"Silence",K306,0),0)</f>
        <v>0</v>
      </c>
      <c r="M306" s="64" t="str">
        <f t="shared" si="29"/>
        <v/>
      </c>
      <c r="O306" s="43" t="str">
        <f t="shared" si="24"/>
        <v/>
      </c>
    </row>
    <row r="307" spans="1:15" x14ac:dyDescent="0.25">
      <c r="A307" s="52"/>
      <c r="B307" s="43">
        <f t="shared" si="25"/>
        <v>0</v>
      </c>
      <c r="C307" s="52"/>
      <c r="D307" s="43">
        <f t="shared" si="26"/>
        <v>0</v>
      </c>
      <c r="E307" s="52"/>
      <c r="F307" s="43">
        <f t="shared" si="27"/>
        <v>32768</v>
      </c>
      <c r="G307" s="43" t="str">
        <f t="shared" si="28"/>
        <v/>
      </c>
      <c r="H307" s="43"/>
      <c r="I307" s="52"/>
      <c r="J307" s="52"/>
      <c r="K307" s="52"/>
      <c r="L307" s="66">
        <f>IF(J307&lt;&gt;"",VLOOKUP(J307,notes!$B$2:$C$65,2,FALSE)+IF(J307&lt;&gt;"Silence",K307,0),0)</f>
        <v>0</v>
      </c>
      <c r="M307" s="64" t="str">
        <f t="shared" si="29"/>
        <v/>
      </c>
      <c r="O307" s="43" t="str">
        <f t="shared" si="24"/>
        <v/>
      </c>
    </row>
    <row r="308" spans="1:15" x14ac:dyDescent="0.25">
      <c r="A308" s="52"/>
      <c r="B308" s="43">
        <f t="shared" si="25"/>
        <v>0</v>
      </c>
      <c r="C308" s="52"/>
      <c r="D308" s="43">
        <f t="shared" si="26"/>
        <v>0</v>
      </c>
      <c r="E308" s="52"/>
      <c r="F308" s="43">
        <f t="shared" si="27"/>
        <v>32768</v>
      </c>
      <c r="G308" s="43" t="str">
        <f t="shared" si="28"/>
        <v/>
      </c>
      <c r="H308" s="43"/>
      <c r="I308" s="52"/>
      <c r="J308" s="52"/>
      <c r="K308" s="52"/>
      <c r="L308" s="66">
        <f>IF(J308&lt;&gt;"",VLOOKUP(J308,notes!$B$2:$C$65,2,FALSE)+IF(J308&lt;&gt;"Silence",K308,0),0)</f>
        <v>0</v>
      </c>
      <c r="M308" s="64" t="str">
        <f t="shared" si="29"/>
        <v/>
      </c>
      <c r="O308" s="43" t="str">
        <f t="shared" si="24"/>
        <v/>
      </c>
    </row>
    <row r="309" spans="1:15" x14ac:dyDescent="0.25">
      <c r="A309" s="52"/>
      <c r="B309" s="43">
        <f t="shared" si="25"/>
        <v>0</v>
      </c>
      <c r="C309" s="52"/>
      <c r="D309" s="43">
        <f t="shared" si="26"/>
        <v>0</v>
      </c>
      <c r="E309" s="52"/>
      <c r="F309" s="43">
        <f t="shared" si="27"/>
        <v>32768</v>
      </c>
      <c r="G309" s="43" t="str">
        <f t="shared" si="28"/>
        <v/>
      </c>
      <c r="H309" s="43"/>
      <c r="I309" s="52"/>
      <c r="J309" s="52"/>
      <c r="K309" s="52"/>
      <c r="L309" s="66">
        <f>IF(J309&lt;&gt;"",VLOOKUP(J309,notes!$B$2:$C$65,2,FALSE)+IF(J309&lt;&gt;"Silence",K309,0),0)</f>
        <v>0</v>
      </c>
      <c r="M309" s="64" t="str">
        <f t="shared" si="29"/>
        <v/>
      </c>
      <c r="O309" s="43" t="str">
        <f t="shared" si="24"/>
        <v/>
      </c>
    </row>
    <row r="310" spans="1:15" x14ac:dyDescent="0.25">
      <c r="A310" s="52"/>
      <c r="B310" s="43">
        <f t="shared" si="25"/>
        <v>0</v>
      </c>
      <c r="C310" s="52"/>
      <c r="D310" s="43">
        <f t="shared" si="26"/>
        <v>0</v>
      </c>
      <c r="E310" s="52"/>
      <c r="F310" s="43">
        <f t="shared" si="27"/>
        <v>32768</v>
      </c>
      <c r="G310" s="43" t="str">
        <f t="shared" si="28"/>
        <v/>
      </c>
      <c r="H310" s="43"/>
      <c r="I310" s="52"/>
      <c r="J310" s="52"/>
      <c r="K310" s="52"/>
      <c r="L310" s="66">
        <f>IF(J310&lt;&gt;"",VLOOKUP(J310,notes!$B$2:$C$65,2,FALSE)+IF(J310&lt;&gt;"Silence",K310,0),0)</f>
        <v>0</v>
      </c>
      <c r="M310" s="64" t="str">
        <f t="shared" si="29"/>
        <v/>
      </c>
      <c r="O310" s="43" t="str">
        <f t="shared" si="24"/>
        <v/>
      </c>
    </row>
    <row r="311" spans="1:15" x14ac:dyDescent="0.25">
      <c r="A311" s="52"/>
      <c r="B311" s="43">
        <f t="shared" si="25"/>
        <v>0</v>
      </c>
      <c r="C311" s="52"/>
      <c r="D311" s="43">
        <f t="shared" si="26"/>
        <v>0</v>
      </c>
      <c r="E311" s="52"/>
      <c r="F311" s="43">
        <f t="shared" si="27"/>
        <v>32768</v>
      </c>
      <c r="G311" s="43" t="str">
        <f t="shared" si="28"/>
        <v/>
      </c>
      <c r="H311" s="43"/>
      <c r="I311" s="52"/>
      <c r="J311" s="52"/>
      <c r="K311" s="52"/>
      <c r="L311" s="66">
        <f>IF(J311&lt;&gt;"",VLOOKUP(J311,notes!$B$2:$C$65,2,FALSE)+IF(J311&lt;&gt;"Silence",K311,0),0)</f>
        <v>0</v>
      </c>
      <c r="M311" s="64" t="str">
        <f t="shared" si="29"/>
        <v/>
      </c>
      <c r="O311" s="43" t="str">
        <f t="shared" si="24"/>
        <v/>
      </c>
    </row>
    <row r="312" spans="1:15" x14ac:dyDescent="0.25">
      <c r="A312" s="52"/>
      <c r="B312" s="43">
        <f t="shared" si="25"/>
        <v>0</v>
      </c>
      <c r="C312" s="52"/>
      <c r="D312" s="43">
        <f t="shared" si="26"/>
        <v>0</v>
      </c>
      <c r="E312" s="52"/>
      <c r="F312" s="43">
        <f t="shared" si="27"/>
        <v>32768</v>
      </c>
      <c r="G312" s="43" t="str">
        <f t="shared" si="28"/>
        <v/>
      </c>
      <c r="H312" s="43"/>
      <c r="I312" s="52"/>
      <c r="J312" s="52"/>
      <c r="K312" s="52"/>
      <c r="L312" s="66">
        <f>IF(J312&lt;&gt;"",VLOOKUP(J312,notes!$B$2:$C$65,2,FALSE)+IF(J312&lt;&gt;"Silence",K312,0),0)</f>
        <v>0</v>
      </c>
      <c r="M312" s="64" t="str">
        <f t="shared" si="29"/>
        <v/>
      </c>
      <c r="O312" s="43" t="str">
        <f t="shared" si="24"/>
        <v/>
      </c>
    </row>
    <row r="313" spans="1:15" x14ac:dyDescent="0.25">
      <c r="A313" s="52"/>
      <c r="B313" s="43">
        <f t="shared" si="25"/>
        <v>0</v>
      </c>
      <c r="C313" s="52"/>
      <c r="D313" s="43">
        <f t="shared" si="26"/>
        <v>0</v>
      </c>
      <c r="E313" s="52"/>
      <c r="F313" s="43">
        <f t="shared" si="27"/>
        <v>32768</v>
      </c>
      <c r="G313" s="43" t="str">
        <f t="shared" si="28"/>
        <v/>
      </c>
      <c r="H313" s="43"/>
      <c r="I313" s="52"/>
      <c r="J313" s="52"/>
      <c r="K313" s="52"/>
      <c r="L313" s="66">
        <f>IF(J313&lt;&gt;"",VLOOKUP(J313,notes!$B$2:$C$65,2,FALSE)+IF(J313&lt;&gt;"Silence",K313,0),0)</f>
        <v>0</v>
      </c>
      <c r="M313" s="64" t="str">
        <f t="shared" si="29"/>
        <v/>
      </c>
      <c r="O313" s="43" t="str">
        <f t="shared" si="24"/>
        <v/>
      </c>
    </row>
    <row r="314" spans="1:15" x14ac:dyDescent="0.25">
      <c r="A314" s="52"/>
      <c r="B314" s="43">
        <f t="shared" si="25"/>
        <v>0</v>
      </c>
      <c r="C314" s="52"/>
      <c r="D314" s="43">
        <f t="shared" si="26"/>
        <v>0</v>
      </c>
      <c r="E314" s="52"/>
      <c r="F314" s="43">
        <f t="shared" si="27"/>
        <v>32768</v>
      </c>
      <c r="G314" s="43" t="str">
        <f t="shared" si="28"/>
        <v/>
      </c>
      <c r="H314" s="43"/>
      <c r="I314" s="52"/>
      <c r="J314" s="52"/>
      <c r="K314" s="52"/>
      <c r="L314" s="66">
        <f>IF(J314&lt;&gt;"",VLOOKUP(J314,notes!$B$2:$C$65,2,FALSE)+IF(J314&lt;&gt;"Silence",K314,0),0)</f>
        <v>0</v>
      </c>
      <c r="M314" s="64" t="str">
        <f t="shared" si="29"/>
        <v/>
      </c>
      <c r="O314" s="43" t="str">
        <f t="shared" si="24"/>
        <v/>
      </c>
    </row>
    <row r="315" spans="1:15" x14ac:dyDescent="0.25">
      <c r="A315" s="52"/>
      <c r="B315" s="43">
        <f t="shared" si="25"/>
        <v>0</v>
      </c>
      <c r="C315" s="52"/>
      <c r="D315" s="43">
        <f t="shared" si="26"/>
        <v>0</v>
      </c>
      <c r="E315" s="52"/>
      <c r="F315" s="43">
        <f t="shared" si="27"/>
        <v>32768</v>
      </c>
      <c r="G315" s="43" t="str">
        <f t="shared" si="28"/>
        <v/>
      </c>
      <c r="H315" s="43"/>
      <c r="I315" s="52"/>
      <c r="J315" s="52"/>
      <c r="K315" s="52"/>
      <c r="L315" s="66">
        <f>IF(J315&lt;&gt;"",VLOOKUP(J315,notes!$B$2:$C$65,2,FALSE)+IF(J315&lt;&gt;"Silence",K315,0),0)</f>
        <v>0</v>
      </c>
      <c r="M315" s="64" t="str">
        <f t="shared" si="29"/>
        <v/>
      </c>
      <c r="O315" s="43" t="str">
        <f t="shared" si="24"/>
        <v/>
      </c>
    </row>
    <row r="316" spans="1:15" x14ac:dyDescent="0.25">
      <c r="A316" s="52"/>
      <c r="B316" s="43">
        <f t="shared" si="25"/>
        <v>0</v>
      </c>
      <c r="C316" s="52"/>
      <c r="D316" s="43">
        <f t="shared" si="26"/>
        <v>0</v>
      </c>
      <c r="E316" s="52"/>
      <c r="F316" s="43">
        <f t="shared" si="27"/>
        <v>32768</v>
      </c>
      <c r="G316" s="43" t="str">
        <f t="shared" si="28"/>
        <v/>
      </c>
      <c r="H316" s="43"/>
      <c r="I316" s="52"/>
      <c r="J316" s="52"/>
      <c r="K316" s="52"/>
      <c r="L316" s="66">
        <f>IF(J316&lt;&gt;"",VLOOKUP(J316,notes!$B$2:$C$65,2,FALSE)+IF(J316&lt;&gt;"Silence",K316,0),0)</f>
        <v>0</v>
      </c>
      <c r="M316" s="64" t="str">
        <f t="shared" si="29"/>
        <v/>
      </c>
      <c r="O316" s="43" t="str">
        <f t="shared" si="24"/>
        <v/>
      </c>
    </row>
    <row r="317" spans="1:15" x14ac:dyDescent="0.25">
      <c r="A317" s="52"/>
      <c r="B317" s="43">
        <f t="shared" si="25"/>
        <v>0</v>
      </c>
      <c r="C317" s="52"/>
      <c r="D317" s="43">
        <f t="shared" si="26"/>
        <v>0</v>
      </c>
      <c r="E317" s="52"/>
      <c r="F317" s="43">
        <f t="shared" si="27"/>
        <v>32768</v>
      </c>
      <c r="G317" s="43" t="str">
        <f t="shared" si="28"/>
        <v/>
      </c>
      <c r="H317" s="43"/>
      <c r="I317" s="52"/>
      <c r="J317" s="52"/>
      <c r="K317" s="52"/>
      <c r="L317" s="66">
        <f>IF(J317&lt;&gt;"",VLOOKUP(J317,notes!$B$2:$C$65,2,FALSE)+IF(J317&lt;&gt;"Silence",K317,0),0)</f>
        <v>0</v>
      </c>
      <c r="M317" s="64" t="str">
        <f t="shared" si="29"/>
        <v/>
      </c>
      <c r="O317" s="43" t="str">
        <f t="shared" si="24"/>
        <v/>
      </c>
    </row>
    <row r="318" spans="1:15" x14ac:dyDescent="0.25">
      <c r="A318" s="52"/>
      <c r="B318" s="43">
        <f t="shared" si="25"/>
        <v>0</v>
      </c>
      <c r="C318" s="52"/>
      <c r="D318" s="43">
        <f t="shared" si="26"/>
        <v>0</v>
      </c>
      <c r="E318" s="52"/>
      <c r="F318" s="43">
        <f t="shared" si="27"/>
        <v>32768</v>
      </c>
      <c r="G318" s="43" t="str">
        <f t="shared" si="28"/>
        <v/>
      </c>
      <c r="H318" s="43"/>
      <c r="I318" s="52"/>
      <c r="J318" s="52"/>
      <c r="K318" s="52"/>
      <c r="L318" s="66">
        <f>IF(J318&lt;&gt;"",VLOOKUP(J318,notes!$B$2:$C$65,2,FALSE)+IF(J318&lt;&gt;"Silence",K318,0),0)</f>
        <v>0</v>
      </c>
      <c r="M318" s="64" t="str">
        <f t="shared" si="29"/>
        <v/>
      </c>
      <c r="O318" s="43" t="str">
        <f t="shared" si="24"/>
        <v/>
      </c>
    </row>
    <row r="319" spans="1:15" x14ac:dyDescent="0.25">
      <c r="A319" s="52"/>
      <c r="B319" s="43">
        <f t="shared" si="25"/>
        <v>0</v>
      </c>
      <c r="C319" s="52"/>
      <c r="D319" s="43">
        <f t="shared" si="26"/>
        <v>0</v>
      </c>
      <c r="E319" s="52"/>
      <c r="F319" s="43">
        <f t="shared" si="27"/>
        <v>32768</v>
      </c>
      <c r="G319" s="43" t="str">
        <f t="shared" si="28"/>
        <v/>
      </c>
      <c r="H319" s="43"/>
      <c r="I319" s="52"/>
      <c r="J319" s="52"/>
      <c r="K319" s="52"/>
      <c r="L319" s="66">
        <f>IF(J319&lt;&gt;"",VLOOKUP(J319,notes!$B$2:$C$65,2,FALSE)+IF(J319&lt;&gt;"Silence",K319,0),0)</f>
        <v>0</v>
      </c>
      <c r="M319" s="64" t="str">
        <f t="shared" si="29"/>
        <v/>
      </c>
      <c r="O319" s="43" t="str">
        <f t="shared" si="24"/>
        <v/>
      </c>
    </row>
    <row r="320" spans="1:15" x14ac:dyDescent="0.25">
      <c r="A320" s="52"/>
      <c r="B320" s="43">
        <f t="shared" si="25"/>
        <v>0</v>
      </c>
      <c r="C320" s="52"/>
      <c r="D320" s="43">
        <f t="shared" si="26"/>
        <v>0</v>
      </c>
      <c r="E320" s="52"/>
      <c r="F320" s="43">
        <f t="shared" si="27"/>
        <v>32768</v>
      </c>
      <c r="G320" s="43" t="str">
        <f t="shared" si="28"/>
        <v/>
      </c>
      <c r="H320" s="43"/>
      <c r="I320" s="52"/>
      <c r="J320" s="52"/>
      <c r="K320" s="52"/>
      <c r="L320" s="66">
        <f>IF(J320&lt;&gt;"",VLOOKUP(J320,notes!$B$2:$C$65,2,FALSE)+IF(J320&lt;&gt;"Silence",K320,0),0)</f>
        <v>0</v>
      </c>
      <c r="M320" s="64" t="str">
        <f t="shared" si="29"/>
        <v/>
      </c>
      <c r="O320" s="43" t="str">
        <f t="shared" si="24"/>
        <v/>
      </c>
    </row>
    <row r="321" spans="1:15" x14ac:dyDescent="0.25">
      <c r="A321" s="52"/>
      <c r="B321" s="43">
        <f t="shared" si="25"/>
        <v>0</v>
      </c>
      <c r="C321" s="52"/>
      <c r="D321" s="43">
        <f t="shared" si="26"/>
        <v>0</v>
      </c>
      <c r="E321" s="52"/>
      <c r="F321" s="43">
        <f t="shared" si="27"/>
        <v>32768</v>
      </c>
      <c r="G321" s="43" t="str">
        <f t="shared" si="28"/>
        <v/>
      </c>
      <c r="H321" s="43"/>
      <c r="I321" s="52"/>
      <c r="J321" s="52"/>
      <c r="K321" s="52"/>
      <c r="L321" s="66">
        <f>IF(J321&lt;&gt;"",VLOOKUP(J321,notes!$B$2:$C$65,2,FALSE)+IF(J321&lt;&gt;"Silence",K321,0),0)</f>
        <v>0</v>
      </c>
      <c r="M321" s="64" t="str">
        <f t="shared" si="29"/>
        <v/>
      </c>
      <c r="O321" s="43" t="str">
        <f t="shared" si="24"/>
        <v/>
      </c>
    </row>
    <row r="322" spans="1:15" x14ac:dyDescent="0.25">
      <c r="A322" s="52"/>
      <c r="B322" s="43">
        <f t="shared" si="25"/>
        <v>0</v>
      </c>
      <c r="C322" s="52"/>
      <c r="D322" s="43">
        <f t="shared" si="26"/>
        <v>0</v>
      </c>
      <c r="E322" s="52"/>
      <c r="F322" s="43">
        <f t="shared" si="27"/>
        <v>32768</v>
      </c>
      <c r="G322" s="43" t="str">
        <f t="shared" si="28"/>
        <v/>
      </c>
      <c r="H322" s="43"/>
      <c r="I322" s="52"/>
      <c r="J322" s="52"/>
      <c r="K322" s="52"/>
      <c r="L322" s="66">
        <f>IF(J322&lt;&gt;"",VLOOKUP(J322,notes!$B$2:$C$65,2,FALSE)+IF(J322&lt;&gt;"Silence",K322,0),0)</f>
        <v>0</v>
      </c>
      <c r="M322" s="64" t="str">
        <f t="shared" si="29"/>
        <v/>
      </c>
      <c r="O322" s="43" t="str">
        <f t="shared" ref="O322:O385" si="30">CONCATENATE(G322,M322)</f>
        <v/>
      </c>
    </row>
    <row r="323" spans="1:15" x14ac:dyDescent="0.25">
      <c r="A323" s="52"/>
      <c r="B323" s="43">
        <f t="shared" ref="B323:B386" si="31">POWER(2,2)*A323</f>
        <v>0</v>
      </c>
      <c r="C323" s="52"/>
      <c r="D323" s="43">
        <f t="shared" ref="D323:D386" si="32">POWER(2,6)*C323</f>
        <v>0</v>
      </c>
      <c r="E323" s="52"/>
      <c r="F323" s="43">
        <f t="shared" ref="F323:F386" si="33">POWER(2,11)*(E323+16)</f>
        <v>32768</v>
      </c>
      <c r="G323" s="43" t="str">
        <f t="shared" ref="G323:G386" si="34">IF(A323&lt;&gt;"",CONCATENATE("0x",DEC2HEX(1+B323+D323+F323),","),"")</f>
        <v/>
      </c>
      <c r="H323" s="43"/>
      <c r="I323" s="52"/>
      <c r="J323" s="52"/>
      <c r="K323" s="52"/>
      <c r="L323" s="66">
        <f>IF(J323&lt;&gt;"",VLOOKUP(J323,notes!$B$2:$C$65,2,FALSE)+IF(J323&lt;&gt;"Silence",K323,0),0)</f>
        <v>0</v>
      </c>
      <c r="M323" s="64" t="str">
        <f t="shared" ref="M323:M386" si="35">IF(I323&lt;&gt;"",CONCATENATE("0x",DEC2HEX(0+POWER(2,2)*L323+POWER(2,8)*I323),","),"")</f>
        <v/>
      </c>
      <c r="O323" s="43" t="str">
        <f t="shared" si="30"/>
        <v/>
      </c>
    </row>
    <row r="324" spans="1:15" x14ac:dyDescent="0.25">
      <c r="A324" s="52"/>
      <c r="B324" s="43">
        <f t="shared" si="31"/>
        <v>0</v>
      </c>
      <c r="C324" s="52"/>
      <c r="D324" s="43">
        <f t="shared" si="32"/>
        <v>0</v>
      </c>
      <c r="E324" s="52"/>
      <c r="F324" s="43">
        <f t="shared" si="33"/>
        <v>32768</v>
      </c>
      <c r="G324" s="43" t="str">
        <f t="shared" si="34"/>
        <v/>
      </c>
      <c r="H324" s="43"/>
      <c r="I324" s="52"/>
      <c r="J324" s="52"/>
      <c r="K324" s="52"/>
      <c r="L324" s="66">
        <f>IF(J324&lt;&gt;"",VLOOKUP(J324,notes!$B$2:$C$65,2,FALSE)+IF(J324&lt;&gt;"Silence",K324,0),0)</f>
        <v>0</v>
      </c>
      <c r="M324" s="64" t="str">
        <f t="shared" si="35"/>
        <v/>
      </c>
      <c r="O324" s="43" t="str">
        <f t="shared" si="30"/>
        <v/>
      </c>
    </row>
    <row r="325" spans="1:15" x14ac:dyDescent="0.25">
      <c r="A325" s="52"/>
      <c r="B325" s="43">
        <f t="shared" si="31"/>
        <v>0</v>
      </c>
      <c r="C325" s="52"/>
      <c r="D325" s="43">
        <f t="shared" si="32"/>
        <v>0</v>
      </c>
      <c r="E325" s="52"/>
      <c r="F325" s="43">
        <f t="shared" si="33"/>
        <v>32768</v>
      </c>
      <c r="G325" s="43" t="str">
        <f t="shared" si="34"/>
        <v/>
      </c>
      <c r="H325" s="43"/>
      <c r="I325" s="52"/>
      <c r="J325" s="52"/>
      <c r="K325" s="52"/>
      <c r="L325" s="66">
        <f>IF(J325&lt;&gt;"",VLOOKUP(J325,notes!$B$2:$C$65,2,FALSE)+IF(J325&lt;&gt;"Silence",K325,0),0)</f>
        <v>0</v>
      </c>
      <c r="M325" s="64" t="str">
        <f t="shared" si="35"/>
        <v/>
      </c>
      <c r="O325" s="43" t="str">
        <f t="shared" si="30"/>
        <v/>
      </c>
    </row>
    <row r="326" spans="1:15" x14ac:dyDescent="0.25">
      <c r="A326" s="52"/>
      <c r="B326" s="43">
        <f t="shared" si="31"/>
        <v>0</v>
      </c>
      <c r="C326" s="52"/>
      <c r="D326" s="43">
        <f t="shared" si="32"/>
        <v>0</v>
      </c>
      <c r="E326" s="52"/>
      <c r="F326" s="43">
        <f t="shared" si="33"/>
        <v>32768</v>
      </c>
      <c r="G326" s="43" t="str">
        <f t="shared" si="34"/>
        <v/>
      </c>
      <c r="H326" s="43"/>
      <c r="I326" s="52"/>
      <c r="J326" s="52"/>
      <c r="K326" s="52"/>
      <c r="L326" s="66">
        <f>IF(J326&lt;&gt;"",VLOOKUP(J326,notes!$B$2:$C$65,2,FALSE)+IF(J326&lt;&gt;"Silence",K326,0),0)</f>
        <v>0</v>
      </c>
      <c r="M326" s="64" t="str">
        <f t="shared" si="35"/>
        <v/>
      </c>
      <c r="O326" s="43" t="str">
        <f t="shared" si="30"/>
        <v/>
      </c>
    </row>
    <row r="327" spans="1:15" x14ac:dyDescent="0.25">
      <c r="A327" s="52"/>
      <c r="B327" s="43">
        <f t="shared" si="31"/>
        <v>0</v>
      </c>
      <c r="C327" s="52"/>
      <c r="D327" s="43">
        <f t="shared" si="32"/>
        <v>0</v>
      </c>
      <c r="E327" s="52"/>
      <c r="F327" s="43">
        <f t="shared" si="33"/>
        <v>32768</v>
      </c>
      <c r="G327" s="43" t="str">
        <f t="shared" si="34"/>
        <v/>
      </c>
      <c r="H327" s="43"/>
      <c r="I327" s="52"/>
      <c r="J327" s="52"/>
      <c r="K327" s="52"/>
      <c r="L327" s="66">
        <f>IF(J327&lt;&gt;"",VLOOKUP(J327,notes!$B$2:$C$65,2,FALSE)+IF(J327&lt;&gt;"Silence",K327,0),0)</f>
        <v>0</v>
      </c>
      <c r="M327" s="64" t="str">
        <f t="shared" si="35"/>
        <v/>
      </c>
      <c r="O327" s="43" t="str">
        <f t="shared" si="30"/>
        <v/>
      </c>
    </row>
    <row r="328" spans="1:15" x14ac:dyDescent="0.25">
      <c r="A328" s="52"/>
      <c r="B328" s="43">
        <f t="shared" si="31"/>
        <v>0</v>
      </c>
      <c r="C328" s="52"/>
      <c r="D328" s="43">
        <f t="shared" si="32"/>
        <v>0</v>
      </c>
      <c r="E328" s="52"/>
      <c r="F328" s="43">
        <f t="shared" si="33"/>
        <v>32768</v>
      </c>
      <c r="G328" s="43" t="str">
        <f t="shared" si="34"/>
        <v/>
      </c>
      <c r="H328" s="43"/>
      <c r="I328" s="52"/>
      <c r="J328" s="52"/>
      <c r="K328" s="52"/>
      <c r="L328" s="66">
        <f>IF(J328&lt;&gt;"",VLOOKUP(J328,notes!$B$2:$C$65,2,FALSE)+IF(J328&lt;&gt;"Silence",K328,0),0)</f>
        <v>0</v>
      </c>
      <c r="M328" s="64" t="str">
        <f t="shared" si="35"/>
        <v/>
      </c>
      <c r="O328" s="43" t="str">
        <f t="shared" si="30"/>
        <v/>
      </c>
    </row>
    <row r="329" spans="1:15" x14ac:dyDescent="0.25">
      <c r="A329" s="52"/>
      <c r="B329" s="43">
        <f t="shared" si="31"/>
        <v>0</v>
      </c>
      <c r="C329" s="52"/>
      <c r="D329" s="43">
        <f t="shared" si="32"/>
        <v>0</v>
      </c>
      <c r="E329" s="52"/>
      <c r="F329" s="43">
        <f t="shared" si="33"/>
        <v>32768</v>
      </c>
      <c r="G329" s="43" t="str">
        <f t="shared" si="34"/>
        <v/>
      </c>
      <c r="H329" s="43"/>
      <c r="I329" s="52"/>
      <c r="J329" s="52"/>
      <c r="K329" s="52"/>
      <c r="L329" s="66">
        <f>IF(J329&lt;&gt;"",VLOOKUP(J329,notes!$B$2:$C$65,2,FALSE)+IF(J329&lt;&gt;"Silence",K329,0),0)</f>
        <v>0</v>
      </c>
      <c r="M329" s="64" t="str">
        <f t="shared" si="35"/>
        <v/>
      </c>
      <c r="O329" s="43" t="str">
        <f t="shared" si="30"/>
        <v/>
      </c>
    </row>
    <row r="330" spans="1:15" x14ac:dyDescent="0.25">
      <c r="A330" s="52"/>
      <c r="B330" s="43">
        <f t="shared" si="31"/>
        <v>0</v>
      </c>
      <c r="C330" s="52"/>
      <c r="D330" s="43">
        <f t="shared" si="32"/>
        <v>0</v>
      </c>
      <c r="E330" s="52"/>
      <c r="F330" s="43">
        <f t="shared" si="33"/>
        <v>32768</v>
      </c>
      <c r="G330" s="43" t="str">
        <f t="shared" si="34"/>
        <v/>
      </c>
      <c r="H330" s="43"/>
      <c r="I330" s="52"/>
      <c r="J330" s="52"/>
      <c r="K330" s="52"/>
      <c r="L330" s="66">
        <f>IF(J330&lt;&gt;"",VLOOKUP(J330,notes!$B$2:$C$65,2,FALSE)+IF(J330&lt;&gt;"Silence",K330,0),0)</f>
        <v>0</v>
      </c>
      <c r="M330" s="64" t="str">
        <f t="shared" si="35"/>
        <v/>
      </c>
      <c r="O330" s="43" t="str">
        <f t="shared" si="30"/>
        <v/>
      </c>
    </row>
    <row r="331" spans="1:15" x14ac:dyDescent="0.25">
      <c r="A331" s="52"/>
      <c r="B331" s="43">
        <f t="shared" si="31"/>
        <v>0</v>
      </c>
      <c r="C331" s="52"/>
      <c r="D331" s="43">
        <f t="shared" si="32"/>
        <v>0</v>
      </c>
      <c r="E331" s="52"/>
      <c r="F331" s="43">
        <f t="shared" si="33"/>
        <v>32768</v>
      </c>
      <c r="G331" s="43" t="str">
        <f t="shared" si="34"/>
        <v/>
      </c>
      <c r="H331" s="43"/>
      <c r="I331" s="52"/>
      <c r="J331" s="52"/>
      <c r="K331" s="52"/>
      <c r="L331" s="66">
        <f>IF(J331&lt;&gt;"",VLOOKUP(J331,notes!$B$2:$C$65,2,FALSE)+IF(J331&lt;&gt;"Silence",K331,0),0)</f>
        <v>0</v>
      </c>
      <c r="M331" s="64" t="str">
        <f t="shared" si="35"/>
        <v/>
      </c>
      <c r="O331" s="43" t="str">
        <f t="shared" si="30"/>
        <v/>
      </c>
    </row>
    <row r="332" spans="1:15" x14ac:dyDescent="0.25">
      <c r="A332" s="52"/>
      <c r="B332" s="43">
        <f t="shared" si="31"/>
        <v>0</v>
      </c>
      <c r="C332" s="52"/>
      <c r="D332" s="43">
        <f t="shared" si="32"/>
        <v>0</v>
      </c>
      <c r="E332" s="52"/>
      <c r="F332" s="43">
        <f t="shared" si="33"/>
        <v>32768</v>
      </c>
      <c r="G332" s="43" t="str">
        <f t="shared" si="34"/>
        <v/>
      </c>
      <c r="H332" s="43"/>
      <c r="I332" s="52"/>
      <c r="J332" s="52"/>
      <c r="K332" s="52"/>
      <c r="L332" s="66">
        <f>IF(J332&lt;&gt;"",VLOOKUP(J332,notes!$B$2:$C$65,2,FALSE)+IF(J332&lt;&gt;"Silence",K332,0),0)</f>
        <v>0</v>
      </c>
      <c r="M332" s="64" t="str">
        <f t="shared" si="35"/>
        <v/>
      </c>
      <c r="O332" s="43" t="str">
        <f t="shared" si="30"/>
        <v/>
      </c>
    </row>
    <row r="333" spans="1:15" x14ac:dyDescent="0.25">
      <c r="A333" s="52"/>
      <c r="B333" s="43">
        <f t="shared" si="31"/>
        <v>0</v>
      </c>
      <c r="C333" s="52"/>
      <c r="D333" s="43">
        <f t="shared" si="32"/>
        <v>0</v>
      </c>
      <c r="E333" s="52"/>
      <c r="F333" s="43">
        <f t="shared" si="33"/>
        <v>32768</v>
      </c>
      <c r="G333" s="43" t="str">
        <f t="shared" si="34"/>
        <v/>
      </c>
      <c r="H333" s="43"/>
      <c r="I333" s="52"/>
      <c r="J333" s="52"/>
      <c r="K333" s="52"/>
      <c r="L333" s="66">
        <f>IF(J333&lt;&gt;"",VLOOKUP(J333,notes!$B$2:$C$65,2,FALSE)+IF(J333&lt;&gt;"Silence",K333,0),0)</f>
        <v>0</v>
      </c>
      <c r="M333" s="64" t="str">
        <f t="shared" si="35"/>
        <v/>
      </c>
      <c r="O333" s="43" t="str">
        <f t="shared" si="30"/>
        <v/>
      </c>
    </row>
    <row r="334" spans="1:15" x14ac:dyDescent="0.25">
      <c r="A334" s="52"/>
      <c r="B334" s="43">
        <f t="shared" si="31"/>
        <v>0</v>
      </c>
      <c r="C334" s="52"/>
      <c r="D334" s="43">
        <f t="shared" si="32"/>
        <v>0</v>
      </c>
      <c r="E334" s="52"/>
      <c r="F334" s="43">
        <f t="shared" si="33"/>
        <v>32768</v>
      </c>
      <c r="G334" s="43" t="str">
        <f t="shared" si="34"/>
        <v/>
      </c>
      <c r="H334" s="43"/>
      <c r="I334" s="52"/>
      <c r="J334" s="52"/>
      <c r="K334" s="52"/>
      <c r="L334" s="66">
        <f>IF(J334&lt;&gt;"",VLOOKUP(J334,notes!$B$2:$C$65,2,FALSE)+IF(J334&lt;&gt;"Silence",K334,0),0)</f>
        <v>0</v>
      </c>
      <c r="M334" s="64" t="str">
        <f t="shared" si="35"/>
        <v/>
      </c>
      <c r="O334" s="43" t="str">
        <f t="shared" si="30"/>
        <v/>
      </c>
    </row>
    <row r="335" spans="1:15" x14ac:dyDescent="0.25">
      <c r="A335" s="52"/>
      <c r="B335" s="43">
        <f t="shared" si="31"/>
        <v>0</v>
      </c>
      <c r="C335" s="52"/>
      <c r="D335" s="43">
        <f t="shared" si="32"/>
        <v>0</v>
      </c>
      <c r="E335" s="52"/>
      <c r="F335" s="43">
        <f t="shared" si="33"/>
        <v>32768</v>
      </c>
      <c r="G335" s="43" t="str">
        <f t="shared" si="34"/>
        <v/>
      </c>
      <c r="H335" s="43"/>
      <c r="I335" s="52"/>
      <c r="J335" s="52"/>
      <c r="K335" s="52"/>
      <c r="L335" s="66">
        <f>IF(J335&lt;&gt;"",VLOOKUP(J335,notes!$B$2:$C$65,2,FALSE)+IF(J335&lt;&gt;"Silence",K335,0),0)</f>
        <v>0</v>
      </c>
      <c r="M335" s="64" t="str">
        <f t="shared" si="35"/>
        <v/>
      </c>
      <c r="O335" s="43" t="str">
        <f t="shared" si="30"/>
        <v/>
      </c>
    </row>
    <row r="336" spans="1:15" x14ac:dyDescent="0.25">
      <c r="A336" s="52"/>
      <c r="B336" s="43">
        <f t="shared" si="31"/>
        <v>0</v>
      </c>
      <c r="C336" s="52"/>
      <c r="D336" s="43">
        <f t="shared" si="32"/>
        <v>0</v>
      </c>
      <c r="E336" s="52"/>
      <c r="F336" s="43">
        <f t="shared" si="33"/>
        <v>32768</v>
      </c>
      <c r="G336" s="43" t="str">
        <f t="shared" si="34"/>
        <v/>
      </c>
      <c r="H336" s="43"/>
      <c r="I336" s="52"/>
      <c r="J336" s="52"/>
      <c r="K336" s="52"/>
      <c r="L336" s="66">
        <f>IF(J336&lt;&gt;"",VLOOKUP(J336,notes!$B$2:$C$65,2,FALSE)+IF(J336&lt;&gt;"Silence",K336,0),0)</f>
        <v>0</v>
      </c>
      <c r="M336" s="64" t="str">
        <f t="shared" si="35"/>
        <v/>
      </c>
      <c r="O336" s="43" t="str">
        <f t="shared" si="30"/>
        <v/>
      </c>
    </row>
    <row r="337" spans="1:15" x14ac:dyDescent="0.25">
      <c r="A337" s="52"/>
      <c r="B337" s="43">
        <f t="shared" si="31"/>
        <v>0</v>
      </c>
      <c r="C337" s="52"/>
      <c r="D337" s="43">
        <f t="shared" si="32"/>
        <v>0</v>
      </c>
      <c r="E337" s="52"/>
      <c r="F337" s="43">
        <f t="shared" si="33"/>
        <v>32768</v>
      </c>
      <c r="G337" s="43" t="str">
        <f t="shared" si="34"/>
        <v/>
      </c>
      <c r="H337" s="43"/>
      <c r="I337" s="52"/>
      <c r="J337" s="52"/>
      <c r="K337" s="52"/>
      <c r="L337" s="66">
        <f>IF(J337&lt;&gt;"",VLOOKUP(J337,notes!$B$2:$C$65,2,FALSE)+IF(J337&lt;&gt;"Silence",K337,0),0)</f>
        <v>0</v>
      </c>
      <c r="M337" s="64" t="str">
        <f t="shared" si="35"/>
        <v/>
      </c>
      <c r="O337" s="43" t="str">
        <f t="shared" si="30"/>
        <v/>
      </c>
    </row>
    <row r="338" spans="1:15" x14ac:dyDescent="0.25">
      <c r="A338" s="52"/>
      <c r="B338" s="43">
        <f t="shared" si="31"/>
        <v>0</v>
      </c>
      <c r="C338" s="52"/>
      <c r="D338" s="43">
        <f t="shared" si="32"/>
        <v>0</v>
      </c>
      <c r="E338" s="52"/>
      <c r="F338" s="43">
        <f t="shared" si="33"/>
        <v>32768</v>
      </c>
      <c r="G338" s="43" t="str">
        <f t="shared" si="34"/>
        <v/>
      </c>
      <c r="H338" s="43"/>
      <c r="I338" s="52"/>
      <c r="J338" s="52"/>
      <c r="K338" s="52"/>
      <c r="L338" s="66">
        <f>IF(J338&lt;&gt;"",VLOOKUP(J338,notes!$B$2:$C$65,2,FALSE)+IF(J338&lt;&gt;"Silence",K338,0),0)</f>
        <v>0</v>
      </c>
      <c r="M338" s="64" t="str">
        <f t="shared" si="35"/>
        <v/>
      </c>
      <c r="O338" s="43" t="str">
        <f t="shared" si="30"/>
        <v/>
      </c>
    </row>
    <row r="339" spans="1:15" x14ac:dyDescent="0.25">
      <c r="A339" s="52"/>
      <c r="B339" s="43">
        <f t="shared" si="31"/>
        <v>0</v>
      </c>
      <c r="C339" s="52"/>
      <c r="D339" s="43">
        <f t="shared" si="32"/>
        <v>0</v>
      </c>
      <c r="E339" s="52"/>
      <c r="F339" s="43">
        <f t="shared" si="33"/>
        <v>32768</v>
      </c>
      <c r="G339" s="43" t="str">
        <f t="shared" si="34"/>
        <v/>
      </c>
      <c r="H339" s="43"/>
      <c r="I339" s="52"/>
      <c r="J339" s="52"/>
      <c r="K339" s="52"/>
      <c r="L339" s="66">
        <f>IF(J339&lt;&gt;"",VLOOKUP(J339,notes!$B$2:$C$65,2,FALSE)+IF(J339&lt;&gt;"Silence",K339,0),0)</f>
        <v>0</v>
      </c>
      <c r="M339" s="64" t="str">
        <f t="shared" si="35"/>
        <v/>
      </c>
      <c r="O339" s="43" t="str">
        <f t="shared" si="30"/>
        <v/>
      </c>
    </row>
    <row r="340" spans="1:15" x14ac:dyDescent="0.25">
      <c r="A340" s="52"/>
      <c r="B340" s="43">
        <f t="shared" si="31"/>
        <v>0</v>
      </c>
      <c r="C340" s="52"/>
      <c r="D340" s="43">
        <f t="shared" si="32"/>
        <v>0</v>
      </c>
      <c r="E340" s="52"/>
      <c r="F340" s="43">
        <f t="shared" si="33"/>
        <v>32768</v>
      </c>
      <c r="G340" s="43" t="str">
        <f t="shared" si="34"/>
        <v/>
      </c>
      <c r="H340" s="43"/>
      <c r="I340" s="52"/>
      <c r="J340" s="52"/>
      <c r="K340" s="52"/>
      <c r="L340" s="66">
        <f>IF(J340&lt;&gt;"",VLOOKUP(J340,notes!$B$2:$C$65,2,FALSE)+IF(J340&lt;&gt;"Silence",K340,0),0)</f>
        <v>0</v>
      </c>
      <c r="M340" s="64" t="str">
        <f t="shared" si="35"/>
        <v/>
      </c>
      <c r="O340" s="43" t="str">
        <f t="shared" si="30"/>
        <v/>
      </c>
    </row>
    <row r="341" spans="1:15" x14ac:dyDescent="0.25">
      <c r="A341" s="52"/>
      <c r="B341" s="43">
        <f t="shared" si="31"/>
        <v>0</v>
      </c>
      <c r="C341" s="52"/>
      <c r="D341" s="43">
        <f t="shared" si="32"/>
        <v>0</v>
      </c>
      <c r="E341" s="52"/>
      <c r="F341" s="43">
        <f t="shared" si="33"/>
        <v>32768</v>
      </c>
      <c r="G341" s="43" t="str">
        <f t="shared" si="34"/>
        <v/>
      </c>
      <c r="H341" s="43"/>
      <c r="I341" s="52"/>
      <c r="J341" s="52"/>
      <c r="K341" s="52"/>
      <c r="L341" s="66">
        <f>IF(J341&lt;&gt;"",VLOOKUP(J341,notes!$B$2:$C$65,2,FALSE)+IF(J341&lt;&gt;"Silence",K341,0),0)</f>
        <v>0</v>
      </c>
      <c r="M341" s="64" t="str">
        <f t="shared" si="35"/>
        <v/>
      </c>
      <c r="O341" s="43" t="str">
        <f t="shared" si="30"/>
        <v/>
      </c>
    </row>
    <row r="342" spans="1:15" x14ac:dyDescent="0.25">
      <c r="A342" s="52"/>
      <c r="B342" s="43">
        <f t="shared" si="31"/>
        <v>0</v>
      </c>
      <c r="C342" s="52"/>
      <c r="D342" s="43">
        <f t="shared" si="32"/>
        <v>0</v>
      </c>
      <c r="E342" s="52"/>
      <c r="F342" s="43">
        <f t="shared" si="33"/>
        <v>32768</v>
      </c>
      <c r="G342" s="43" t="str">
        <f t="shared" si="34"/>
        <v/>
      </c>
      <c r="H342" s="43"/>
      <c r="I342" s="52"/>
      <c r="J342" s="52"/>
      <c r="K342" s="52"/>
      <c r="L342" s="66">
        <f>IF(J342&lt;&gt;"",VLOOKUP(J342,notes!$B$2:$C$65,2,FALSE)+IF(J342&lt;&gt;"Silence",K342,0),0)</f>
        <v>0</v>
      </c>
      <c r="M342" s="64" t="str">
        <f t="shared" si="35"/>
        <v/>
      </c>
      <c r="O342" s="43" t="str">
        <f t="shared" si="30"/>
        <v/>
      </c>
    </row>
    <row r="343" spans="1:15" x14ac:dyDescent="0.25">
      <c r="A343" s="52"/>
      <c r="B343" s="43">
        <f t="shared" si="31"/>
        <v>0</v>
      </c>
      <c r="C343" s="52"/>
      <c r="D343" s="43">
        <f t="shared" si="32"/>
        <v>0</v>
      </c>
      <c r="E343" s="52"/>
      <c r="F343" s="43">
        <f t="shared" si="33"/>
        <v>32768</v>
      </c>
      <c r="G343" s="43" t="str">
        <f t="shared" si="34"/>
        <v/>
      </c>
      <c r="H343" s="43"/>
      <c r="I343" s="52"/>
      <c r="J343" s="52"/>
      <c r="K343" s="52"/>
      <c r="L343" s="66">
        <f>IF(J343&lt;&gt;"",VLOOKUP(J343,notes!$B$2:$C$65,2,FALSE)+IF(J343&lt;&gt;"Silence",K343,0),0)</f>
        <v>0</v>
      </c>
      <c r="M343" s="64" t="str">
        <f t="shared" si="35"/>
        <v/>
      </c>
      <c r="O343" s="43" t="str">
        <f t="shared" si="30"/>
        <v/>
      </c>
    </row>
    <row r="344" spans="1:15" x14ac:dyDescent="0.25">
      <c r="A344" s="52"/>
      <c r="B344" s="43">
        <f t="shared" si="31"/>
        <v>0</v>
      </c>
      <c r="C344" s="52"/>
      <c r="D344" s="43">
        <f t="shared" si="32"/>
        <v>0</v>
      </c>
      <c r="E344" s="52"/>
      <c r="F344" s="43">
        <f t="shared" si="33"/>
        <v>32768</v>
      </c>
      <c r="G344" s="43" t="str">
        <f t="shared" si="34"/>
        <v/>
      </c>
      <c r="H344" s="43"/>
      <c r="I344" s="52"/>
      <c r="J344" s="52"/>
      <c r="K344" s="52"/>
      <c r="L344" s="66">
        <f>IF(J344&lt;&gt;"",VLOOKUP(J344,notes!$B$2:$C$65,2,FALSE)+IF(J344&lt;&gt;"Silence",K344,0),0)</f>
        <v>0</v>
      </c>
      <c r="M344" s="64" t="str">
        <f t="shared" si="35"/>
        <v/>
      </c>
      <c r="O344" s="43" t="str">
        <f t="shared" si="30"/>
        <v/>
      </c>
    </row>
    <row r="345" spans="1:15" x14ac:dyDescent="0.25">
      <c r="A345" s="52"/>
      <c r="B345" s="43">
        <f t="shared" si="31"/>
        <v>0</v>
      </c>
      <c r="C345" s="52"/>
      <c r="D345" s="43">
        <f t="shared" si="32"/>
        <v>0</v>
      </c>
      <c r="E345" s="52"/>
      <c r="F345" s="43">
        <f t="shared" si="33"/>
        <v>32768</v>
      </c>
      <c r="G345" s="43" t="str">
        <f t="shared" si="34"/>
        <v/>
      </c>
      <c r="H345" s="43"/>
      <c r="I345" s="52"/>
      <c r="J345" s="52"/>
      <c r="K345" s="52"/>
      <c r="L345" s="66">
        <f>IF(J345&lt;&gt;"",VLOOKUP(J345,notes!$B$2:$C$65,2,FALSE)+IF(J345&lt;&gt;"Silence",K345,0),0)</f>
        <v>0</v>
      </c>
      <c r="M345" s="64" t="str">
        <f t="shared" si="35"/>
        <v/>
      </c>
      <c r="O345" s="43" t="str">
        <f t="shared" si="30"/>
        <v/>
      </c>
    </row>
    <row r="346" spans="1:15" x14ac:dyDescent="0.25">
      <c r="A346" s="52"/>
      <c r="B346" s="43">
        <f t="shared" si="31"/>
        <v>0</v>
      </c>
      <c r="C346" s="52"/>
      <c r="D346" s="43">
        <f t="shared" si="32"/>
        <v>0</v>
      </c>
      <c r="E346" s="52"/>
      <c r="F346" s="43">
        <f t="shared" si="33"/>
        <v>32768</v>
      </c>
      <c r="G346" s="43" t="str">
        <f t="shared" si="34"/>
        <v/>
      </c>
      <c r="H346" s="43"/>
      <c r="I346" s="52"/>
      <c r="J346" s="52"/>
      <c r="K346" s="52"/>
      <c r="L346" s="66">
        <f>IF(J346&lt;&gt;"",VLOOKUP(J346,notes!$B$2:$C$65,2,FALSE)+IF(J346&lt;&gt;"Silence",K346,0),0)</f>
        <v>0</v>
      </c>
      <c r="M346" s="64" t="str">
        <f t="shared" si="35"/>
        <v/>
      </c>
      <c r="O346" s="43" t="str">
        <f t="shared" si="30"/>
        <v/>
      </c>
    </row>
    <row r="347" spans="1:15" x14ac:dyDescent="0.25">
      <c r="A347" s="52"/>
      <c r="B347" s="43">
        <f t="shared" si="31"/>
        <v>0</v>
      </c>
      <c r="C347" s="52"/>
      <c r="D347" s="43">
        <f t="shared" si="32"/>
        <v>0</v>
      </c>
      <c r="E347" s="52"/>
      <c r="F347" s="43">
        <f t="shared" si="33"/>
        <v>32768</v>
      </c>
      <c r="G347" s="43" t="str">
        <f t="shared" si="34"/>
        <v/>
      </c>
      <c r="H347" s="43"/>
      <c r="I347" s="52"/>
      <c r="J347" s="52"/>
      <c r="K347" s="52"/>
      <c r="L347" s="66">
        <f>IF(J347&lt;&gt;"",VLOOKUP(J347,notes!$B$2:$C$65,2,FALSE)+IF(J347&lt;&gt;"Silence",K347,0),0)</f>
        <v>0</v>
      </c>
      <c r="M347" s="64" t="str">
        <f t="shared" si="35"/>
        <v/>
      </c>
      <c r="O347" s="43" t="str">
        <f t="shared" si="30"/>
        <v/>
      </c>
    </row>
    <row r="348" spans="1:15" x14ac:dyDescent="0.25">
      <c r="A348" s="52"/>
      <c r="B348" s="43">
        <f t="shared" si="31"/>
        <v>0</v>
      </c>
      <c r="C348" s="52"/>
      <c r="D348" s="43">
        <f t="shared" si="32"/>
        <v>0</v>
      </c>
      <c r="E348" s="52"/>
      <c r="F348" s="43">
        <f t="shared" si="33"/>
        <v>32768</v>
      </c>
      <c r="G348" s="43" t="str">
        <f t="shared" si="34"/>
        <v/>
      </c>
      <c r="H348" s="43"/>
      <c r="I348" s="52"/>
      <c r="J348" s="52"/>
      <c r="K348" s="52"/>
      <c r="L348" s="66">
        <f>IF(J348&lt;&gt;"",VLOOKUP(J348,notes!$B$2:$C$65,2,FALSE)+IF(J348&lt;&gt;"Silence",K348,0),0)</f>
        <v>0</v>
      </c>
      <c r="M348" s="64" t="str">
        <f t="shared" si="35"/>
        <v/>
      </c>
      <c r="O348" s="43" t="str">
        <f t="shared" si="30"/>
        <v/>
      </c>
    </row>
    <row r="349" spans="1:15" x14ac:dyDescent="0.25">
      <c r="A349" s="52"/>
      <c r="B349" s="43">
        <f t="shared" si="31"/>
        <v>0</v>
      </c>
      <c r="C349" s="52"/>
      <c r="D349" s="43">
        <f t="shared" si="32"/>
        <v>0</v>
      </c>
      <c r="E349" s="52"/>
      <c r="F349" s="43">
        <f t="shared" si="33"/>
        <v>32768</v>
      </c>
      <c r="G349" s="43" t="str">
        <f t="shared" si="34"/>
        <v/>
      </c>
      <c r="H349" s="43"/>
      <c r="I349" s="52"/>
      <c r="J349" s="52"/>
      <c r="K349" s="52"/>
      <c r="L349" s="66">
        <f>IF(J349&lt;&gt;"",VLOOKUP(J349,notes!$B$2:$C$65,2,FALSE)+IF(J349&lt;&gt;"Silence",K349,0),0)</f>
        <v>0</v>
      </c>
      <c r="M349" s="64" t="str">
        <f t="shared" si="35"/>
        <v/>
      </c>
      <c r="O349" s="43" t="str">
        <f t="shared" si="30"/>
        <v/>
      </c>
    </row>
    <row r="350" spans="1:15" x14ac:dyDescent="0.25">
      <c r="A350" s="52"/>
      <c r="B350" s="43">
        <f t="shared" si="31"/>
        <v>0</v>
      </c>
      <c r="C350" s="52"/>
      <c r="D350" s="43">
        <f t="shared" si="32"/>
        <v>0</v>
      </c>
      <c r="E350" s="52"/>
      <c r="F350" s="43">
        <f t="shared" si="33"/>
        <v>32768</v>
      </c>
      <c r="G350" s="43" t="str">
        <f t="shared" si="34"/>
        <v/>
      </c>
      <c r="H350" s="43"/>
      <c r="I350" s="52"/>
      <c r="J350" s="52"/>
      <c r="K350" s="52"/>
      <c r="L350" s="66">
        <f>IF(J350&lt;&gt;"",VLOOKUP(J350,notes!$B$2:$C$65,2,FALSE)+IF(J350&lt;&gt;"Silence",K350,0),0)</f>
        <v>0</v>
      </c>
      <c r="M350" s="64" t="str">
        <f t="shared" si="35"/>
        <v/>
      </c>
      <c r="O350" s="43" t="str">
        <f t="shared" si="30"/>
        <v/>
      </c>
    </row>
    <row r="351" spans="1:15" x14ac:dyDescent="0.25">
      <c r="A351" s="52"/>
      <c r="B351" s="43">
        <f t="shared" si="31"/>
        <v>0</v>
      </c>
      <c r="C351" s="52"/>
      <c r="D351" s="43">
        <f t="shared" si="32"/>
        <v>0</v>
      </c>
      <c r="E351" s="52"/>
      <c r="F351" s="43">
        <f t="shared" si="33"/>
        <v>32768</v>
      </c>
      <c r="G351" s="43" t="str">
        <f t="shared" si="34"/>
        <v/>
      </c>
      <c r="H351" s="43"/>
      <c r="I351" s="52"/>
      <c r="J351" s="52"/>
      <c r="K351" s="52"/>
      <c r="L351" s="66">
        <f>IF(J351&lt;&gt;"",VLOOKUP(J351,notes!$B$2:$C$65,2,FALSE)+IF(J351&lt;&gt;"Silence",K351,0),0)</f>
        <v>0</v>
      </c>
      <c r="M351" s="64" t="str">
        <f t="shared" si="35"/>
        <v/>
      </c>
      <c r="O351" s="43" t="str">
        <f t="shared" si="30"/>
        <v/>
      </c>
    </row>
    <row r="352" spans="1:15" x14ac:dyDescent="0.25">
      <c r="A352" s="52"/>
      <c r="B352" s="43">
        <f t="shared" si="31"/>
        <v>0</v>
      </c>
      <c r="C352" s="52"/>
      <c r="D352" s="43">
        <f t="shared" si="32"/>
        <v>0</v>
      </c>
      <c r="E352" s="52"/>
      <c r="F352" s="43">
        <f t="shared" si="33"/>
        <v>32768</v>
      </c>
      <c r="G352" s="43" t="str">
        <f t="shared" si="34"/>
        <v/>
      </c>
      <c r="H352" s="43"/>
      <c r="I352" s="52"/>
      <c r="J352" s="52"/>
      <c r="K352" s="52"/>
      <c r="L352" s="66">
        <f>IF(J352&lt;&gt;"",VLOOKUP(J352,notes!$B$2:$C$65,2,FALSE)+IF(J352&lt;&gt;"Silence",K352,0),0)</f>
        <v>0</v>
      </c>
      <c r="M352" s="64" t="str">
        <f t="shared" si="35"/>
        <v/>
      </c>
      <c r="O352" s="43" t="str">
        <f t="shared" si="30"/>
        <v/>
      </c>
    </row>
    <row r="353" spans="1:15" x14ac:dyDescent="0.25">
      <c r="A353" s="52"/>
      <c r="B353" s="43">
        <f t="shared" si="31"/>
        <v>0</v>
      </c>
      <c r="C353" s="52"/>
      <c r="D353" s="43">
        <f t="shared" si="32"/>
        <v>0</v>
      </c>
      <c r="E353" s="52"/>
      <c r="F353" s="43">
        <f t="shared" si="33"/>
        <v>32768</v>
      </c>
      <c r="G353" s="43" t="str">
        <f t="shared" si="34"/>
        <v/>
      </c>
      <c r="H353" s="43"/>
      <c r="I353" s="52"/>
      <c r="J353" s="52"/>
      <c r="K353" s="52"/>
      <c r="L353" s="66">
        <f>IF(J353&lt;&gt;"",VLOOKUP(J353,notes!$B$2:$C$65,2,FALSE)+IF(J353&lt;&gt;"Silence",K353,0),0)</f>
        <v>0</v>
      </c>
      <c r="M353" s="64" t="str">
        <f t="shared" si="35"/>
        <v/>
      </c>
      <c r="O353" s="43" t="str">
        <f t="shared" si="30"/>
        <v/>
      </c>
    </row>
    <row r="354" spans="1:15" x14ac:dyDescent="0.25">
      <c r="A354" s="52"/>
      <c r="B354" s="43">
        <f t="shared" si="31"/>
        <v>0</v>
      </c>
      <c r="C354" s="52"/>
      <c r="D354" s="43">
        <f t="shared" si="32"/>
        <v>0</v>
      </c>
      <c r="E354" s="52"/>
      <c r="F354" s="43">
        <f t="shared" si="33"/>
        <v>32768</v>
      </c>
      <c r="G354" s="43" t="str">
        <f t="shared" si="34"/>
        <v/>
      </c>
      <c r="H354" s="43"/>
      <c r="I354" s="52"/>
      <c r="J354" s="52"/>
      <c r="K354" s="52"/>
      <c r="L354" s="66">
        <f>IF(J354&lt;&gt;"",VLOOKUP(J354,notes!$B$2:$C$65,2,FALSE)+IF(J354&lt;&gt;"Silence",K354,0),0)</f>
        <v>0</v>
      </c>
      <c r="M354" s="64" t="str">
        <f t="shared" si="35"/>
        <v/>
      </c>
      <c r="O354" s="43" t="str">
        <f t="shared" si="30"/>
        <v/>
      </c>
    </row>
    <row r="355" spans="1:15" x14ac:dyDescent="0.25">
      <c r="A355" s="52"/>
      <c r="B355" s="43">
        <f t="shared" si="31"/>
        <v>0</v>
      </c>
      <c r="C355" s="52"/>
      <c r="D355" s="43">
        <f t="shared" si="32"/>
        <v>0</v>
      </c>
      <c r="E355" s="52"/>
      <c r="F355" s="43">
        <f t="shared" si="33"/>
        <v>32768</v>
      </c>
      <c r="G355" s="43" t="str">
        <f t="shared" si="34"/>
        <v/>
      </c>
      <c r="H355" s="43"/>
      <c r="I355" s="52"/>
      <c r="J355" s="52"/>
      <c r="K355" s="52"/>
      <c r="L355" s="66">
        <f>IF(J355&lt;&gt;"",VLOOKUP(J355,notes!$B$2:$C$65,2,FALSE)+IF(J355&lt;&gt;"Silence",K355,0),0)</f>
        <v>0</v>
      </c>
      <c r="M355" s="64" t="str">
        <f t="shared" si="35"/>
        <v/>
      </c>
      <c r="O355" s="43" t="str">
        <f t="shared" si="30"/>
        <v/>
      </c>
    </row>
    <row r="356" spans="1:15" x14ac:dyDescent="0.25">
      <c r="A356" s="52"/>
      <c r="B356" s="43">
        <f t="shared" si="31"/>
        <v>0</v>
      </c>
      <c r="C356" s="52"/>
      <c r="D356" s="43">
        <f t="shared" si="32"/>
        <v>0</v>
      </c>
      <c r="E356" s="52"/>
      <c r="F356" s="43">
        <f t="shared" si="33"/>
        <v>32768</v>
      </c>
      <c r="G356" s="43" t="str">
        <f t="shared" si="34"/>
        <v/>
      </c>
      <c r="H356" s="43"/>
      <c r="I356" s="52"/>
      <c r="J356" s="52"/>
      <c r="K356" s="52"/>
      <c r="L356" s="66">
        <f>IF(J356&lt;&gt;"",VLOOKUP(J356,notes!$B$2:$C$65,2,FALSE)+IF(J356&lt;&gt;"Silence",K356,0),0)</f>
        <v>0</v>
      </c>
      <c r="M356" s="64" t="str">
        <f t="shared" si="35"/>
        <v/>
      </c>
      <c r="O356" s="43" t="str">
        <f t="shared" si="30"/>
        <v/>
      </c>
    </row>
    <row r="357" spans="1:15" x14ac:dyDescent="0.25">
      <c r="A357" s="52"/>
      <c r="B357" s="43">
        <f t="shared" si="31"/>
        <v>0</v>
      </c>
      <c r="C357" s="52"/>
      <c r="D357" s="43">
        <f t="shared" si="32"/>
        <v>0</v>
      </c>
      <c r="E357" s="52"/>
      <c r="F357" s="43">
        <f t="shared" si="33"/>
        <v>32768</v>
      </c>
      <c r="G357" s="43" t="str">
        <f t="shared" si="34"/>
        <v/>
      </c>
      <c r="H357" s="43"/>
      <c r="I357" s="52"/>
      <c r="J357" s="52"/>
      <c r="K357" s="52"/>
      <c r="L357" s="66">
        <f>IF(J357&lt;&gt;"",VLOOKUP(J357,notes!$B$2:$C$65,2,FALSE)+IF(J357&lt;&gt;"Silence",K357,0),0)</f>
        <v>0</v>
      </c>
      <c r="M357" s="64" t="str">
        <f t="shared" si="35"/>
        <v/>
      </c>
      <c r="O357" s="43" t="str">
        <f t="shared" si="30"/>
        <v/>
      </c>
    </row>
    <row r="358" spans="1:15" x14ac:dyDescent="0.25">
      <c r="A358" s="52"/>
      <c r="B358" s="43">
        <f t="shared" si="31"/>
        <v>0</v>
      </c>
      <c r="C358" s="52"/>
      <c r="D358" s="43">
        <f t="shared" si="32"/>
        <v>0</v>
      </c>
      <c r="E358" s="52"/>
      <c r="F358" s="43">
        <f t="shared" si="33"/>
        <v>32768</v>
      </c>
      <c r="G358" s="43" t="str">
        <f t="shared" si="34"/>
        <v/>
      </c>
      <c r="H358" s="43"/>
      <c r="I358" s="52"/>
      <c r="J358" s="52"/>
      <c r="K358" s="52"/>
      <c r="L358" s="66">
        <f>IF(J358&lt;&gt;"",VLOOKUP(J358,notes!$B$2:$C$65,2,FALSE)+IF(J358&lt;&gt;"Silence",K358,0),0)</f>
        <v>0</v>
      </c>
      <c r="M358" s="64" t="str">
        <f t="shared" si="35"/>
        <v/>
      </c>
      <c r="O358" s="43" t="str">
        <f t="shared" si="30"/>
        <v/>
      </c>
    </row>
    <row r="359" spans="1:15" x14ac:dyDescent="0.25">
      <c r="A359" s="52"/>
      <c r="B359" s="43">
        <f t="shared" si="31"/>
        <v>0</v>
      </c>
      <c r="C359" s="52"/>
      <c r="D359" s="43">
        <f t="shared" si="32"/>
        <v>0</v>
      </c>
      <c r="E359" s="52"/>
      <c r="F359" s="43">
        <f t="shared" si="33"/>
        <v>32768</v>
      </c>
      <c r="G359" s="43" t="str">
        <f t="shared" si="34"/>
        <v/>
      </c>
      <c r="H359" s="43"/>
      <c r="I359" s="52"/>
      <c r="J359" s="52"/>
      <c r="K359" s="52"/>
      <c r="L359" s="66">
        <f>IF(J359&lt;&gt;"",VLOOKUP(J359,notes!$B$2:$C$65,2,FALSE)+IF(J359&lt;&gt;"Silence",K359,0),0)</f>
        <v>0</v>
      </c>
      <c r="M359" s="64" t="str">
        <f t="shared" si="35"/>
        <v/>
      </c>
      <c r="O359" s="43" t="str">
        <f t="shared" si="30"/>
        <v/>
      </c>
    </row>
    <row r="360" spans="1:15" x14ac:dyDescent="0.25">
      <c r="A360" s="52"/>
      <c r="B360" s="43">
        <f t="shared" si="31"/>
        <v>0</v>
      </c>
      <c r="C360" s="52"/>
      <c r="D360" s="43">
        <f t="shared" si="32"/>
        <v>0</v>
      </c>
      <c r="E360" s="52"/>
      <c r="F360" s="43">
        <f t="shared" si="33"/>
        <v>32768</v>
      </c>
      <c r="G360" s="43" t="str">
        <f t="shared" si="34"/>
        <v/>
      </c>
      <c r="H360" s="43"/>
      <c r="I360" s="52"/>
      <c r="J360" s="52"/>
      <c r="K360" s="52"/>
      <c r="L360" s="66">
        <f>IF(J360&lt;&gt;"",VLOOKUP(J360,notes!$B$2:$C$65,2,FALSE)+IF(J360&lt;&gt;"Silence",K360,0),0)</f>
        <v>0</v>
      </c>
      <c r="M360" s="64" t="str">
        <f t="shared" si="35"/>
        <v/>
      </c>
      <c r="O360" s="43" t="str">
        <f t="shared" si="30"/>
        <v/>
      </c>
    </row>
    <row r="361" spans="1:15" x14ac:dyDescent="0.25">
      <c r="A361" s="52"/>
      <c r="B361" s="43">
        <f t="shared" si="31"/>
        <v>0</v>
      </c>
      <c r="C361" s="52"/>
      <c r="D361" s="43">
        <f t="shared" si="32"/>
        <v>0</v>
      </c>
      <c r="E361" s="52"/>
      <c r="F361" s="43">
        <f t="shared" si="33"/>
        <v>32768</v>
      </c>
      <c r="G361" s="43" t="str">
        <f t="shared" si="34"/>
        <v/>
      </c>
      <c r="H361" s="43"/>
      <c r="I361" s="52"/>
      <c r="J361" s="52"/>
      <c r="K361" s="52"/>
      <c r="L361" s="66">
        <f>IF(J361&lt;&gt;"",VLOOKUP(J361,notes!$B$2:$C$65,2,FALSE)+IF(J361&lt;&gt;"Silence",K361,0),0)</f>
        <v>0</v>
      </c>
      <c r="M361" s="64" t="str">
        <f t="shared" si="35"/>
        <v/>
      </c>
      <c r="O361" s="43" t="str">
        <f t="shared" si="30"/>
        <v/>
      </c>
    </row>
    <row r="362" spans="1:15" x14ac:dyDescent="0.25">
      <c r="A362" s="52"/>
      <c r="B362" s="43">
        <f t="shared" si="31"/>
        <v>0</v>
      </c>
      <c r="C362" s="52"/>
      <c r="D362" s="43">
        <f t="shared" si="32"/>
        <v>0</v>
      </c>
      <c r="E362" s="52"/>
      <c r="F362" s="43">
        <f t="shared" si="33"/>
        <v>32768</v>
      </c>
      <c r="G362" s="43" t="str">
        <f t="shared" si="34"/>
        <v/>
      </c>
      <c r="H362" s="43"/>
      <c r="I362" s="52"/>
      <c r="J362" s="52"/>
      <c r="K362" s="52"/>
      <c r="L362" s="66">
        <f>IF(J362&lt;&gt;"",VLOOKUP(J362,notes!$B$2:$C$65,2,FALSE)+IF(J362&lt;&gt;"Silence",K362,0),0)</f>
        <v>0</v>
      </c>
      <c r="M362" s="64" t="str">
        <f t="shared" si="35"/>
        <v/>
      </c>
      <c r="O362" s="43" t="str">
        <f t="shared" si="30"/>
        <v/>
      </c>
    </row>
    <row r="363" spans="1:15" x14ac:dyDescent="0.25">
      <c r="A363" s="52"/>
      <c r="B363" s="43">
        <f t="shared" si="31"/>
        <v>0</v>
      </c>
      <c r="C363" s="52"/>
      <c r="D363" s="43">
        <f t="shared" si="32"/>
        <v>0</v>
      </c>
      <c r="E363" s="52"/>
      <c r="F363" s="43">
        <f t="shared" si="33"/>
        <v>32768</v>
      </c>
      <c r="G363" s="43" t="str">
        <f t="shared" si="34"/>
        <v/>
      </c>
      <c r="H363" s="43"/>
      <c r="I363" s="52"/>
      <c r="J363" s="52"/>
      <c r="K363" s="52"/>
      <c r="L363" s="66">
        <f>IF(J363&lt;&gt;"",VLOOKUP(J363,notes!$B$2:$C$65,2,FALSE)+IF(J363&lt;&gt;"Silence",K363,0),0)</f>
        <v>0</v>
      </c>
      <c r="M363" s="64" t="str">
        <f t="shared" si="35"/>
        <v/>
      </c>
      <c r="O363" s="43" t="str">
        <f t="shared" si="30"/>
        <v/>
      </c>
    </row>
    <row r="364" spans="1:15" x14ac:dyDescent="0.25">
      <c r="A364" s="52"/>
      <c r="B364" s="43">
        <f t="shared" si="31"/>
        <v>0</v>
      </c>
      <c r="C364" s="52"/>
      <c r="D364" s="43">
        <f t="shared" si="32"/>
        <v>0</v>
      </c>
      <c r="E364" s="52"/>
      <c r="F364" s="43">
        <f t="shared" si="33"/>
        <v>32768</v>
      </c>
      <c r="G364" s="43" t="str">
        <f t="shared" si="34"/>
        <v/>
      </c>
      <c r="H364" s="43"/>
      <c r="I364" s="52"/>
      <c r="J364" s="52"/>
      <c r="K364" s="52"/>
      <c r="L364" s="66">
        <f>IF(J364&lt;&gt;"",VLOOKUP(J364,notes!$B$2:$C$65,2,FALSE)+IF(J364&lt;&gt;"Silence",K364,0),0)</f>
        <v>0</v>
      </c>
      <c r="M364" s="64" t="str">
        <f t="shared" si="35"/>
        <v/>
      </c>
      <c r="O364" s="43" t="str">
        <f t="shared" si="30"/>
        <v/>
      </c>
    </row>
    <row r="365" spans="1:15" x14ac:dyDescent="0.25">
      <c r="A365" s="52"/>
      <c r="B365" s="43">
        <f t="shared" si="31"/>
        <v>0</v>
      </c>
      <c r="C365" s="52"/>
      <c r="D365" s="43">
        <f t="shared" si="32"/>
        <v>0</v>
      </c>
      <c r="E365" s="52"/>
      <c r="F365" s="43">
        <f t="shared" si="33"/>
        <v>32768</v>
      </c>
      <c r="G365" s="43" t="str">
        <f t="shared" si="34"/>
        <v/>
      </c>
      <c r="H365" s="43"/>
      <c r="I365" s="52"/>
      <c r="J365" s="52"/>
      <c r="K365" s="52"/>
      <c r="L365" s="66">
        <f>IF(J365&lt;&gt;"",VLOOKUP(J365,notes!$B$2:$C$65,2,FALSE)+IF(J365&lt;&gt;"Silence",K365,0),0)</f>
        <v>0</v>
      </c>
      <c r="M365" s="64" t="str">
        <f t="shared" si="35"/>
        <v/>
      </c>
      <c r="O365" s="43" t="str">
        <f t="shared" si="30"/>
        <v/>
      </c>
    </row>
    <row r="366" spans="1:15" x14ac:dyDescent="0.25">
      <c r="A366" s="52"/>
      <c r="B366" s="43">
        <f t="shared" si="31"/>
        <v>0</v>
      </c>
      <c r="C366" s="52"/>
      <c r="D366" s="43">
        <f t="shared" si="32"/>
        <v>0</v>
      </c>
      <c r="E366" s="52"/>
      <c r="F366" s="43">
        <f t="shared" si="33"/>
        <v>32768</v>
      </c>
      <c r="G366" s="43" t="str">
        <f t="shared" si="34"/>
        <v/>
      </c>
      <c r="H366" s="43"/>
      <c r="I366" s="52"/>
      <c r="J366" s="52"/>
      <c r="K366" s="52"/>
      <c r="L366" s="66">
        <f>IF(J366&lt;&gt;"",VLOOKUP(J366,notes!$B$2:$C$65,2,FALSE)+IF(J366&lt;&gt;"Silence",K366,0),0)</f>
        <v>0</v>
      </c>
      <c r="M366" s="64" t="str">
        <f t="shared" si="35"/>
        <v/>
      </c>
      <c r="O366" s="43" t="str">
        <f t="shared" si="30"/>
        <v/>
      </c>
    </row>
    <row r="367" spans="1:15" x14ac:dyDescent="0.25">
      <c r="A367" s="52"/>
      <c r="B367" s="43">
        <f t="shared" si="31"/>
        <v>0</v>
      </c>
      <c r="C367" s="52"/>
      <c r="D367" s="43">
        <f t="shared" si="32"/>
        <v>0</v>
      </c>
      <c r="E367" s="52"/>
      <c r="F367" s="43">
        <f t="shared" si="33"/>
        <v>32768</v>
      </c>
      <c r="G367" s="43" t="str">
        <f t="shared" si="34"/>
        <v/>
      </c>
      <c r="H367" s="43"/>
      <c r="I367" s="52"/>
      <c r="J367" s="52"/>
      <c r="K367" s="52"/>
      <c r="L367" s="66">
        <f>IF(J367&lt;&gt;"",VLOOKUP(J367,notes!$B$2:$C$65,2,FALSE)+IF(J367&lt;&gt;"Silence",K367,0),0)</f>
        <v>0</v>
      </c>
      <c r="M367" s="64" t="str">
        <f t="shared" si="35"/>
        <v/>
      </c>
      <c r="O367" s="43" t="str">
        <f t="shared" si="30"/>
        <v/>
      </c>
    </row>
    <row r="368" spans="1:15" x14ac:dyDescent="0.25">
      <c r="A368" s="52"/>
      <c r="B368" s="43">
        <f t="shared" si="31"/>
        <v>0</v>
      </c>
      <c r="C368" s="52"/>
      <c r="D368" s="43">
        <f t="shared" si="32"/>
        <v>0</v>
      </c>
      <c r="E368" s="52"/>
      <c r="F368" s="43">
        <f t="shared" si="33"/>
        <v>32768</v>
      </c>
      <c r="G368" s="43" t="str">
        <f t="shared" si="34"/>
        <v/>
      </c>
      <c r="H368" s="43"/>
      <c r="I368" s="52"/>
      <c r="J368" s="52"/>
      <c r="K368" s="52"/>
      <c r="L368" s="66">
        <f>IF(J368&lt;&gt;"",VLOOKUP(J368,notes!$B$2:$C$65,2,FALSE)+IF(J368&lt;&gt;"Silence",K368,0),0)</f>
        <v>0</v>
      </c>
      <c r="M368" s="64" t="str">
        <f t="shared" si="35"/>
        <v/>
      </c>
      <c r="O368" s="43" t="str">
        <f t="shared" si="30"/>
        <v/>
      </c>
    </row>
    <row r="369" spans="1:15" x14ac:dyDescent="0.25">
      <c r="A369" s="52"/>
      <c r="B369" s="43">
        <f t="shared" si="31"/>
        <v>0</v>
      </c>
      <c r="C369" s="52"/>
      <c r="D369" s="43">
        <f t="shared" si="32"/>
        <v>0</v>
      </c>
      <c r="E369" s="52"/>
      <c r="F369" s="43">
        <f t="shared" si="33"/>
        <v>32768</v>
      </c>
      <c r="G369" s="43" t="str">
        <f t="shared" si="34"/>
        <v/>
      </c>
      <c r="H369" s="43"/>
      <c r="I369" s="52"/>
      <c r="J369" s="52"/>
      <c r="K369" s="52"/>
      <c r="L369" s="66">
        <f>IF(J369&lt;&gt;"",VLOOKUP(J369,notes!$B$2:$C$65,2,FALSE)+IF(J369&lt;&gt;"Silence",K369,0),0)</f>
        <v>0</v>
      </c>
      <c r="M369" s="64" t="str">
        <f t="shared" si="35"/>
        <v/>
      </c>
      <c r="O369" s="43" t="str">
        <f t="shared" si="30"/>
        <v/>
      </c>
    </row>
    <row r="370" spans="1:15" x14ac:dyDescent="0.25">
      <c r="A370" s="52"/>
      <c r="B370" s="43">
        <f t="shared" si="31"/>
        <v>0</v>
      </c>
      <c r="C370" s="52"/>
      <c r="D370" s="43">
        <f t="shared" si="32"/>
        <v>0</v>
      </c>
      <c r="E370" s="52"/>
      <c r="F370" s="43">
        <f t="shared" si="33"/>
        <v>32768</v>
      </c>
      <c r="G370" s="43" t="str">
        <f t="shared" si="34"/>
        <v/>
      </c>
      <c r="H370" s="43"/>
      <c r="I370" s="52"/>
      <c r="J370" s="52"/>
      <c r="K370" s="52"/>
      <c r="L370" s="66">
        <f>IF(J370&lt;&gt;"",VLOOKUP(J370,notes!$B$2:$C$65,2,FALSE)+IF(J370&lt;&gt;"Silence",K370,0),0)</f>
        <v>0</v>
      </c>
      <c r="M370" s="64" t="str">
        <f t="shared" si="35"/>
        <v/>
      </c>
      <c r="O370" s="43" t="str">
        <f t="shared" si="30"/>
        <v/>
      </c>
    </row>
    <row r="371" spans="1:15" x14ac:dyDescent="0.25">
      <c r="A371" s="52"/>
      <c r="B371" s="43">
        <f t="shared" si="31"/>
        <v>0</v>
      </c>
      <c r="C371" s="52"/>
      <c r="D371" s="43">
        <f t="shared" si="32"/>
        <v>0</v>
      </c>
      <c r="E371" s="52"/>
      <c r="F371" s="43">
        <f t="shared" si="33"/>
        <v>32768</v>
      </c>
      <c r="G371" s="43" t="str">
        <f t="shared" si="34"/>
        <v/>
      </c>
      <c r="H371" s="43"/>
      <c r="I371" s="52"/>
      <c r="J371" s="52"/>
      <c r="K371" s="52"/>
      <c r="L371" s="66">
        <f>IF(J371&lt;&gt;"",VLOOKUP(J371,notes!$B$2:$C$65,2,FALSE)+IF(J371&lt;&gt;"Silence",K371,0),0)</f>
        <v>0</v>
      </c>
      <c r="M371" s="64" t="str">
        <f t="shared" si="35"/>
        <v/>
      </c>
      <c r="O371" s="43" t="str">
        <f t="shared" si="30"/>
        <v/>
      </c>
    </row>
    <row r="372" spans="1:15" x14ac:dyDescent="0.25">
      <c r="A372" s="52"/>
      <c r="B372" s="43">
        <f t="shared" si="31"/>
        <v>0</v>
      </c>
      <c r="C372" s="52"/>
      <c r="D372" s="43">
        <f t="shared" si="32"/>
        <v>0</v>
      </c>
      <c r="E372" s="52"/>
      <c r="F372" s="43">
        <f t="shared" si="33"/>
        <v>32768</v>
      </c>
      <c r="G372" s="43" t="str">
        <f t="shared" si="34"/>
        <v/>
      </c>
      <c r="H372" s="43"/>
      <c r="I372" s="52"/>
      <c r="J372" s="52"/>
      <c r="K372" s="52"/>
      <c r="L372" s="66">
        <f>IF(J372&lt;&gt;"",VLOOKUP(J372,notes!$B$2:$C$65,2,FALSE)+IF(J372&lt;&gt;"Silence",K372,0),0)</f>
        <v>0</v>
      </c>
      <c r="M372" s="64" t="str">
        <f t="shared" si="35"/>
        <v/>
      </c>
      <c r="O372" s="43" t="str">
        <f t="shared" si="30"/>
        <v/>
      </c>
    </row>
    <row r="373" spans="1:15" x14ac:dyDescent="0.25">
      <c r="A373" s="52"/>
      <c r="B373" s="43">
        <f t="shared" si="31"/>
        <v>0</v>
      </c>
      <c r="C373" s="52"/>
      <c r="D373" s="43">
        <f t="shared" si="32"/>
        <v>0</v>
      </c>
      <c r="E373" s="52"/>
      <c r="F373" s="43">
        <f t="shared" si="33"/>
        <v>32768</v>
      </c>
      <c r="G373" s="43" t="str">
        <f t="shared" si="34"/>
        <v/>
      </c>
      <c r="H373" s="43"/>
      <c r="I373" s="52"/>
      <c r="J373" s="52"/>
      <c r="K373" s="52"/>
      <c r="L373" s="66">
        <f>IF(J373&lt;&gt;"",VLOOKUP(J373,notes!$B$2:$C$65,2,FALSE)+IF(J373&lt;&gt;"Silence",K373,0),0)</f>
        <v>0</v>
      </c>
      <c r="M373" s="64" t="str">
        <f t="shared" si="35"/>
        <v/>
      </c>
      <c r="O373" s="43" t="str">
        <f t="shared" si="30"/>
        <v/>
      </c>
    </row>
    <row r="374" spans="1:15" x14ac:dyDescent="0.25">
      <c r="A374" s="52"/>
      <c r="B374" s="43">
        <f t="shared" si="31"/>
        <v>0</v>
      </c>
      <c r="C374" s="52"/>
      <c r="D374" s="43">
        <f t="shared" si="32"/>
        <v>0</v>
      </c>
      <c r="E374" s="52"/>
      <c r="F374" s="43">
        <f t="shared" si="33"/>
        <v>32768</v>
      </c>
      <c r="G374" s="43" t="str">
        <f t="shared" si="34"/>
        <v/>
      </c>
      <c r="H374" s="43"/>
      <c r="I374" s="52"/>
      <c r="J374" s="52"/>
      <c r="K374" s="52"/>
      <c r="L374" s="66">
        <f>IF(J374&lt;&gt;"",VLOOKUP(J374,notes!$B$2:$C$65,2,FALSE)+IF(J374&lt;&gt;"Silence",K374,0),0)</f>
        <v>0</v>
      </c>
      <c r="M374" s="64" t="str">
        <f t="shared" si="35"/>
        <v/>
      </c>
      <c r="O374" s="43" t="str">
        <f t="shared" si="30"/>
        <v/>
      </c>
    </row>
    <row r="375" spans="1:15" x14ac:dyDescent="0.25">
      <c r="A375" s="52"/>
      <c r="B375" s="43">
        <f t="shared" si="31"/>
        <v>0</v>
      </c>
      <c r="C375" s="52"/>
      <c r="D375" s="43">
        <f t="shared" si="32"/>
        <v>0</v>
      </c>
      <c r="E375" s="52"/>
      <c r="F375" s="43">
        <f t="shared" si="33"/>
        <v>32768</v>
      </c>
      <c r="G375" s="43" t="str">
        <f t="shared" si="34"/>
        <v/>
      </c>
      <c r="H375" s="43"/>
      <c r="I375" s="52"/>
      <c r="J375" s="52"/>
      <c r="K375" s="52"/>
      <c r="L375" s="66">
        <f>IF(J375&lt;&gt;"",VLOOKUP(J375,notes!$B$2:$C$65,2,FALSE)+IF(J375&lt;&gt;"Silence",K375,0),0)</f>
        <v>0</v>
      </c>
      <c r="M375" s="64" t="str">
        <f t="shared" si="35"/>
        <v/>
      </c>
      <c r="O375" s="43" t="str">
        <f t="shared" si="30"/>
        <v/>
      </c>
    </row>
    <row r="376" spans="1:15" x14ac:dyDescent="0.25">
      <c r="A376" s="52"/>
      <c r="B376" s="43">
        <f t="shared" si="31"/>
        <v>0</v>
      </c>
      <c r="C376" s="52"/>
      <c r="D376" s="43">
        <f t="shared" si="32"/>
        <v>0</v>
      </c>
      <c r="E376" s="52"/>
      <c r="F376" s="43">
        <f t="shared" si="33"/>
        <v>32768</v>
      </c>
      <c r="G376" s="43" t="str">
        <f t="shared" si="34"/>
        <v/>
      </c>
      <c r="H376" s="43"/>
      <c r="I376" s="52"/>
      <c r="J376" s="52"/>
      <c r="K376" s="52"/>
      <c r="L376" s="66">
        <f>IF(J376&lt;&gt;"",VLOOKUP(J376,notes!$B$2:$C$65,2,FALSE)+IF(J376&lt;&gt;"Silence",K376,0),0)</f>
        <v>0</v>
      </c>
      <c r="M376" s="64" t="str">
        <f t="shared" si="35"/>
        <v/>
      </c>
      <c r="O376" s="43" t="str">
        <f t="shared" si="30"/>
        <v/>
      </c>
    </row>
    <row r="377" spans="1:15" x14ac:dyDescent="0.25">
      <c r="A377" s="52"/>
      <c r="B377" s="43">
        <f t="shared" si="31"/>
        <v>0</v>
      </c>
      <c r="C377" s="52"/>
      <c r="D377" s="43">
        <f t="shared" si="32"/>
        <v>0</v>
      </c>
      <c r="E377" s="52"/>
      <c r="F377" s="43">
        <f t="shared" si="33"/>
        <v>32768</v>
      </c>
      <c r="G377" s="43" t="str">
        <f t="shared" si="34"/>
        <v/>
      </c>
      <c r="H377" s="43"/>
      <c r="I377" s="52"/>
      <c r="J377" s="52"/>
      <c r="K377" s="52"/>
      <c r="L377" s="66">
        <f>IF(J377&lt;&gt;"",VLOOKUP(J377,notes!$B$2:$C$65,2,FALSE)+IF(J377&lt;&gt;"Silence",K377,0),0)</f>
        <v>0</v>
      </c>
      <c r="M377" s="64" t="str">
        <f t="shared" si="35"/>
        <v/>
      </c>
      <c r="O377" s="43" t="str">
        <f t="shared" si="30"/>
        <v/>
      </c>
    </row>
    <row r="378" spans="1:15" x14ac:dyDescent="0.25">
      <c r="A378" s="52"/>
      <c r="B378" s="43">
        <f t="shared" si="31"/>
        <v>0</v>
      </c>
      <c r="C378" s="52"/>
      <c r="D378" s="43">
        <f t="shared" si="32"/>
        <v>0</v>
      </c>
      <c r="E378" s="52"/>
      <c r="F378" s="43">
        <f t="shared" si="33"/>
        <v>32768</v>
      </c>
      <c r="G378" s="43" t="str">
        <f t="shared" si="34"/>
        <v/>
      </c>
      <c r="H378" s="43"/>
      <c r="I378" s="52"/>
      <c r="J378" s="52"/>
      <c r="K378" s="52"/>
      <c r="L378" s="66">
        <f>IF(J378&lt;&gt;"",VLOOKUP(J378,notes!$B$2:$C$65,2,FALSE)+IF(J378&lt;&gt;"Silence",K378,0),0)</f>
        <v>0</v>
      </c>
      <c r="M378" s="64" t="str">
        <f t="shared" si="35"/>
        <v/>
      </c>
      <c r="O378" s="43" t="str">
        <f t="shared" si="30"/>
        <v/>
      </c>
    </row>
    <row r="379" spans="1:15" x14ac:dyDescent="0.25">
      <c r="A379" s="52"/>
      <c r="B379" s="43">
        <f t="shared" si="31"/>
        <v>0</v>
      </c>
      <c r="C379" s="52"/>
      <c r="D379" s="43">
        <f t="shared" si="32"/>
        <v>0</v>
      </c>
      <c r="E379" s="52"/>
      <c r="F379" s="43">
        <f t="shared" si="33"/>
        <v>32768</v>
      </c>
      <c r="G379" s="43" t="str">
        <f t="shared" si="34"/>
        <v/>
      </c>
      <c r="H379" s="43"/>
      <c r="I379" s="52"/>
      <c r="J379" s="52"/>
      <c r="K379" s="52"/>
      <c r="L379" s="66">
        <f>IF(J379&lt;&gt;"",VLOOKUP(J379,notes!$B$2:$C$65,2,FALSE)+IF(J379&lt;&gt;"Silence",K379,0),0)</f>
        <v>0</v>
      </c>
      <c r="M379" s="64" t="str">
        <f t="shared" si="35"/>
        <v/>
      </c>
      <c r="O379" s="43" t="str">
        <f t="shared" si="30"/>
        <v/>
      </c>
    </row>
    <row r="380" spans="1:15" x14ac:dyDescent="0.25">
      <c r="A380" s="52"/>
      <c r="B380" s="43">
        <f t="shared" si="31"/>
        <v>0</v>
      </c>
      <c r="C380" s="52"/>
      <c r="D380" s="43">
        <f t="shared" si="32"/>
        <v>0</v>
      </c>
      <c r="E380" s="52"/>
      <c r="F380" s="43">
        <f t="shared" si="33"/>
        <v>32768</v>
      </c>
      <c r="G380" s="43" t="str">
        <f t="shared" si="34"/>
        <v/>
      </c>
      <c r="H380" s="43"/>
      <c r="I380" s="52"/>
      <c r="J380" s="52"/>
      <c r="K380" s="52"/>
      <c r="L380" s="66">
        <f>IF(J380&lt;&gt;"",VLOOKUP(J380,notes!$B$2:$C$65,2,FALSE)+IF(J380&lt;&gt;"Silence",K380,0),0)</f>
        <v>0</v>
      </c>
      <c r="M380" s="64" t="str">
        <f t="shared" si="35"/>
        <v/>
      </c>
      <c r="O380" s="43" t="str">
        <f t="shared" si="30"/>
        <v/>
      </c>
    </row>
    <row r="381" spans="1:15" x14ac:dyDescent="0.25">
      <c r="A381" s="52"/>
      <c r="B381" s="43">
        <f t="shared" si="31"/>
        <v>0</v>
      </c>
      <c r="C381" s="52"/>
      <c r="D381" s="43">
        <f t="shared" si="32"/>
        <v>0</v>
      </c>
      <c r="E381" s="52"/>
      <c r="F381" s="43">
        <f t="shared" si="33"/>
        <v>32768</v>
      </c>
      <c r="G381" s="43" t="str">
        <f t="shared" si="34"/>
        <v/>
      </c>
      <c r="H381" s="43"/>
      <c r="I381" s="52"/>
      <c r="J381" s="52"/>
      <c r="K381" s="52"/>
      <c r="L381" s="66">
        <f>IF(J381&lt;&gt;"",VLOOKUP(J381,notes!$B$2:$C$65,2,FALSE)+IF(J381&lt;&gt;"Silence",K381,0),0)</f>
        <v>0</v>
      </c>
      <c r="M381" s="64" t="str">
        <f t="shared" si="35"/>
        <v/>
      </c>
      <c r="O381" s="43" t="str">
        <f t="shared" si="30"/>
        <v/>
      </c>
    </row>
    <row r="382" spans="1:15" x14ac:dyDescent="0.25">
      <c r="A382" s="52"/>
      <c r="B382" s="43">
        <f t="shared" si="31"/>
        <v>0</v>
      </c>
      <c r="C382" s="52"/>
      <c r="D382" s="43">
        <f t="shared" si="32"/>
        <v>0</v>
      </c>
      <c r="E382" s="52"/>
      <c r="F382" s="43">
        <f t="shared" si="33"/>
        <v>32768</v>
      </c>
      <c r="G382" s="43" t="str">
        <f t="shared" si="34"/>
        <v/>
      </c>
      <c r="H382" s="43"/>
      <c r="I382" s="52"/>
      <c r="J382" s="52"/>
      <c r="K382" s="52"/>
      <c r="L382" s="66">
        <f>IF(J382&lt;&gt;"",VLOOKUP(J382,notes!$B$2:$C$65,2,FALSE)+IF(J382&lt;&gt;"Silence",K382,0),0)</f>
        <v>0</v>
      </c>
      <c r="M382" s="64" t="str">
        <f t="shared" si="35"/>
        <v/>
      </c>
      <c r="O382" s="43" t="str">
        <f t="shared" si="30"/>
        <v/>
      </c>
    </row>
    <row r="383" spans="1:15" x14ac:dyDescent="0.25">
      <c r="A383" s="52"/>
      <c r="B383" s="43">
        <f t="shared" si="31"/>
        <v>0</v>
      </c>
      <c r="C383" s="52"/>
      <c r="D383" s="43">
        <f t="shared" si="32"/>
        <v>0</v>
      </c>
      <c r="E383" s="52"/>
      <c r="F383" s="43">
        <f t="shared" si="33"/>
        <v>32768</v>
      </c>
      <c r="G383" s="43" t="str">
        <f t="shared" si="34"/>
        <v/>
      </c>
      <c r="H383" s="43"/>
      <c r="I383" s="52"/>
      <c r="J383" s="52"/>
      <c r="K383" s="52"/>
      <c r="L383" s="66">
        <f>IF(J383&lt;&gt;"",VLOOKUP(J383,notes!$B$2:$C$65,2,FALSE)+IF(J383&lt;&gt;"Silence",K383,0),0)</f>
        <v>0</v>
      </c>
      <c r="M383" s="64" t="str">
        <f t="shared" si="35"/>
        <v/>
      </c>
      <c r="O383" s="43" t="str">
        <f t="shared" si="30"/>
        <v/>
      </c>
    </row>
    <row r="384" spans="1:15" x14ac:dyDescent="0.25">
      <c r="A384" s="52"/>
      <c r="B384" s="43">
        <f t="shared" si="31"/>
        <v>0</v>
      </c>
      <c r="C384" s="52"/>
      <c r="D384" s="43">
        <f t="shared" si="32"/>
        <v>0</v>
      </c>
      <c r="E384" s="52"/>
      <c r="F384" s="43">
        <f t="shared" si="33"/>
        <v>32768</v>
      </c>
      <c r="G384" s="43" t="str">
        <f t="shared" si="34"/>
        <v/>
      </c>
      <c r="H384" s="43"/>
      <c r="I384" s="52"/>
      <c r="J384" s="52"/>
      <c r="K384" s="52"/>
      <c r="L384" s="66">
        <f>IF(J384&lt;&gt;"",VLOOKUP(J384,notes!$B$2:$C$65,2,FALSE)+IF(J384&lt;&gt;"Silence",K384,0),0)</f>
        <v>0</v>
      </c>
      <c r="M384" s="64" t="str">
        <f t="shared" si="35"/>
        <v/>
      </c>
      <c r="O384" s="43" t="str">
        <f t="shared" si="30"/>
        <v/>
      </c>
    </row>
    <row r="385" spans="1:15" x14ac:dyDescent="0.25">
      <c r="A385" s="52"/>
      <c r="B385" s="43">
        <f t="shared" si="31"/>
        <v>0</v>
      </c>
      <c r="C385" s="52"/>
      <c r="D385" s="43">
        <f t="shared" si="32"/>
        <v>0</v>
      </c>
      <c r="E385" s="52"/>
      <c r="F385" s="43">
        <f t="shared" si="33"/>
        <v>32768</v>
      </c>
      <c r="G385" s="43" t="str">
        <f t="shared" si="34"/>
        <v/>
      </c>
      <c r="H385" s="43"/>
      <c r="I385" s="52"/>
      <c r="J385" s="52"/>
      <c r="K385" s="52"/>
      <c r="L385" s="66">
        <f>IF(J385&lt;&gt;"",VLOOKUP(J385,notes!$B$2:$C$65,2,FALSE)+IF(J385&lt;&gt;"Silence",K385,0),0)</f>
        <v>0</v>
      </c>
      <c r="M385" s="64" t="str">
        <f t="shared" si="35"/>
        <v/>
      </c>
      <c r="O385" s="43" t="str">
        <f t="shared" si="30"/>
        <v/>
      </c>
    </row>
    <row r="386" spans="1:15" x14ac:dyDescent="0.25">
      <c r="A386" s="52"/>
      <c r="B386" s="43">
        <f t="shared" si="31"/>
        <v>0</v>
      </c>
      <c r="C386" s="52"/>
      <c r="D386" s="43">
        <f t="shared" si="32"/>
        <v>0</v>
      </c>
      <c r="E386" s="52"/>
      <c r="F386" s="43">
        <f t="shared" si="33"/>
        <v>32768</v>
      </c>
      <c r="G386" s="43" t="str">
        <f t="shared" si="34"/>
        <v/>
      </c>
      <c r="H386" s="43"/>
      <c r="I386" s="52"/>
      <c r="J386" s="52"/>
      <c r="K386" s="52"/>
      <c r="L386" s="66">
        <f>IF(J386&lt;&gt;"",VLOOKUP(J386,notes!$B$2:$C$65,2,FALSE)+IF(J386&lt;&gt;"Silence",K386,0),0)</f>
        <v>0</v>
      </c>
      <c r="M386" s="64" t="str">
        <f t="shared" si="35"/>
        <v/>
      </c>
      <c r="O386" s="43" t="str">
        <f t="shared" ref="O386:O449" si="36">CONCATENATE(G386,M386)</f>
        <v/>
      </c>
    </row>
    <row r="387" spans="1:15" x14ac:dyDescent="0.25">
      <c r="A387" s="52"/>
      <c r="B387" s="43">
        <f t="shared" ref="B387:B450" si="37">POWER(2,2)*A387</f>
        <v>0</v>
      </c>
      <c r="C387" s="52"/>
      <c r="D387" s="43">
        <f t="shared" ref="D387:D450" si="38">POWER(2,6)*C387</f>
        <v>0</v>
      </c>
      <c r="E387" s="52"/>
      <c r="F387" s="43">
        <f t="shared" ref="F387:F450" si="39">POWER(2,11)*(E387+16)</f>
        <v>32768</v>
      </c>
      <c r="G387" s="43" t="str">
        <f t="shared" ref="G387:G450" si="40">IF(A387&lt;&gt;"",CONCATENATE("0x",DEC2HEX(1+B387+D387+F387),","),"")</f>
        <v/>
      </c>
      <c r="H387" s="43"/>
      <c r="I387" s="52"/>
      <c r="J387" s="52"/>
      <c r="K387" s="52"/>
      <c r="L387" s="66">
        <f>IF(J387&lt;&gt;"",VLOOKUP(J387,notes!$B$2:$C$65,2,FALSE)+IF(J387&lt;&gt;"Silence",K387,0),0)</f>
        <v>0</v>
      </c>
      <c r="M387" s="64" t="str">
        <f t="shared" ref="M387:M450" si="41">IF(I387&lt;&gt;"",CONCATENATE("0x",DEC2HEX(0+POWER(2,2)*L387+POWER(2,8)*I387),","),"")</f>
        <v/>
      </c>
      <c r="O387" s="43" t="str">
        <f t="shared" si="36"/>
        <v/>
      </c>
    </row>
    <row r="388" spans="1:15" x14ac:dyDescent="0.25">
      <c r="A388" s="52"/>
      <c r="B388" s="43">
        <f t="shared" si="37"/>
        <v>0</v>
      </c>
      <c r="C388" s="52"/>
      <c r="D388" s="43">
        <f t="shared" si="38"/>
        <v>0</v>
      </c>
      <c r="E388" s="52"/>
      <c r="F388" s="43">
        <f t="shared" si="39"/>
        <v>32768</v>
      </c>
      <c r="G388" s="43" t="str">
        <f t="shared" si="40"/>
        <v/>
      </c>
      <c r="H388" s="43"/>
      <c r="I388" s="52"/>
      <c r="J388" s="52"/>
      <c r="K388" s="52"/>
      <c r="L388" s="66">
        <f>IF(J388&lt;&gt;"",VLOOKUP(J388,notes!$B$2:$C$65,2,FALSE)+IF(J388&lt;&gt;"Silence",K388,0),0)</f>
        <v>0</v>
      </c>
      <c r="M388" s="64" t="str">
        <f t="shared" si="41"/>
        <v/>
      </c>
      <c r="O388" s="43" t="str">
        <f t="shared" si="36"/>
        <v/>
      </c>
    </row>
    <row r="389" spans="1:15" x14ac:dyDescent="0.25">
      <c r="A389" s="52"/>
      <c r="B389" s="43">
        <f t="shared" si="37"/>
        <v>0</v>
      </c>
      <c r="C389" s="52"/>
      <c r="D389" s="43">
        <f t="shared" si="38"/>
        <v>0</v>
      </c>
      <c r="E389" s="52"/>
      <c r="F389" s="43">
        <f t="shared" si="39"/>
        <v>32768</v>
      </c>
      <c r="G389" s="43" t="str">
        <f t="shared" si="40"/>
        <v/>
      </c>
      <c r="H389" s="43"/>
      <c r="I389" s="52"/>
      <c r="J389" s="52"/>
      <c r="K389" s="52"/>
      <c r="L389" s="66">
        <f>IF(J389&lt;&gt;"",VLOOKUP(J389,notes!$B$2:$C$65,2,FALSE)+IF(J389&lt;&gt;"Silence",K389,0),0)</f>
        <v>0</v>
      </c>
      <c r="M389" s="64" t="str">
        <f t="shared" si="41"/>
        <v/>
      </c>
      <c r="O389" s="43" t="str">
        <f t="shared" si="36"/>
        <v/>
      </c>
    </row>
    <row r="390" spans="1:15" x14ac:dyDescent="0.25">
      <c r="A390" s="52"/>
      <c r="B390" s="43">
        <f t="shared" si="37"/>
        <v>0</v>
      </c>
      <c r="C390" s="52"/>
      <c r="D390" s="43">
        <f t="shared" si="38"/>
        <v>0</v>
      </c>
      <c r="E390" s="52"/>
      <c r="F390" s="43">
        <f t="shared" si="39"/>
        <v>32768</v>
      </c>
      <c r="G390" s="43" t="str">
        <f t="shared" si="40"/>
        <v/>
      </c>
      <c r="H390" s="43"/>
      <c r="I390" s="52"/>
      <c r="J390" s="52"/>
      <c r="K390" s="52"/>
      <c r="L390" s="66">
        <f>IF(J390&lt;&gt;"",VLOOKUP(J390,notes!$B$2:$C$65,2,FALSE)+IF(J390&lt;&gt;"Silence",K390,0),0)</f>
        <v>0</v>
      </c>
      <c r="M390" s="64" t="str">
        <f t="shared" si="41"/>
        <v/>
      </c>
      <c r="O390" s="43" t="str">
        <f t="shared" si="36"/>
        <v/>
      </c>
    </row>
    <row r="391" spans="1:15" x14ac:dyDescent="0.25">
      <c r="A391" s="52"/>
      <c r="B391" s="43">
        <f t="shared" si="37"/>
        <v>0</v>
      </c>
      <c r="C391" s="52"/>
      <c r="D391" s="43">
        <f t="shared" si="38"/>
        <v>0</v>
      </c>
      <c r="E391" s="52"/>
      <c r="F391" s="43">
        <f t="shared" si="39"/>
        <v>32768</v>
      </c>
      <c r="G391" s="43" t="str">
        <f t="shared" si="40"/>
        <v/>
      </c>
      <c r="H391" s="43"/>
      <c r="I391" s="52"/>
      <c r="J391" s="52"/>
      <c r="K391" s="52"/>
      <c r="L391" s="66">
        <f>IF(J391&lt;&gt;"",VLOOKUP(J391,notes!$B$2:$C$65,2,FALSE)+IF(J391&lt;&gt;"Silence",K391,0),0)</f>
        <v>0</v>
      </c>
      <c r="M391" s="64" t="str">
        <f t="shared" si="41"/>
        <v/>
      </c>
      <c r="O391" s="43" t="str">
        <f t="shared" si="36"/>
        <v/>
      </c>
    </row>
    <row r="392" spans="1:15" x14ac:dyDescent="0.25">
      <c r="A392" s="52"/>
      <c r="B392" s="43">
        <f t="shared" si="37"/>
        <v>0</v>
      </c>
      <c r="C392" s="52"/>
      <c r="D392" s="43">
        <f t="shared" si="38"/>
        <v>0</v>
      </c>
      <c r="E392" s="52"/>
      <c r="F392" s="43">
        <f t="shared" si="39"/>
        <v>32768</v>
      </c>
      <c r="G392" s="43" t="str">
        <f t="shared" si="40"/>
        <v/>
      </c>
      <c r="H392" s="43"/>
      <c r="I392" s="52"/>
      <c r="J392" s="52"/>
      <c r="K392" s="52"/>
      <c r="L392" s="66">
        <f>IF(J392&lt;&gt;"",VLOOKUP(J392,notes!$B$2:$C$65,2,FALSE)+IF(J392&lt;&gt;"Silence",K392,0),0)</f>
        <v>0</v>
      </c>
      <c r="M392" s="64" t="str">
        <f t="shared" si="41"/>
        <v/>
      </c>
      <c r="O392" s="43" t="str">
        <f t="shared" si="36"/>
        <v/>
      </c>
    </row>
    <row r="393" spans="1:15" x14ac:dyDescent="0.25">
      <c r="A393" s="52"/>
      <c r="B393" s="43">
        <f t="shared" si="37"/>
        <v>0</v>
      </c>
      <c r="C393" s="52"/>
      <c r="D393" s="43">
        <f t="shared" si="38"/>
        <v>0</v>
      </c>
      <c r="E393" s="52"/>
      <c r="F393" s="43">
        <f t="shared" si="39"/>
        <v>32768</v>
      </c>
      <c r="G393" s="43" t="str">
        <f t="shared" si="40"/>
        <v/>
      </c>
      <c r="H393" s="43"/>
      <c r="I393" s="52"/>
      <c r="J393" s="52"/>
      <c r="K393" s="52"/>
      <c r="L393" s="66">
        <f>IF(J393&lt;&gt;"",VLOOKUP(J393,notes!$B$2:$C$65,2,FALSE)+IF(J393&lt;&gt;"Silence",K393,0),0)</f>
        <v>0</v>
      </c>
      <c r="M393" s="64" t="str">
        <f t="shared" si="41"/>
        <v/>
      </c>
      <c r="O393" s="43" t="str">
        <f t="shared" si="36"/>
        <v/>
      </c>
    </row>
    <row r="394" spans="1:15" x14ac:dyDescent="0.25">
      <c r="A394" s="52"/>
      <c r="B394" s="43">
        <f t="shared" si="37"/>
        <v>0</v>
      </c>
      <c r="C394" s="52"/>
      <c r="D394" s="43">
        <f t="shared" si="38"/>
        <v>0</v>
      </c>
      <c r="E394" s="52"/>
      <c r="F394" s="43">
        <f t="shared" si="39"/>
        <v>32768</v>
      </c>
      <c r="G394" s="43" t="str">
        <f t="shared" si="40"/>
        <v/>
      </c>
      <c r="H394" s="43"/>
      <c r="I394" s="52"/>
      <c r="J394" s="52"/>
      <c r="K394" s="52"/>
      <c r="L394" s="66">
        <f>IF(J394&lt;&gt;"",VLOOKUP(J394,notes!$B$2:$C$65,2,FALSE)+IF(J394&lt;&gt;"Silence",K394,0),0)</f>
        <v>0</v>
      </c>
      <c r="M394" s="64" t="str">
        <f t="shared" si="41"/>
        <v/>
      </c>
      <c r="O394" s="43" t="str">
        <f t="shared" si="36"/>
        <v/>
      </c>
    </row>
    <row r="395" spans="1:15" x14ac:dyDescent="0.25">
      <c r="A395" s="52"/>
      <c r="B395" s="43">
        <f t="shared" si="37"/>
        <v>0</v>
      </c>
      <c r="C395" s="52"/>
      <c r="D395" s="43">
        <f t="shared" si="38"/>
        <v>0</v>
      </c>
      <c r="E395" s="52"/>
      <c r="F395" s="43">
        <f t="shared" si="39"/>
        <v>32768</v>
      </c>
      <c r="G395" s="43" t="str">
        <f t="shared" si="40"/>
        <v/>
      </c>
      <c r="H395" s="43"/>
      <c r="I395" s="52"/>
      <c r="J395" s="52"/>
      <c r="K395" s="52"/>
      <c r="L395" s="66">
        <f>IF(J395&lt;&gt;"",VLOOKUP(J395,notes!$B$2:$C$65,2,FALSE)+IF(J395&lt;&gt;"Silence",K395,0),0)</f>
        <v>0</v>
      </c>
      <c r="M395" s="64" t="str">
        <f t="shared" si="41"/>
        <v/>
      </c>
      <c r="O395" s="43" t="str">
        <f t="shared" si="36"/>
        <v/>
      </c>
    </row>
    <row r="396" spans="1:15" x14ac:dyDescent="0.25">
      <c r="A396" s="52"/>
      <c r="B396" s="43">
        <f t="shared" si="37"/>
        <v>0</v>
      </c>
      <c r="C396" s="52"/>
      <c r="D396" s="43">
        <f t="shared" si="38"/>
        <v>0</v>
      </c>
      <c r="E396" s="52"/>
      <c r="F396" s="43">
        <f t="shared" si="39"/>
        <v>32768</v>
      </c>
      <c r="G396" s="43" t="str">
        <f t="shared" si="40"/>
        <v/>
      </c>
      <c r="H396" s="43"/>
      <c r="I396" s="52"/>
      <c r="J396" s="52"/>
      <c r="K396" s="52"/>
      <c r="L396" s="66">
        <f>IF(J396&lt;&gt;"",VLOOKUP(J396,notes!$B$2:$C$65,2,FALSE)+IF(J396&lt;&gt;"Silence",K396,0),0)</f>
        <v>0</v>
      </c>
      <c r="M396" s="64" t="str">
        <f t="shared" si="41"/>
        <v/>
      </c>
      <c r="O396" s="43" t="str">
        <f t="shared" si="36"/>
        <v/>
      </c>
    </row>
    <row r="397" spans="1:15" x14ac:dyDescent="0.25">
      <c r="A397" s="52"/>
      <c r="B397" s="43">
        <f t="shared" si="37"/>
        <v>0</v>
      </c>
      <c r="C397" s="52"/>
      <c r="D397" s="43">
        <f t="shared" si="38"/>
        <v>0</v>
      </c>
      <c r="E397" s="52"/>
      <c r="F397" s="43">
        <f t="shared" si="39"/>
        <v>32768</v>
      </c>
      <c r="G397" s="43" t="str">
        <f t="shared" si="40"/>
        <v/>
      </c>
      <c r="H397" s="43"/>
      <c r="I397" s="52"/>
      <c r="J397" s="52"/>
      <c r="K397" s="52"/>
      <c r="L397" s="66">
        <f>IF(J397&lt;&gt;"",VLOOKUP(J397,notes!$B$2:$C$65,2,FALSE)+IF(J397&lt;&gt;"Silence",K397,0),0)</f>
        <v>0</v>
      </c>
      <c r="M397" s="64" t="str">
        <f t="shared" si="41"/>
        <v/>
      </c>
      <c r="O397" s="43" t="str">
        <f t="shared" si="36"/>
        <v/>
      </c>
    </row>
    <row r="398" spans="1:15" x14ac:dyDescent="0.25">
      <c r="A398" s="52"/>
      <c r="B398" s="43">
        <f t="shared" si="37"/>
        <v>0</v>
      </c>
      <c r="C398" s="52"/>
      <c r="D398" s="43">
        <f t="shared" si="38"/>
        <v>0</v>
      </c>
      <c r="E398" s="52"/>
      <c r="F398" s="43">
        <f t="shared" si="39"/>
        <v>32768</v>
      </c>
      <c r="G398" s="43" t="str">
        <f t="shared" si="40"/>
        <v/>
      </c>
      <c r="H398" s="43"/>
      <c r="I398" s="52"/>
      <c r="J398" s="52"/>
      <c r="K398" s="52"/>
      <c r="L398" s="66">
        <f>IF(J398&lt;&gt;"",VLOOKUP(J398,notes!$B$2:$C$65,2,FALSE)+IF(J398&lt;&gt;"Silence",K398,0),0)</f>
        <v>0</v>
      </c>
      <c r="M398" s="64" t="str">
        <f t="shared" si="41"/>
        <v/>
      </c>
      <c r="O398" s="43" t="str">
        <f t="shared" si="36"/>
        <v/>
      </c>
    </row>
    <row r="399" spans="1:15" x14ac:dyDescent="0.25">
      <c r="A399" s="52"/>
      <c r="B399" s="43">
        <f t="shared" si="37"/>
        <v>0</v>
      </c>
      <c r="C399" s="52"/>
      <c r="D399" s="43">
        <f t="shared" si="38"/>
        <v>0</v>
      </c>
      <c r="E399" s="52"/>
      <c r="F399" s="43">
        <f t="shared" si="39"/>
        <v>32768</v>
      </c>
      <c r="G399" s="43" t="str">
        <f t="shared" si="40"/>
        <v/>
      </c>
      <c r="H399" s="43"/>
      <c r="I399" s="52"/>
      <c r="J399" s="52"/>
      <c r="K399" s="52"/>
      <c r="L399" s="66">
        <f>IF(J399&lt;&gt;"",VLOOKUP(J399,notes!$B$2:$C$65,2,FALSE)+IF(J399&lt;&gt;"Silence",K399,0),0)</f>
        <v>0</v>
      </c>
      <c r="M399" s="64" t="str">
        <f t="shared" si="41"/>
        <v/>
      </c>
      <c r="O399" s="43" t="str">
        <f t="shared" si="36"/>
        <v/>
      </c>
    </row>
    <row r="400" spans="1:15" x14ac:dyDescent="0.25">
      <c r="A400" s="52"/>
      <c r="B400" s="43">
        <f t="shared" si="37"/>
        <v>0</v>
      </c>
      <c r="C400" s="52"/>
      <c r="D400" s="43">
        <f t="shared" si="38"/>
        <v>0</v>
      </c>
      <c r="E400" s="52"/>
      <c r="F400" s="43">
        <f t="shared" si="39"/>
        <v>32768</v>
      </c>
      <c r="G400" s="43" t="str">
        <f t="shared" si="40"/>
        <v/>
      </c>
      <c r="H400" s="43"/>
      <c r="I400" s="52"/>
      <c r="J400" s="52"/>
      <c r="K400" s="52"/>
      <c r="L400" s="66">
        <f>IF(J400&lt;&gt;"",VLOOKUP(J400,notes!$B$2:$C$65,2,FALSE)+IF(J400&lt;&gt;"Silence",K400,0),0)</f>
        <v>0</v>
      </c>
      <c r="M400" s="64" t="str">
        <f t="shared" si="41"/>
        <v/>
      </c>
      <c r="O400" s="43" t="str">
        <f t="shared" si="36"/>
        <v/>
      </c>
    </row>
    <row r="401" spans="1:15" x14ac:dyDescent="0.25">
      <c r="A401" s="52"/>
      <c r="B401" s="43">
        <f t="shared" si="37"/>
        <v>0</v>
      </c>
      <c r="C401" s="52"/>
      <c r="D401" s="43">
        <f t="shared" si="38"/>
        <v>0</v>
      </c>
      <c r="E401" s="52"/>
      <c r="F401" s="43">
        <f t="shared" si="39"/>
        <v>32768</v>
      </c>
      <c r="G401" s="43" t="str">
        <f t="shared" si="40"/>
        <v/>
      </c>
      <c r="H401" s="43"/>
      <c r="I401" s="52"/>
      <c r="J401" s="52"/>
      <c r="K401" s="52"/>
      <c r="L401" s="66">
        <f>IF(J401&lt;&gt;"",VLOOKUP(J401,notes!$B$2:$C$65,2,FALSE)+IF(J401&lt;&gt;"Silence",K401,0),0)</f>
        <v>0</v>
      </c>
      <c r="M401" s="64" t="str">
        <f t="shared" si="41"/>
        <v/>
      </c>
      <c r="O401" s="43" t="str">
        <f t="shared" si="36"/>
        <v/>
      </c>
    </row>
    <row r="402" spans="1:15" x14ac:dyDescent="0.25">
      <c r="A402" s="52"/>
      <c r="B402" s="43">
        <f t="shared" si="37"/>
        <v>0</v>
      </c>
      <c r="C402" s="52"/>
      <c r="D402" s="43">
        <f t="shared" si="38"/>
        <v>0</v>
      </c>
      <c r="E402" s="52"/>
      <c r="F402" s="43">
        <f t="shared" si="39"/>
        <v>32768</v>
      </c>
      <c r="G402" s="43" t="str">
        <f t="shared" si="40"/>
        <v/>
      </c>
      <c r="H402" s="43"/>
      <c r="I402" s="52"/>
      <c r="J402" s="52"/>
      <c r="K402" s="52"/>
      <c r="L402" s="66">
        <f>IF(J402&lt;&gt;"",VLOOKUP(J402,notes!$B$2:$C$65,2,FALSE)+IF(J402&lt;&gt;"Silence",K402,0),0)</f>
        <v>0</v>
      </c>
      <c r="M402" s="64" t="str">
        <f t="shared" si="41"/>
        <v/>
      </c>
      <c r="O402" s="43" t="str">
        <f t="shared" si="36"/>
        <v/>
      </c>
    </row>
    <row r="403" spans="1:15" x14ac:dyDescent="0.25">
      <c r="A403" s="52"/>
      <c r="B403" s="43">
        <f t="shared" si="37"/>
        <v>0</v>
      </c>
      <c r="C403" s="52"/>
      <c r="D403" s="43">
        <f t="shared" si="38"/>
        <v>0</v>
      </c>
      <c r="E403" s="52"/>
      <c r="F403" s="43">
        <f t="shared" si="39"/>
        <v>32768</v>
      </c>
      <c r="G403" s="43" t="str">
        <f t="shared" si="40"/>
        <v/>
      </c>
      <c r="H403" s="43"/>
      <c r="I403" s="52"/>
      <c r="J403" s="52"/>
      <c r="K403" s="52"/>
      <c r="L403" s="66">
        <f>IF(J403&lt;&gt;"",VLOOKUP(J403,notes!$B$2:$C$65,2,FALSE)+IF(J403&lt;&gt;"Silence",K403,0),0)</f>
        <v>0</v>
      </c>
      <c r="M403" s="64" t="str">
        <f t="shared" si="41"/>
        <v/>
      </c>
      <c r="O403" s="43" t="str">
        <f t="shared" si="36"/>
        <v/>
      </c>
    </row>
    <row r="404" spans="1:15" x14ac:dyDescent="0.25">
      <c r="A404" s="52"/>
      <c r="B404" s="43">
        <f t="shared" si="37"/>
        <v>0</v>
      </c>
      <c r="C404" s="52"/>
      <c r="D404" s="43">
        <f t="shared" si="38"/>
        <v>0</v>
      </c>
      <c r="E404" s="52"/>
      <c r="F404" s="43">
        <f t="shared" si="39"/>
        <v>32768</v>
      </c>
      <c r="G404" s="43" t="str">
        <f t="shared" si="40"/>
        <v/>
      </c>
      <c r="H404" s="43"/>
      <c r="I404" s="52"/>
      <c r="J404" s="52"/>
      <c r="K404" s="52"/>
      <c r="L404" s="66">
        <f>IF(J404&lt;&gt;"",VLOOKUP(J404,notes!$B$2:$C$65,2,FALSE)+IF(J404&lt;&gt;"Silence",K404,0),0)</f>
        <v>0</v>
      </c>
      <c r="M404" s="64" t="str">
        <f t="shared" si="41"/>
        <v/>
      </c>
      <c r="O404" s="43" t="str">
        <f t="shared" si="36"/>
        <v/>
      </c>
    </row>
    <row r="405" spans="1:15" x14ac:dyDescent="0.25">
      <c r="A405" s="52"/>
      <c r="B405" s="43">
        <f t="shared" si="37"/>
        <v>0</v>
      </c>
      <c r="C405" s="52"/>
      <c r="D405" s="43">
        <f t="shared" si="38"/>
        <v>0</v>
      </c>
      <c r="E405" s="52"/>
      <c r="F405" s="43">
        <f t="shared" si="39"/>
        <v>32768</v>
      </c>
      <c r="G405" s="43" t="str">
        <f t="shared" si="40"/>
        <v/>
      </c>
      <c r="H405" s="43"/>
      <c r="I405" s="52"/>
      <c r="J405" s="52"/>
      <c r="K405" s="52"/>
      <c r="L405" s="66">
        <f>IF(J405&lt;&gt;"",VLOOKUP(J405,notes!$B$2:$C$65,2,FALSE)+IF(J405&lt;&gt;"Silence",K405,0),0)</f>
        <v>0</v>
      </c>
      <c r="M405" s="64" t="str">
        <f t="shared" si="41"/>
        <v/>
      </c>
      <c r="O405" s="43" t="str">
        <f t="shared" si="36"/>
        <v/>
      </c>
    </row>
    <row r="406" spans="1:15" x14ac:dyDescent="0.25">
      <c r="A406" s="52"/>
      <c r="B406" s="43">
        <f t="shared" si="37"/>
        <v>0</v>
      </c>
      <c r="C406" s="52"/>
      <c r="D406" s="43">
        <f t="shared" si="38"/>
        <v>0</v>
      </c>
      <c r="E406" s="52"/>
      <c r="F406" s="43">
        <f t="shared" si="39"/>
        <v>32768</v>
      </c>
      <c r="G406" s="43" t="str">
        <f t="shared" si="40"/>
        <v/>
      </c>
      <c r="H406" s="43"/>
      <c r="I406" s="52"/>
      <c r="J406" s="52"/>
      <c r="K406" s="52"/>
      <c r="L406" s="66">
        <f>IF(J406&lt;&gt;"",VLOOKUP(J406,notes!$B$2:$C$65,2,FALSE)+IF(J406&lt;&gt;"Silence",K406,0),0)</f>
        <v>0</v>
      </c>
      <c r="M406" s="64" t="str">
        <f t="shared" si="41"/>
        <v/>
      </c>
      <c r="O406" s="43" t="str">
        <f t="shared" si="36"/>
        <v/>
      </c>
    </row>
    <row r="407" spans="1:15" x14ac:dyDescent="0.25">
      <c r="A407" s="52"/>
      <c r="B407" s="43">
        <f t="shared" si="37"/>
        <v>0</v>
      </c>
      <c r="C407" s="52"/>
      <c r="D407" s="43">
        <f t="shared" si="38"/>
        <v>0</v>
      </c>
      <c r="E407" s="52"/>
      <c r="F407" s="43">
        <f t="shared" si="39"/>
        <v>32768</v>
      </c>
      <c r="G407" s="43" t="str">
        <f t="shared" si="40"/>
        <v/>
      </c>
      <c r="H407" s="43"/>
      <c r="I407" s="52"/>
      <c r="J407" s="52"/>
      <c r="K407" s="52"/>
      <c r="L407" s="66">
        <f>IF(J407&lt;&gt;"",VLOOKUP(J407,notes!$B$2:$C$65,2,FALSE)+IF(J407&lt;&gt;"Silence",K407,0),0)</f>
        <v>0</v>
      </c>
      <c r="M407" s="64" t="str">
        <f t="shared" si="41"/>
        <v/>
      </c>
      <c r="O407" s="43" t="str">
        <f t="shared" si="36"/>
        <v/>
      </c>
    </row>
    <row r="408" spans="1:15" x14ac:dyDescent="0.25">
      <c r="A408" s="52"/>
      <c r="B408" s="43">
        <f t="shared" si="37"/>
        <v>0</v>
      </c>
      <c r="C408" s="52"/>
      <c r="D408" s="43">
        <f t="shared" si="38"/>
        <v>0</v>
      </c>
      <c r="E408" s="52"/>
      <c r="F408" s="43">
        <f t="shared" si="39"/>
        <v>32768</v>
      </c>
      <c r="G408" s="43" t="str">
        <f t="shared" si="40"/>
        <v/>
      </c>
      <c r="H408" s="43"/>
      <c r="I408" s="52"/>
      <c r="J408" s="52"/>
      <c r="K408" s="52"/>
      <c r="L408" s="66">
        <f>IF(J408&lt;&gt;"",VLOOKUP(J408,notes!$B$2:$C$65,2,FALSE)+IF(J408&lt;&gt;"Silence",K408,0),0)</f>
        <v>0</v>
      </c>
      <c r="M408" s="64" t="str">
        <f t="shared" si="41"/>
        <v/>
      </c>
      <c r="O408" s="43" t="str">
        <f t="shared" si="36"/>
        <v/>
      </c>
    </row>
    <row r="409" spans="1:15" x14ac:dyDescent="0.25">
      <c r="A409" s="52"/>
      <c r="B409" s="43">
        <f t="shared" si="37"/>
        <v>0</v>
      </c>
      <c r="C409" s="52"/>
      <c r="D409" s="43">
        <f t="shared" si="38"/>
        <v>0</v>
      </c>
      <c r="E409" s="52"/>
      <c r="F409" s="43">
        <f t="shared" si="39"/>
        <v>32768</v>
      </c>
      <c r="G409" s="43" t="str">
        <f t="shared" si="40"/>
        <v/>
      </c>
      <c r="H409" s="43"/>
      <c r="I409" s="52"/>
      <c r="J409" s="52"/>
      <c r="K409" s="52"/>
      <c r="L409" s="66">
        <f>IF(J409&lt;&gt;"",VLOOKUP(J409,notes!$B$2:$C$65,2,FALSE)+IF(J409&lt;&gt;"Silence",K409,0),0)</f>
        <v>0</v>
      </c>
      <c r="M409" s="64" t="str">
        <f t="shared" si="41"/>
        <v/>
      </c>
      <c r="O409" s="43" t="str">
        <f t="shared" si="36"/>
        <v/>
      </c>
    </row>
    <row r="410" spans="1:15" x14ac:dyDescent="0.25">
      <c r="A410" s="52"/>
      <c r="B410" s="43">
        <f t="shared" si="37"/>
        <v>0</v>
      </c>
      <c r="C410" s="52"/>
      <c r="D410" s="43">
        <f t="shared" si="38"/>
        <v>0</v>
      </c>
      <c r="E410" s="52"/>
      <c r="F410" s="43">
        <f t="shared" si="39"/>
        <v>32768</v>
      </c>
      <c r="G410" s="43" t="str">
        <f t="shared" si="40"/>
        <v/>
      </c>
      <c r="H410" s="43"/>
      <c r="I410" s="52"/>
      <c r="J410" s="52"/>
      <c r="K410" s="52"/>
      <c r="L410" s="66">
        <f>IF(J410&lt;&gt;"",VLOOKUP(J410,notes!$B$2:$C$65,2,FALSE)+IF(J410&lt;&gt;"Silence",K410,0),0)</f>
        <v>0</v>
      </c>
      <c r="M410" s="64" t="str">
        <f t="shared" si="41"/>
        <v/>
      </c>
      <c r="O410" s="43" t="str">
        <f t="shared" si="36"/>
        <v/>
      </c>
    </row>
    <row r="411" spans="1:15" x14ac:dyDescent="0.25">
      <c r="A411" s="52"/>
      <c r="B411" s="43">
        <f t="shared" si="37"/>
        <v>0</v>
      </c>
      <c r="C411" s="52"/>
      <c r="D411" s="43">
        <f t="shared" si="38"/>
        <v>0</v>
      </c>
      <c r="E411" s="52"/>
      <c r="F411" s="43">
        <f t="shared" si="39"/>
        <v>32768</v>
      </c>
      <c r="G411" s="43" t="str">
        <f t="shared" si="40"/>
        <v/>
      </c>
      <c r="H411" s="43"/>
      <c r="I411" s="52"/>
      <c r="J411" s="52"/>
      <c r="K411" s="52"/>
      <c r="L411" s="66">
        <f>IF(J411&lt;&gt;"",VLOOKUP(J411,notes!$B$2:$C$65,2,FALSE)+IF(J411&lt;&gt;"Silence",K411,0),0)</f>
        <v>0</v>
      </c>
      <c r="M411" s="64" t="str">
        <f t="shared" si="41"/>
        <v/>
      </c>
      <c r="O411" s="43" t="str">
        <f t="shared" si="36"/>
        <v/>
      </c>
    </row>
    <row r="412" spans="1:15" x14ac:dyDescent="0.25">
      <c r="A412" s="52"/>
      <c r="B412" s="43">
        <f t="shared" si="37"/>
        <v>0</v>
      </c>
      <c r="C412" s="52"/>
      <c r="D412" s="43">
        <f t="shared" si="38"/>
        <v>0</v>
      </c>
      <c r="E412" s="52"/>
      <c r="F412" s="43">
        <f t="shared" si="39"/>
        <v>32768</v>
      </c>
      <c r="G412" s="43" t="str">
        <f t="shared" si="40"/>
        <v/>
      </c>
      <c r="H412" s="43"/>
      <c r="I412" s="52"/>
      <c r="J412" s="52"/>
      <c r="K412" s="52"/>
      <c r="L412" s="66">
        <f>IF(J412&lt;&gt;"",VLOOKUP(J412,notes!$B$2:$C$65,2,FALSE)+IF(J412&lt;&gt;"Silence",K412,0),0)</f>
        <v>0</v>
      </c>
      <c r="M412" s="64" t="str">
        <f t="shared" si="41"/>
        <v/>
      </c>
      <c r="O412" s="43" t="str">
        <f t="shared" si="36"/>
        <v/>
      </c>
    </row>
    <row r="413" spans="1:15" x14ac:dyDescent="0.25">
      <c r="A413" s="52"/>
      <c r="B413" s="43">
        <f t="shared" si="37"/>
        <v>0</v>
      </c>
      <c r="C413" s="52"/>
      <c r="D413" s="43">
        <f t="shared" si="38"/>
        <v>0</v>
      </c>
      <c r="E413" s="52"/>
      <c r="F413" s="43">
        <f t="shared" si="39"/>
        <v>32768</v>
      </c>
      <c r="G413" s="43" t="str">
        <f t="shared" si="40"/>
        <v/>
      </c>
      <c r="H413" s="43"/>
      <c r="I413" s="52"/>
      <c r="J413" s="52"/>
      <c r="K413" s="52"/>
      <c r="L413" s="66">
        <f>IF(J413&lt;&gt;"",VLOOKUP(J413,notes!$B$2:$C$65,2,FALSE)+IF(J413&lt;&gt;"Silence",K413,0),0)</f>
        <v>0</v>
      </c>
      <c r="M413" s="64" t="str">
        <f t="shared" si="41"/>
        <v/>
      </c>
      <c r="O413" s="43" t="str">
        <f t="shared" si="36"/>
        <v/>
      </c>
    </row>
    <row r="414" spans="1:15" x14ac:dyDescent="0.25">
      <c r="A414" s="52"/>
      <c r="B414" s="43">
        <f t="shared" si="37"/>
        <v>0</v>
      </c>
      <c r="C414" s="52"/>
      <c r="D414" s="43">
        <f t="shared" si="38"/>
        <v>0</v>
      </c>
      <c r="E414" s="52"/>
      <c r="F414" s="43">
        <f t="shared" si="39"/>
        <v>32768</v>
      </c>
      <c r="G414" s="43" t="str">
        <f t="shared" si="40"/>
        <v/>
      </c>
      <c r="H414" s="43"/>
      <c r="I414" s="52"/>
      <c r="J414" s="52"/>
      <c r="K414" s="52"/>
      <c r="L414" s="66">
        <f>IF(J414&lt;&gt;"",VLOOKUP(J414,notes!$B$2:$C$65,2,FALSE)+IF(J414&lt;&gt;"Silence",K414,0),0)</f>
        <v>0</v>
      </c>
      <c r="M414" s="64" t="str">
        <f t="shared" si="41"/>
        <v/>
      </c>
      <c r="O414" s="43" t="str">
        <f t="shared" si="36"/>
        <v/>
      </c>
    </row>
    <row r="415" spans="1:15" x14ac:dyDescent="0.25">
      <c r="A415" s="52"/>
      <c r="B415" s="43">
        <f t="shared" si="37"/>
        <v>0</v>
      </c>
      <c r="C415" s="52"/>
      <c r="D415" s="43">
        <f t="shared" si="38"/>
        <v>0</v>
      </c>
      <c r="E415" s="52"/>
      <c r="F415" s="43">
        <f t="shared" si="39"/>
        <v>32768</v>
      </c>
      <c r="G415" s="43" t="str">
        <f t="shared" si="40"/>
        <v/>
      </c>
      <c r="H415" s="43"/>
      <c r="I415" s="52"/>
      <c r="J415" s="52"/>
      <c r="K415" s="52"/>
      <c r="L415" s="66">
        <f>IF(J415&lt;&gt;"",VLOOKUP(J415,notes!$B$2:$C$65,2,FALSE)+IF(J415&lt;&gt;"Silence",K415,0),0)</f>
        <v>0</v>
      </c>
      <c r="M415" s="64" t="str">
        <f t="shared" si="41"/>
        <v/>
      </c>
      <c r="O415" s="43" t="str">
        <f t="shared" si="36"/>
        <v/>
      </c>
    </row>
    <row r="416" spans="1:15" x14ac:dyDescent="0.25">
      <c r="A416" s="52"/>
      <c r="B416" s="43">
        <f t="shared" si="37"/>
        <v>0</v>
      </c>
      <c r="C416" s="52"/>
      <c r="D416" s="43">
        <f t="shared" si="38"/>
        <v>0</v>
      </c>
      <c r="E416" s="52"/>
      <c r="F416" s="43">
        <f t="shared" si="39"/>
        <v>32768</v>
      </c>
      <c r="G416" s="43" t="str">
        <f t="shared" si="40"/>
        <v/>
      </c>
      <c r="H416" s="43"/>
      <c r="I416" s="52"/>
      <c r="J416" s="52"/>
      <c r="K416" s="52"/>
      <c r="L416" s="66">
        <f>IF(J416&lt;&gt;"",VLOOKUP(J416,notes!$B$2:$C$65,2,FALSE)+IF(J416&lt;&gt;"Silence",K416,0),0)</f>
        <v>0</v>
      </c>
      <c r="M416" s="64" t="str">
        <f t="shared" si="41"/>
        <v/>
      </c>
      <c r="O416" s="43" t="str">
        <f t="shared" si="36"/>
        <v/>
      </c>
    </row>
    <row r="417" spans="1:15" x14ac:dyDescent="0.25">
      <c r="A417" s="52"/>
      <c r="B417" s="43">
        <f t="shared" si="37"/>
        <v>0</v>
      </c>
      <c r="C417" s="52"/>
      <c r="D417" s="43">
        <f t="shared" si="38"/>
        <v>0</v>
      </c>
      <c r="E417" s="52"/>
      <c r="F417" s="43">
        <f t="shared" si="39"/>
        <v>32768</v>
      </c>
      <c r="G417" s="43" t="str">
        <f t="shared" si="40"/>
        <v/>
      </c>
      <c r="H417" s="43"/>
      <c r="I417" s="52"/>
      <c r="J417" s="52"/>
      <c r="K417" s="52"/>
      <c r="L417" s="66">
        <f>IF(J417&lt;&gt;"",VLOOKUP(J417,notes!$B$2:$C$65,2,FALSE)+IF(J417&lt;&gt;"Silence",K417,0),0)</f>
        <v>0</v>
      </c>
      <c r="M417" s="64" t="str">
        <f t="shared" si="41"/>
        <v/>
      </c>
      <c r="O417" s="43" t="str">
        <f t="shared" si="36"/>
        <v/>
      </c>
    </row>
    <row r="418" spans="1:15" x14ac:dyDescent="0.25">
      <c r="A418" s="52"/>
      <c r="B418" s="43">
        <f t="shared" si="37"/>
        <v>0</v>
      </c>
      <c r="C418" s="52"/>
      <c r="D418" s="43">
        <f t="shared" si="38"/>
        <v>0</v>
      </c>
      <c r="E418" s="52"/>
      <c r="F418" s="43">
        <f t="shared" si="39"/>
        <v>32768</v>
      </c>
      <c r="G418" s="43" t="str">
        <f t="shared" si="40"/>
        <v/>
      </c>
      <c r="H418" s="43"/>
      <c r="I418" s="52"/>
      <c r="J418" s="52"/>
      <c r="K418" s="52"/>
      <c r="L418" s="66">
        <f>IF(J418&lt;&gt;"",VLOOKUP(J418,notes!$B$2:$C$65,2,FALSE)+IF(J418&lt;&gt;"Silence",K418,0),0)</f>
        <v>0</v>
      </c>
      <c r="M418" s="64" t="str">
        <f t="shared" si="41"/>
        <v/>
      </c>
      <c r="O418" s="43" t="str">
        <f t="shared" si="36"/>
        <v/>
      </c>
    </row>
    <row r="419" spans="1:15" x14ac:dyDescent="0.25">
      <c r="A419" s="52"/>
      <c r="B419" s="43">
        <f t="shared" si="37"/>
        <v>0</v>
      </c>
      <c r="C419" s="52"/>
      <c r="D419" s="43">
        <f t="shared" si="38"/>
        <v>0</v>
      </c>
      <c r="E419" s="52"/>
      <c r="F419" s="43">
        <f t="shared" si="39"/>
        <v>32768</v>
      </c>
      <c r="G419" s="43" t="str">
        <f t="shared" si="40"/>
        <v/>
      </c>
      <c r="H419" s="43"/>
      <c r="I419" s="52"/>
      <c r="J419" s="52"/>
      <c r="K419" s="52"/>
      <c r="L419" s="66">
        <f>IF(J419&lt;&gt;"",VLOOKUP(J419,notes!$B$2:$C$65,2,FALSE)+IF(J419&lt;&gt;"Silence",K419,0),0)</f>
        <v>0</v>
      </c>
      <c r="M419" s="64" t="str">
        <f t="shared" si="41"/>
        <v/>
      </c>
      <c r="O419" s="43" t="str">
        <f t="shared" si="36"/>
        <v/>
      </c>
    </row>
    <row r="420" spans="1:15" x14ac:dyDescent="0.25">
      <c r="A420" s="52"/>
      <c r="B420" s="43">
        <f t="shared" si="37"/>
        <v>0</v>
      </c>
      <c r="C420" s="52"/>
      <c r="D420" s="43">
        <f t="shared" si="38"/>
        <v>0</v>
      </c>
      <c r="E420" s="52"/>
      <c r="F420" s="43">
        <f t="shared" si="39"/>
        <v>32768</v>
      </c>
      <c r="G420" s="43" t="str">
        <f t="shared" si="40"/>
        <v/>
      </c>
      <c r="H420" s="43"/>
      <c r="I420" s="52"/>
      <c r="J420" s="52"/>
      <c r="K420" s="52"/>
      <c r="L420" s="66">
        <f>IF(J420&lt;&gt;"",VLOOKUP(J420,notes!$B$2:$C$65,2,FALSE)+IF(J420&lt;&gt;"Silence",K420,0),0)</f>
        <v>0</v>
      </c>
      <c r="M420" s="64" t="str">
        <f t="shared" si="41"/>
        <v/>
      </c>
      <c r="O420" s="43" t="str">
        <f t="shared" si="36"/>
        <v/>
      </c>
    </row>
    <row r="421" spans="1:15" x14ac:dyDescent="0.25">
      <c r="A421" s="52"/>
      <c r="B421" s="43">
        <f t="shared" si="37"/>
        <v>0</v>
      </c>
      <c r="C421" s="52"/>
      <c r="D421" s="43">
        <f t="shared" si="38"/>
        <v>0</v>
      </c>
      <c r="E421" s="52"/>
      <c r="F421" s="43">
        <f t="shared" si="39"/>
        <v>32768</v>
      </c>
      <c r="G421" s="43" t="str">
        <f t="shared" si="40"/>
        <v/>
      </c>
      <c r="H421" s="43"/>
      <c r="I421" s="52"/>
      <c r="J421" s="52"/>
      <c r="K421" s="52"/>
      <c r="L421" s="66">
        <f>IF(J421&lt;&gt;"",VLOOKUP(J421,notes!$B$2:$C$65,2,FALSE)+IF(J421&lt;&gt;"Silence",K421,0),0)</f>
        <v>0</v>
      </c>
      <c r="M421" s="64" t="str">
        <f t="shared" si="41"/>
        <v/>
      </c>
      <c r="O421" s="43" t="str">
        <f t="shared" si="36"/>
        <v/>
      </c>
    </row>
    <row r="422" spans="1:15" x14ac:dyDescent="0.25">
      <c r="A422" s="52"/>
      <c r="B422" s="43">
        <f t="shared" si="37"/>
        <v>0</v>
      </c>
      <c r="C422" s="52"/>
      <c r="D422" s="43">
        <f t="shared" si="38"/>
        <v>0</v>
      </c>
      <c r="E422" s="52"/>
      <c r="F422" s="43">
        <f t="shared" si="39"/>
        <v>32768</v>
      </c>
      <c r="G422" s="43" t="str">
        <f t="shared" si="40"/>
        <v/>
      </c>
      <c r="H422" s="43"/>
      <c r="I422" s="52"/>
      <c r="J422" s="52"/>
      <c r="K422" s="52"/>
      <c r="L422" s="66">
        <f>IF(J422&lt;&gt;"",VLOOKUP(J422,notes!$B$2:$C$65,2,FALSE)+IF(J422&lt;&gt;"Silence",K422,0),0)</f>
        <v>0</v>
      </c>
      <c r="M422" s="64" t="str">
        <f t="shared" si="41"/>
        <v/>
      </c>
      <c r="O422" s="43" t="str">
        <f t="shared" si="36"/>
        <v/>
      </c>
    </row>
    <row r="423" spans="1:15" x14ac:dyDescent="0.25">
      <c r="A423" s="52"/>
      <c r="B423" s="43">
        <f t="shared" si="37"/>
        <v>0</v>
      </c>
      <c r="C423" s="52"/>
      <c r="D423" s="43">
        <f t="shared" si="38"/>
        <v>0</v>
      </c>
      <c r="E423" s="52"/>
      <c r="F423" s="43">
        <f t="shared" si="39"/>
        <v>32768</v>
      </c>
      <c r="G423" s="43" t="str">
        <f t="shared" si="40"/>
        <v/>
      </c>
      <c r="H423" s="43"/>
      <c r="I423" s="52"/>
      <c r="J423" s="52"/>
      <c r="K423" s="52"/>
      <c r="L423" s="66">
        <f>IF(J423&lt;&gt;"",VLOOKUP(J423,notes!$B$2:$C$65,2,FALSE)+IF(J423&lt;&gt;"Silence",K423,0),0)</f>
        <v>0</v>
      </c>
      <c r="M423" s="64" t="str">
        <f t="shared" si="41"/>
        <v/>
      </c>
      <c r="O423" s="43" t="str">
        <f t="shared" si="36"/>
        <v/>
      </c>
    </row>
    <row r="424" spans="1:15" x14ac:dyDescent="0.25">
      <c r="A424" s="52"/>
      <c r="B424" s="43">
        <f t="shared" si="37"/>
        <v>0</v>
      </c>
      <c r="C424" s="52"/>
      <c r="D424" s="43">
        <f t="shared" si="38"/>
        <v>0</v>
      </c>
      <c r="E424" s="52"/>
      <c r="F424" s="43">
        <f t="shared" si="39"/>
        <v>32768</v>
      </c>
      <c r="G424" s="43" t="str">
        <f t="shared" si="40"/>
        <v/>
      </c>
      <c r="H424" s="43"/>
      <c r="I424" s="52"/>
      <c r="J424" s="52"/>
      <c r="K424" s="52"/>
      <c r="L424" s="66">
        <f>IF(J424&lt;&gt;"",VLOOKUP(J424,notes!$B$2:$C$65,2,FALSE)+IF(J424&lt;&gt;"Silence",K424,0),0)</f>
        <v>0</v>
      </c>
      <c r="M424" s="64" t="str">
        <f t="shared" si="41"/>
        <v/>
      </c>
      <c r="O424" s="43" t="str">
        <f t="shared" si="36"/>
        <v/>
      </c>
    </row>
    <row r="425" spans="1:15" x14ac:dyDescent="0.25">
      <c r="A425" s="52"/>
      <c r="B425" s="43">
        <f t="shared" si="37"/>
        <v>0</v>
      </c>
      <c r="C425" s="52"/>
      <c r="D425" s="43">
        <f t="shared" si="38"/>
        <v>0</v>
      </c>
      <c r="E425" s="52"/>
      <c r="F425" s="43">
        <f t="shared" si="39"/>
        <v>32768</v>
      </c>
      <c r="G425" s="43" t="str">
        <f t="shared" si="40"/>
        <v/>
      </c>
      <c r="H425" s="43"/>
      <c r="I425" s="52"/>
      <c r="J425" s="52"/>
      <c r="K425" s="52"/>
      <c r="L425" s="66">
        <f>IF(J425&lt;&gt;"",VLOOKUP(J425,notes!$B$2:$C$65,2,FALSE)+IF(J425&lt;&gt;"Silence",K425,0),0)</f>
        <v>0</v>
      </c>
      <c r="M425" s="64" t="str">
        <f t="shared" si="41"/>
        <v/>
      </c>
      <c r="O425" s="43" t="str">
        <f t="shared" si="36"/>
        <v/>
      </c>
    </row>
    <row r="426" spans="1:15" x14ac:dyDescent="0.25">
      <c r="A426" s="52"/>
      <c r="B426" s="43">
        <f t="shared" si="37"/>
        <v>0</v>
      </c>
      <c r="C426" s="52"/>
      <c r="D426" s="43">
        <f t="shared" si="38"/>
        <v>0</v>
      </c>
      <c r="E426" s="52"/>
      <c r="F426" s="43">
        <f t="shared" si="39"/>
        <v>32768</v>
      </c>
      <c r="G426" s="43" t="str">
        <f t="shared" si="40"/>
        <v/>
      </c>
      <c r="H426" s="43"/>
      <c r="I426" s="52"/>
      <c r="J426" s="52"/>
      <c r="K426" s="52"/>
      <c r="L426" s="66">
        <f>IF(J426&lt;&gt;"",VLOOKUP(J426,notes!$B$2:$C$65,2,FALSE)+IF(J426&lt;&gt;"Silence",K426,0),0)</f>
        <v>0</v>
      </c>
      <c r="M426" s="64" t="str">
        <f t="shared" si="41"/>
        <v/>
      </c>
      <c r="O426" s="43" t="str">
        <f t="shared" si="36"/>
        <v/>
      </c>
    </row>
    <row r="427" spans="1:15" x14ac:dyDescent="0.25">
      <c r="A427" s="52"/>
      <c r="B427" s="43">
        <f t="shared" si="37"/>
        <v>0</v>
      </c>
      <c r="C427" s="52"/>
      <c r="D427" s="43">
        <f t="shared" si="38"/>
        <v>0</v>
      </c>
      <c r="E427" s="52"/>
      <c r="F427" s="43">
        <f t="shared" si="39"/>
        <v>32768</v>
      </c>
      <c r="G427" s="43" t="str">
        <f t="shared" si="40"/>
        <v/>
      </c>
      <c r="H427" s="43"/>
      <c r="I427" s="52"/>
      <c r="J427" s="52"/>
      <c r="K427" s="52"/>
      <c r="L427" s="66">
        <f>IF(J427&lt;&gt;"",VLOOKUP(J427,notes!$B$2:$C$65,2,FALSE)+IF(J427&lt;&gt;"Silence",K427,0),0)</f>
        <v>0</v>
      </c>
      <c r="M427" s="64" t="str">
        <f t="shared" si="41"/>
        <v/>
      </c>
      <c r="O427" s="43" t="str">
        <f t="shared" si="36"/>
        <v/>
      </c>
    </row>
    <row r="428" spans="1:15" x14ac:dyDescent="0.25">
      <c r="A428" s="52"/>
      <c r="B428" s="43">
        <f t="shared" si="37"/>
        <v>0</v>
      </c>
      <c r="C428" s="52"/>
      <c r="D428" s="43">
        <f t="shared" si="38"/>
        <v>0</v>
      </c>
      <c r="E428" s="52"/>
      <c r="F428" s="43">
        <f t="shared" si="39"/>
        <v>32768</v>
      </c>
      <c r="G428" s="43" t="str">
        <f t="shared" si="40"/>
        <v/>
      </c>
      <c r="H428" s="43"/>
      <c r="I428" s="52"/>
      <c r="J428" s="52"/>
      <c r="K428" s="52"/>
      <c r="L428" s="66">
        <f>IF(J428&lt;&gt;"",VLOOKUP(J428,notes!$B$2:$C$65,2,FALSE)+IF(J428&lt;&gt;"Silence",K428,0),0)</f>
        <v>0</v>
      </c>
      <c r="M428" s="64" t="str">
        <f t="shared" si="41"/>
        <v/>
      </c>
      <c r="O428" s="43" t="str">
        <f t="shared" si="36"/>
        <v/>
      </c>
    </row>
    <row r="429" spans="1:15" x14ac:dyDescent="0.25">
      <c r="A429" s="52"/>
      <c r="B429" s="43">
        <f t="shared" si="37"/>
        <v>0</v>
      </c>
      <c r="C429" s="52"/>
      <c r="D429" s="43">
        <f t="shared" si="38"/>
        <v>0</v>
      </c>
      <c r="E429" s="52"/>
      <c r="F429" s="43">
        <f t="shared" si="39"/>
        <v>32768</v>
      </c>
      <c r="G429" s="43" t="str">
        <f t="shared" si="40"/>
        <v/>
      </c>
      <c r="H429" s="43"/>
      <c r="I429" s="52"/>
      <c r="J429" s="52"/>
      <c r="K429" s="52"/>
      <c r="L429" s="66">
        <f>IF(J429&lt;&gt;"",VLOOKUP(J429,notes!$B$2:$C$65,2,FALSE)+IF(J429&lt;&gt;"Silence",K429,0),0)</f>
        <v>0</v>
      </c>
      <c r="M429" s="64" t="str">
        <f t="shared" si="41"/>
        <v/>
      </c>
      <c r="O429" s="43" t="str">
        <f t="shared" si="36"/>
        <v/>
      </c>
    </row>
    <row r="430" spans="1:15" x14ac:dyDescent="0.25">
      <c r="A430" s="52"/>
      <c r="B430" s="43">
        <f t="shared" si="37"/>
        <v>0</v>
      </c>
      <c r="C430" s="52"/>
      <c r="D430" s="43">
        <f t="shared" si="38"/>
        <v>0</v>
      </c>
      <c r="E430" s="52"/>
      <c r="F430" s="43">
        <f t="shared" si="39"/>
        <v>32768</v>
      </c>
      <c r="G430" s="43" t="str">
        <f t="shared" si="40"/>
        <v/>
      </c>
      <c r="H430" s="43"/>
      <c r="I430" s="52"/>
      <c r="J430" s="52"/>
      <c r="K430" s="52"/>
      <c r="L430" s="66">
        <f>IF(J430&lt;&gt;"",VLOOKUP(J430,notes!$B$2:$C$65,2,FALSE)+IF(J430&lt;&gt;"Silence",K430,0),0)</f>
        <v>0</v>
      </c>
      <c r="M430" s="64" t="str">
        <f t="shared" si="41"/>
        <v/>
      </c>
      <c r="O430" s="43" t="str">
        <f t="shared" si="36"/>
        <v/>
      </c>
    </row>
    <row r="431" spans="1:15" x14ac:dyDescent="0.25">
      <c r="A431" s="52"/>
      <c r="B431" s="43">
        <f t="shared" si="37"/>
        <v>0</v>
      </c>
      <c r="C431" s="52"/>
      <c r="D431" s="43">
        <f t="shared" si="38"/>
        <v>0</v>
      </c>
      <c r="E431" s="52"/>
      <c r="F431" s="43">
        <f t="shared" si="39"/>
        <v>32768</v>
      </c>
      <c r="G431" s="43" t="str">
        <f t="shared" si="40"/>
        <v/>
      </c>
      <c r="H431" s="43"/>
      <c r="I431" s="52"/>
      <c r="J431" s="52"/>
      <c r="K431" s="52"/>
      <c r="L431" s="66">
        <f>IF(J431&lt;&gt;"",VLOOKUP(J431,notes!$B$2:$C$65,2,FALSE)+IF(J431&lt;&gt;"Silence",K431,0),0)</f>
        <v>0</v>
      </c>
      <c r="M431" s="64" t="str">
        <f t="shared" si="41"/>
        <v/>
      </c>
      <c r="O431" s="43" t="str">
        <f t="shared" si="36"/>
        <v/>
      </c>
    </row>
    <row r="432" spans="1:15" x14ac:dyDescent="0.25">
      <c r="A432" s="52"/>
      <c r="B432" s="43">
        <f t="shared" si="37"/>
        <v>0</v>
      </c>
      <c r="C432" s="52"/>
      <c r="D432" s="43">
        <f t="shared" si="38"/>
        <v>0</v>
      </c>
      <c r="E432" s="52"/>
      <c r="F432" s="43">
        <f t="shared" si="39"/>
        <v>32768</v>
      </c>
      <c r="G432" s="43" t="str">
        <f t="shared" si="40"/>
        <v/>
      </c>
      <c r="H432" s="43"/>
      <c r="I432" s="52"/>
      <c r="J432" s="52"/>
      <c r="K432" s="52"/>
      <c r="L432" s="66">
        <f>IF(J432&lt;&gt;"",VLOOKUP(J432,notes!$B$2:$C$65,2,FALSE)+IF(J432&lt;&gt;"Silence",K432,0),0)</f>
        <v>0</v>
      </c>
      <c r="M432" s="64" t="str">
        <f t="shared" si="41"/>
        <v/>
      </c>
      <c r="O432" s="43" t="str">
        <f t="shared" si="36"/>
        <v/>
      </c>
    </row>
    <row r="433" spans="1:15" x14ac:dyDescent="0.25">
      <c r="A433" s="52"/>
      <c r="B433" s="43">
        <f t="shared" si="37"/>
        <v>0</v>
      </c>
      <c r="C433" s="52"/>
      <c r="D433" s="43">
        <f t="shared" si="38"/>
        <v>0</v>
      </c>
      <c r="E433" s="52"/>
      <c r="F433" s="43">
        <f t="shared" si="39"/>
        <v>32768</v>
      </c>
      <c r="G433" s="43" t="str">
        <f t="shared" si="40"/>
        <v/>
      </c>
      <c r="H433" s="43"/>
      <c r="I433" s="52"/>
      <c r="J433" s="52"/>
      <c r="K433" s="52"/>
      <c r="L433" s="66">
        <f>IF(J433&lt;&gt;"",VLOOKUP(J433,notes!$B$2:$C$65,2,FALSE)+IF(J433&lt;&gt;"Silence",K433,0),0)</f>
        <v>0</v>
      </c>
      <c r="M433" s="64" t="str">
        <f t="shared" si="41"/>
        <v/>
      </c>
      <c r="O433" s="43" t="str">
        <f t="shared" si="36"/>
        <v/>
      </c>
    </row>
    <row r="434" spans="1:15" x14ac:dyDescent="0.25">
      <c r="A434" s="52"/>
      <c r="B434" s="43">
        <f t="shared" si="37"/>
        <v>0</v>
      </c>
      <c r="C434" s="52"/>
      <c r="D434" s="43">
        <f t="shared" si="38"/>
        <v>0</v>
      </c>
      <c r="E434" s="52"/>
      <c r="F434" s="43">
        <f t="shared" si="39"/>
        <v>32768</v>
      </c>
      <c r="G434" s="43" t="str">
        <f t="shared" si="40"/>
        <v/>
      </c>
      <c r="H434" s="43"/>
      <c r="I434" s="52"/>
      <c r="J434" s="52"/>
      <c r="K434" s="52"/>
      <c r="L434" s="66">
        <f>IF(J434&lt;&gt;"",VLOOKUP(J434,notes!$B$2:$C$65,2,FALSE)+IF(J434&lt;&gt;"Silence",K434,0),0)</f>
        <v>0</v>
      </c>
      <c r="M434" s="64" t="str">
        <f t="shared" si="41"/>
        <v/>
      </c>
      <c r="O434" s="43" t="str">
        <f t="shared" si="36"/>
        <v/>
      </c>
    </row>
    <row r="435" spans="1:15" x14ac:dyDescent="0.25">
      <c r="A435" s="52"/>
      <c r="B435" s="43">
        <f t="shared" si="37"/>
        <v>0</v>
      </c>
      <c r="C435" s="52"/>
      <c r="D435" s="43">
        <f t="shared" si="38"/>
        <v>0</v>
      </c>
      <c r="E435" s="52"/>
      <c r="F435" s="43">
        <f t="shared" si="39"/>
        <v>32768</v>
      </c>
      <c r="G435" s="43" t="str">
        <f t="shared" si="40"/>
        <v/>
      </c>
      <c r="H435" s="43"/>
      <c r="I435" s="52"/>
      <c r="J435" s="52"/>
      <c r="K435" s="52"/>
      <c r="L435" s="66">
        <f>IF(J435&lt;&gt;"",VLOOKUP(J435,notes!$B$2:$C$65,2,FALSE)+IF(J435&lt;&gt;"Silence",K435,0),0)</f>
        <v>0</v>
      </c>
      <c r="M435" s="64" t="str">
        <f t="shared" si="41"/>
        <v/>
      </c>
      <c r="O435" s="43" t="str">
        <f t="shared" si="36"/>
        <v/>
      </c>
    </row>
    <row r="436" spans="1:15" x14ac:dyDescent="0.25">
      <c r="A436" s="52"/>
      <c r="B436" s="43">
        <f t="shared" si="37"/>
        <v>0</v>
      </c>
      <c r="C436" s="52"/>
      <c r="D436" s="43">
        <f t="shared" si="38"/>
        <v>0</v>
      </c>
      <c r="E436" s="52"/>
      <c r="F436" s="43">
        <f t="shared" si="39"/>
        <v>32768</v>
      </c>
      <c r="G436" s="43" t="str">
        <f t="shared" si="40"/>
        <v/>
      </c>
      <c r="H436" s="43"/>
      <c r="I436" s="52"/>
      <c r="J436" s="52"/>
      <c r="K436" s="52"/>
      <c r="L436" s="66">
        <f>IF(J436&lt;&gt;"",VLOOKUP(J436,notes!$B$2:$C$65,2,FALSE)+IF(J436&lt;&gt;"Silence",K436,0),0)</f>
        <v>0</v>
      </c>
      <c r="M436" s="64" t="str">
        <f t="shared" si="41"/>
        <v/>
      </c>
      <c r="O436" s="43" t="str">
        <f t="shared" si="36"/>
        <v/>
      </c>
    </row>
    <row r="437" spans="1:15" x14ac:dyDescent="0.25">
      <c r="A437" s="52"/>
      <c r="B437" s="43">
        <f t="shared" si="37"/>
        <v>0</v>
      </c>
      <c r="C437" s="52"/>
      <c r="D437" s="43">
        <f t="shared" si="38"/>
        <v>0</v>
      </c>
      <c r="E437" s="52"/>
      <c r="F437" s="43">
        <f t="shared" si="39"/>
        <v>32768</v>
      </c>
      <c r="G437" s="43" t="str">
        <f t="shared" si="40"/>
        <v/>
      </c>
      <c r="H437" s="43"/>
      <c r="I437" s="52"/>
      <c r="J437" s="52"/>
      <c r="K437" s="52"/>
      <c r="L437" s="66">
        <f>IF(J437&lt;&gt;"",VLOOKUP(J437,notes!$B$2:$C$65,2,FALSE)+IF(J437&lt;&gt;"Silence",K437,0),0)</f>
        <v>0</v>
      </c>
      <c r="M437" s="64" t="str">
        <f t="shared" si="41"/>
        <v/>
      </c>
      <c r="O437" s="43" t="str">
        <f t="shared" si="36"/>
        <v/>
      </c>
    </row>
    <row r="438" spans="1:15" x14ac:dyDescent="0.25">
      <c r="A438" s="52"/>
      <c r="B438" s="43">
        <f t="shared" si="37"/>
        <v>0</v>
      </c>
      <c r="C438" s="52"/>
      <c r="D438" s="43">
        <f t="shared" si="38"/>
        <v>0</v>
      </c>
      <c r="E438" s="52"/>
      <c r="F438" s="43">
        <f t="shared" si="39"/>
        <v>32768</v>
      </c>
      <c r="G438" s="43" t="str">
        <f t="shared" si="40"/>
        <v/>
      </c>
      <c r="H438" s="43"/>
      <c r="I438" s="52"/>
      <c r="J438" s="52"/>
      <c r="K438" s="52"/>
      <c r="L438" s="66">
        <f>IF(J438&lt;&gt;"",VLOOKUP(J438,notes!$B$2:$C$65,2,FALSE)+IF(J438&lt;&gt;"Silence",K438,0),0)</f>
        <v>0</v>
      </c>
      <c r="M438" s="64" t="str">
        <f t="shared" si="41"/>
        <v/>
      </c>
      <c r="O438" s="43" t="str">
        <f t="shared" si="36"/>
        <v/>
      </c>
    </row>
    <row r="439" spans="1:15" x14ac:dyDescent="0.25">
      <c r="A439" s="52"/>
      <c r="B439" s="43">
        <f t="shared" si="37"/>
        <v>0</v>
      </c>
      <c r="C439" s="52"/>
      <c r="D439" s="43">
        <f t="shared" si="38"/>
        <v>0</v>
      </c>
      <c r="E439" s="52"/>
      <c r="F439" s="43">
        <f t="shared" si="39"/>
        <v>32768</v>
      </c>
      <c r="G439" s="43" t="str">
        <f t="shared" si="40"/>
        <v/>
      </c>
      <c r="H439" s="43"/>
      <c r="I439" s="52"/>
      <c r="J439" s="52"/>
      <c r="K439" s="52"/>
      <c r="L439" s="66">
        <f>IF(J439&lt;&gt;"",VLOOKUP(J439,notes!$B$2:$C$65,2,FALSE)+IF(J439&lt;&gt;"Silence",K439,0),0)</f>
        <v>0</v>
      </c>
      <c r="M439" s="64" t="str">
        <f t="shared" si="41"/>
        <v/>
      </c>
      <c r="O439" s="43" t="str">
        <f t="shared" si="36"/>
        <v/>
      </c>
    </row>
    <row r="440" spans="1:15" x14ac:dyDescent="0.25">
      <c r="A440" s="52"/>
      <c r="B440" s="43">
        <f t="shared" si="37"/>
        <v>0</v>
      </c>
      <c r="C440" s="52"/>
      <c r="D440" s="43">
        <f t="shared" si="38"/>
        <v>0</v>
      </c>
      <c r="E440" s="52"/>
      <c r="F440" s="43">
        <f t="shared" si="39"/>
        <v>32768</v>
      </c>
      <c r="G440" s="43" t="str">
        <f t="shared" si="40"/>
        <v/>
      </c>
      <c r="H440" s="43"/>
      <c r="I440" s="52"/>
      <c r="J440" s="52"/>
      <c r="K440" s="52"/>
      <c r="L440" s="66">
        <f>IF(J440&lt;&gt;"",VLOOKUP(J440,notes!$B$2:$C$65,2,FALSE)+IF(J440&lt;&gt;"Silence",K440,0),0)</f>
        <v>0</v>
      </c>
      <c r="M440" s="64" t="str">
        <f t="shared" si="41"/>
        <v/>
      </c>
      <c r="O440" s="43" t="str">
        <f t="shared" si="36"/>
        <v/>
      </c>
    </row>
    <row r="441" spans="1:15" x14ac:dyDescent="0.25">
      <c r="A441" s="52"/>
      <c r="B441" s="43">
        <f t="shared" si="37"/>
        <v>0</v>
      </c>
      <c r="C441" s="52"/>
      <c r="D441" s="43">
        <f t="shared" si="38"/>
        <v>0</v>
      </c>
      <c r="E441" s="52"/>
      <c r="F441" s="43">
        <f t="shared" si="39"/>
        <v>32768</v>
      </c>
      <c r="G441" s="43" t="str">
        <f t="shared" si="40"/>
        <v/>
      </c>
      <c r="H441" s="43"/>
      <c r="I441" s="52"/>
      <c r="J441" s="52"/>
      <c r="K441" s="52"/>
      <c r="L441" s="66">
        <f>IF(J441&lt;&gt;"",VLOOKUP(J441,notes!$B$2:$C$65,2,FALSE)+IF(J441&lt;&gt;"Silence",K441,0),0)</f>
        <v>0</v>
      </c>
      <c r="M441" s="64" t="str">
        <f t="shared" si="41"/>
        <v/>
      </c>
      <c r="O441" s="43" t="str">
        <f t="shared" si="36"/>
        <v/>
      </c>
    </row>
    <row r="442" spans="1:15" x14ac:dyDescent="0.25">
      <c r="A442" s="52"/>
      <c r="B442" s="43">
        <f t="shared" si="37"/>
        <v>0</v>
      </c>
      <c r="C442" s="52"/>
      <c r="D442" s="43">
        <f t="shared" si="38"/>
        <v>0</v>
      </c>
      <c r="E442" s="52"/>
      <c r="F442" s="43">
        <f t="shared" si="39"/>
        <v>32768</v>
      </c>
      <c r="G442" s="43" t="str">
        <f t="shared" si="40"/>
        <v/>
      </c>
      <c r="H442" s="43"/>
      <c r="I442" s="52"/>
      <c r="J442" s="52"/>
      <c r="K442" s="52"/>
      <c r="L442" s="66">
        <f>IF(J442&lt;&gt;"",VLOOKUP(J442,notes!$B$2:$C$65,2,FALSE)+IF(J442&lt;&gt;"Silence",K442,0),0)</f>
        <v>0</v>
      </c>
      <c r="M442" s="64" t="str">
        <f t="shared" si="41"/>
        <v/>
      </c>
      <c r="O442" s="43" t="str">
        <f t="shared" si="36"/>
        <v/>
      </c>
    </row>
    <row r="443" spans="1:15" x14ac:dyDescent="0.25">
      <c r="A443" s="52"/>
      <c r="B443" s="43">
        <f t="shared" si="37"/>
        <v>0</v>
      </c>
      <c r="C443" s="52"/>
      <c r="D443" s="43">
        <f t="shared" si="38"/>
        <v>0</v>
      </c>
      <c r="E443" s="52"/>
      <c r="F443" s="43">
        <f t="shared" si="39"/>
        <v>32768</v>
      </c>
      <c r="G443" s="43" t="str">
        <f t="shared" si="40"/>
        <v/>
      </c>
      <c r="H443" s="43"/>
      <c r="I443" s="52"/>
      <c r="J443" s="52"/>
      <c r="K443" s="52"/>
      <c r="L443" s="66">
        <f>IF(J443&lt;&gt;"",VLOOKUP(J443,notes!$B$2:$C$65,2,FALSE)+IF(J443&lt;&gt;"Silence",K443,0),0)</f>
        <v>0</v>
      </c>
      <c r="M443" s="64" t="str">
        <f t="shared" si="41"/>
        <v/>
      </c>
      <c r="O443" s="43" t="str">
        <f t="shared" si="36"/>
        <v/>
      </c>
    </row>
    <row r="444" spans="1:15" x14ac:dyDescent="0.25">
      <c r="A444" s="52"/>
      <c r="B444" s="43">
        <f t="shared" si="37"/>
        <v>0</v>
      </c>
      <c r="C444" s="52"/>
      <c r="D444" s="43">
        <f t="shared" si="38"/>
        <v>0</v>
      </c>
      <c r="E444" s="52"/>
      <c r="F444" s="43">
        <f t="shared" si="39"/>
        <v>32768</v>
      </c>
      <c r="G444" s="43" t="str">
        <f t="shared" si="40"/>
        <v/>
      </c>
      <c r="H444" s="43"/>
      <c r="I444" s="52"/>
      <c r="J444" s="52"/>
      <c r="K444" s="52"/>
      <c r="L444" s="66">
        <f>IF(J444&lt;&gt;"",VLOOKUP(J444,notes!$B$2:$C$65,2,FALSE)+IF(J444&lt;&gt;"Silence",K444,0),0)</f>
        <v>0</v>
      </c>
      <c r="M444" s="64" t="str">
        <f t="shared" si="41"/>
        <v/>
      </c>
      <c r="O444" s="43" t="str">
        <f t="shared" si="36"/>
        <v/>
      </c>
    </row>
    <row r="445" spans="1:15" x14ac:dyDescent="0.25">
      <c r="A445" s="52"/>
      <c r="B445" s="43">
        <f t="shared" si="37"/>
        <v>0</v>
      </c>
      <c r="C445" s="52"/>
      <c r="D445" s="43">
        <f t="shared" si="38"/>
        <v>0</v>
      </c>
      <c r="E445" s="52"/>
      <c r="F445" s="43">
        <f t="shared" si="39"/>
        <v>32768</v>
      </c>
      <c r="G445" s="43" t="str">
        <f t="shared" si="40"/>
        <v/>
      </c>
      <c r="H445" s="43"/>
      <c r="I445" s="52"/>
      <c r="J445" s="52"/>
      <c r="K445" s="52"/>
      <c r="L445" s="66">
        <f>IF(J445&lt;&gt;"",VLOOKUP(J445,notes!$B$2:$C$65,2,FALSE)+IF(J445&lt;&gt;"Silence",K445,0),0)</f>
        <v>0</v>
      </c>
      <c r="M445" s="64" t="str">
        <f t="shared" si="41"/>
        <v/>
      </c>
      <c r="O445" s="43" t="str">
        <f t="shared" si="36"/>
        <v/>
      </c>
    </row>
    <row r="446" spans="1:15" x14ac:dyDescent="0.25">
      <c r="A446" s="52"/>
      <c r="B446" s="43">
        <f t="shared" si="37"/>
        <v>0</v>
      </c>
      <c r="C446" s="52"/>
      <c r="D446" s="43">
        <f t="shared" si="38"/>
        <v>0</v>
      </c>
      <c r="E446" s="52"/>
      <c r="F446" s="43">
        <f t="shared" si="39"/>
        <v>32768</v>
      </c>
      <c r="G446" s="43" t="str">
        <f t="shared" si="40"/>
        <v/>
      </c>
      <c r="H446" s="43"/>
      <c r="I446" s="52"/>
      <c r="J446" s="52"/>
      <c r="K446" s="52"/>
      <c r="L446" s="66">
        <f>IF(J446&lt;&gt;"",VLOOKUP(J446,notes!$B$2:$C$65,2,FALSE)+IF(J446&lt;&gt;"Silence",K446,0),0)</f>
        <v>0</v>
      </c>
      <c r="M446" s="64" t="str">
        <f t="shared" si="41"/>
        <v/>
      </c>
      <c r="O446" s="43" t="str">
        <f t="shared" si="36"/>
        <v/>
      </c>
    </row>
    <row r="447" spans="1:15" x14ac:dyDescent="0.25">
      <c r="A447" s="52"/>
      <c r="B447" s="43">
        <f t="shared" si="37"/>
        <v>0</v>
      </c>
      <c r="C447" s="52"/>
      <c r="D447" s="43">
        <f t="shared" si="38"/>
        <v>0</v>
      </c>
      <c r="E447" s="52"/>
      <c r="F447" s="43">
        <f t="shared" si="39"/>
        <v>32768</v>
      </c>
      <c r="G447" s="43" t="str">
        <f t="shared" si="40"/>
        <v/>
      </c>
      <c r="H447" s="43"/>
      <c r="I447" s="52"/>
      <c r="J447" s="52"/>
      <c r="K447" s="52"/>
      <c r="L447" s="66">
        <f>IF(J447&lt;&gt;"",VLOOKUP(J447,notes!$B$2:$C$65,2,FALSE)+IF(J447&lt;&gt;"Silence",K447,0),0)</f>
        <v>0</v>
      </c>
      <c r="M447" s="64" t="str">
        <f t="shared" si="41"/>
        <v/>
      </c>
      <c r="O447" s="43" t="str">
        <f t="shared" si="36"/>
        <v/>
      </c>
    </row>
    <row r="448" spans="1:15" x14ac:dyDescent="0.25">
      <c r="A448" s="52"/>
      <c r="B448" s="43">
        <f t="shared" si="37"/>
        <v>0</v>
      </c>
      <c r="C448" s="52"/>
      <c r="D448" s="43">
        <f t="shared" si="38"/>
        <v>0</v>
      </c>
      <c r="E448" s="52"/>
      <c r="F448" s="43">
        <f t="shared" si="39"/>
        <v>32768</v>
      </c>
      <c r="G448" s="43" t="str">
        <f t="shared" si="40"/>
        <v/>
      </c>
      <c r="H448" s="43"/>
      <c r="I448" s="52"/>
      <c r="J448" s="52"/>
      <c r="K448" s="52"/>
      <c r="L448" s="66">
        <f>IF(J448&lt;&gt;"",VLOOKUP(J448,notes!$B$2:$C$65,2,FALSE)+IF(J448&lt;&gt;"Silence",K448,0),0)</f>
        <v>0</v>
      </c>
      <c r="M448" s="64" t="str">
        <f t="shared" si="41"/>
        <v/>
      </c>
      <c r="O448" s="43" t="str">
        <f t="shared" si="36"/>
        <v/>
      </c>
    </row>
    <row r="449" spans="1:15" x14ac:dyDescent="0.25">
      <c r="A449" s="52"/>
      <c r="B449" s="43">
        <f t="shared" si="37"/>
        <v>0</v>
      </c>
      <c r="C449" s="52"/>
      <c r="D449" s="43">
        <f t="shared" si="38"/>
        <v>0</v>
      </c>
      <c r="E449" s="52"/>
      <c r="F449" s="43">
        <f t="shared" si="39"/>
        <v>32768</v>
      </c>
      <c r="G449" s="43" t="str">
        <f t="shared" si="40"/>
        <v/>
      </c>
      <c r="H449" s="43"/>
      <c r="I449" s="52"/>
      <c r="J449" s="52"/>
      <c r="K449" s="52"/>
      <c r="L449" s="66">
        <f>IF(J449&lt;&gt;"",VLOOKUP(J449,notes!$B$2:$C$65,2,FALSE)+IF(J449&lt;&gt;"Silence",K449,0),0)</f>
        <v>0</v>
      </c>
      <c r="M449" s="64" t="str">
        <f t="shared" si="41"/>
        <v/>
      </c>
      <c r="O449" s="43" t="str">
        <f t="shared" si="36"/>
        <v/>
      </c>
    </row>
    <row r="450" spans="1:15" x14ac:dyDescent="0.25">
      <c r="A450" s="52"/>
      <c r="B450" s="43">
        <f t="shared" si="37"/>
        <v>0</v>
      </c>
      <c r="C450" s="52"/>
      <c r="D450" s="43">
        <f t="shared" si="38"/>
        <v>0</v>
      </c>
      <c r="E450" s="52"/>
      <c r="F450" s="43">
        <f t="shared" si="39"/>
        <v>32768</v>
      </c>
      <c r="G450" s="43" t="str">
        <f t="shared" si="40"/>
        <v/>
      </c>
      <c r="H450" s="43"/>
      <c r="I450" s="52"/>
      <c r="J450" s="52"/>
      <c r="K450" s="52"/>
      <c r="L450" s="66">
        <f>IF(J450&lt;&gt;"",VLOOKUP(J450,notes!$B$2:$C$65,2,FALSE)+IF(J450&lt;&gt;"Silence",K450,0),0)</f>
        <v>0</v>
      </c>
      <c r="M450" s="64" t="str">
        <f t="shared" si="41"/>
        <v/>
      </c>
      <c r="O450" s="43" t="str">
        <f t="shared" ref="O450:O513" si="42">CONCATENATE(G450,M450)</f>
        <v/>
      </c>
    </row>
    <row r="451" spans="1:15" x14ac:dyDescent="0.25">
      <c r="A451" s="52"/>
      <c r="B451" s="43">
        <f t="shared" ref="B451:B514" si="43">POWER(2,2)*A451</f>
        <v>0</v>
      </c>
      <c r="C451" s="52"/>
      <c r="D451" s="43">
        <f t="shared" ref="D451:D514" si="44">POWER(2,6)*C451</f>
        <v>0</v>
      </c>
      <c r="E451" s="52"/>
      <c r="F451" s="43">
        <f t="shared" ref="F451:F514" si="45">POWER(2,11)*(E451+16)</f>
        <v>32768</v>
      </c>
      <c r="G451" s="43" t="str">
        <f t="shared" ref="G451:G514" si="46">IF(A451&lt;&gt;"",CONCATENATE("0x",DEC2HEX(1+B451+D451+F451),","),"")</f>
        <v/>
      </c>
      <c r="H451" s="43"/>
      <c r="I451" s="52"/>
      <c r="J451" s="52"/>
      <c r="K451" s="52"/>
      <c r="L451" s="66">
        <f>IF(J451&lt;&gt;"",VLOOKUP(J451,notes!$B$2:$C$65,2,FALSE)+IF(J451&lt;&gt;"Silence",K451,0),0)</f>
        <v>0</v>
      </c>
      <c r="M451" s="64" t="str">
        <f t="shared" ref="M451:M514" si="47">IF(I451&lt;&gt;"",CONCATENATE("0x",DEC2HEX(0+POWER(2,2)*L451+POWER(2,8)*I451),","),"")</f>
        <v/>
      </c>
      <c r="O451" s="43" t="str">
        <f t="shared" si="42"/>
        <v/>
      </c>
    </row>
    <row r="452" spans="1:15" x14ac:dyDescent="0.25">
      <c r="A452" s="52"/>
      <c r="B452" s="43">
        <f t="shared" si="43"/>
        <v>0</v>
      </c>
      <c r="C452" s="52"/>
      <c r="D452" s="43">
        <f t="shared" si="44"/>
        <v>0</v>
      </c>
      <c r="E452" s="52"/>
      <c r="F452" s="43">
        <f t="shared" si="45"/>
        <v>32768</v>
      </c>
      <c r="G452" s="43" t="str">
        <f t="shared" si="46"/>
        <v/>
      </c>
      <c r="H452" s="43"/>
      <c r="I452" s="52"/>
      <c r="J452" s="52"/>
      <c r="K452" s="52"/>
      <c r="L452" s="66">
        <f>IF(J452&lt;&gt;"",VLOOKUP(J452,notes!$B$2:$C$65,2,FALSE)+IF(J452&lt;&gt;"Silence",K452,0),0)</f>
        <v>0</v>
      </c>
      <c r="M452" s="64" t="str">
        <f t="shared" si="47"/>
        <v/>
      </c>
      <c r="O452" s="43" t="str">
        <f t="shared" si="42"/>
        <v/>
      </c>
    </row>
    <row r="453" spans="1:15" x14ac:dyDescent="0.25">
      <c r="A453" s="52"/>
      <c r="B453" s="43">
        <f t="shared" si="43"/>
        <v>0</v>
      </c>
      <c r="C453" s="52"/>
      <c r="D453" s="43">
        <f t="shared" si="44"/>
        <v>0</v>
      </c>
      <c r="E453" s="52"/>
      <c r="F453" s="43">
        <f t="shared" si="45"/>
        <v>32768</v>
      </c>
      <c r="G453" s="43" t="str">
        <f t="shared" si="46"/>
        <v/>
      </c>
      <c r="H453" s="43"/>
      <c r="I453" s="52"/>
      <c r="J453" s="52"/>
      <c r="K453" s="52"/>
      <c r="L453" s="66">
        <f>IF(J453&lt;&gt;"",VLOOKUP(J453,notes!$B$2:$C$65,2,FALSE)+IF(J453&lt;&gt;"Silence",K453,0),0)</f>
        <v>0</v>
      </c>
      <c r="M453" s="64" t="str">
        <f t="shared" si="47"/>
        <v/>
      </c>
      <c r="O453" s="43" t="str">
        <f t="shared" si="42"/>
        <v/>
      </c>
    </row>
    <row r="454" spans="1:15" x14ac:dyDescent="0.25">
      <c r="A454" s="52"/>
      <c r="B454" s="43">
        <f t="shared" si="43"/>
        <v>0</v>
      </c>
      <c r="C454" s="52"/>
      <c r="D454" s="43">
        <f t="shared" si="44"/>
        <v>0</v>
      </c>
      <c r="E454" s="52"/>
      <c r="F454" s="43">
        <f t="shared" si="45"/>
        <v>32768</v>
      </c>
      <c r="G454" s="43" t="str">
        <f t="shared" si="46"/>
        <v/>
      </c>
      <c r="H454" s="43"/>
      <c r="I454" s="52"/>
      <c r="J454" s="52"/>
      <c r="K454" s="52"/>
      <c r="L454" s="66">
        <f>IF(J454&lt;&gt;"",VLOOKUP(J454,notes!$B$2:$C$65,2,FALSE)+IF(J454&lt;&gt;"Silence",K454,0),0)</f>
        <v>0</v>
      </c>
      <c r="M454" s="64" t="str">
        <f t="shared" si="47"/>
        <v/>
      </c>
      <c r="O454" s="43" t="str">
        <f t="shared" si="42"/>
        <v/>
      </c>
    </row>
    <row r="455" spans="1:15" x14ac:dyDescent="0.25">
      <c r="A455" s="52"/>
      <c r="B455" s="43">
        <f t="shared" si="43"/>
        <v>0</v>
      </c>
      <c r="C455" s="52"/>
      <c r="D455" s="43">
        <f t="shared" si="44"/>
        <v>0</v>
      </c>
      <c r="E455" s="52"/>
      <c r="F455" s="43">
        <f t="shared" si="45"/>
        <v>32768</v>
      </c>
      <c r="G455" s="43" t="str">
        <f t="shared" si="46"/>
        <v/>
      </c>
      <c r="H455" s="43"/>
      <c r="I455" s="52"/>
      <c r="J455" s="52"/>
      <c r="K455" s="52"/>
      <c r="L455" s="66">
        <f>IF(J455&lt;&gt;"",VLOOKUP(J455,notes!$B$2:$C$65,2,FALSE)+IF(J455&lt;&gt;"Silence",K455,0),0)</f>
        <v>0</v>
      </c>
      <c r="M455" s="64" t="str">
        <f t="shared" si="47"/>
        <v/>
      </c>
      <c r="O455" s="43" t="str">
        <f t="shared" si="42"/>
        <v/>
      </c>
    </row>
    <row r="456" spans="1:15" x14ac:dyDescent="0.25">
      <c r="A456" s="52"/>
      <c r="B456" s="43">
        <f t="shared" si="43"/>
        <v>0</v>
      </c>
      <c r="C456" s="52"/>
      <c r="D456" s="43">
        <f t="shared" si="44"/>
        <v>0</v>
      </c>
      <c r="E456" s="52"/>
      <c r="F456" s="43">
        <f t="shared" si="45"/>
        <v>32768</v>
      </c>
      <c r="G456" s="43" t="str">
        <f t="shared" si="46"/>
        <v/>
      </c>
      <c r="H456" s="43"/>
      <c r="I456" s="52"/>
      <c r="J456" s="52"/>
      <c r="K456" s="52"/>
      <c r="L456" s="66">
        <f>IF(J456&lt;&gt;"",VLOOKUP(J456,notes!$B$2:$C$65,2,FALSE)+IF(J456&lt;&gt;"Silence",K456,0),0)</f>
        <v>0</v>
      </c>
      <c r="M456" s="64" t="str">
        <f t="shared" si="47"/>
        <v/>
      </c>
      <c r="O456" s="43" t="str">
        <f t="shared" si="42"/>
        <v/>
      </c>
    </row>
    <row r="457" spans="1:15" x14ac:dyDescent="0.25">
      <c r="A457" s="52"/>
      <c r="B457" s="43">
        <f t="shared" si="43"/>
        <v>0</v>
      </c>
      <c r="C457" s="52"/>
      <c r="D457" s="43">
        <f t="shared" si="44"/>
        <v>0</v>
      </c>
      <c r="E457" s="52"/>
      <c r="F457" s="43">
        <f t="shared" si="45"/>
        <v>32768</v>
      </c>
      <c r="G457" s="43" t="str">
        <f t="shared" si="46"/>
        <v/>
      </c>
      <c r="H457" s="43"/>
      <c r="I457" s="52"/>
      <c r="J457" s="52"/>
      <c r="K457" s="52"/>
      <c r="L457" s="66">
        <f>IF(J457&lt;&gt;"",VLOOKUP(J457,notes!$B$2:$C$65,2,FALSE)+IF(J457&lt;&gt;"Silence",K457,0),0)</f>
        <v>0</v>
      </c>
      <c r="M457" s="64" t="str">
        <f t="shared" si="47"/>
        <v/>
      </c>
      <c r="O457" s="43" t="str">
        <f t="shared" si="42"/>
        <v/>
      </c>
    </row>
    <row r="458" spans="1:15" x14ac:dyDescent="0.25">
      <c r="A458" s="52"/>
      <c r="B458" s="43">
        <f t="shared" si="43"/>
        <v>0</v>
      </c>
      <c r="C458" s="52"/>
      <c r="D458" s="43">
        <f t="shared" si="44"/>
        <v>0</v>
      </c>
      <c r="E458" s="52"/>
      <c r="F458" s="43">
        <f t="shared" si="45"/>
        <v>32768</v>
      </c>
      <c r="G458" s="43" t="str">
        <f t="shared" si="46"/>
        <v/>
      </c>
      <c r="H458" s="43"/>
      <c r="I458" s="52"/>
      <c r="J458" s="52"/>
      <c r="K458" s="52"/>
      <c r="L458" s="66">
        <f>IF(J458&lt;&gt;"",VLOOKUP(J458,notes!$B$2:$C$65,2,FALSE)+IF(J458&lt;&gt;"Silence",K458,0),0)</f>
        <v>0</v>
      </c>
      <c r="M458" s="64" t="str">
        <f t="shared" si="47"/>
        <v/>
      </c>
      <c r="O458" s="43" t="str">
        <f t="shared" si="42"/>
        <v/>
      </c>
    </row>
    <row r="459" spans="1:15" x14ac:dyDescent="0.25">
      <c r="A459" s="52"/>
      <c r="B459" s="43">
        <f t="shared" si="43"/>
        <v>0</v>
      </c>
      <c r="C459" s="52"/>
      <c r="D459" s="43">
        <f t="shared" si="44"/>
        <v>0</v>
      </c>
      <c r="E459" s="52"/>
      <c r="F459" s="43">
        <f t="shared" si="45"/>
        <v>32768</v>
      </c>
      <c r="G459" s="43" t="str">
        <f t="shared" si="46"/>
        <v/>
      </c>
      <c r="H459" s="43"/>
      <c r="I459" s="52"/>
      <c r="J459" s="52"/>
      <c r="K459" s="52"/>
      <c r="L459" s="66">
        <f>IF(J459&lt;&gt;"",VLOOKUP(J459,notes!$B$2:$C$65,2,FALSE)+IF(J459&lt;&gt;"Silence",K459,0),0)</f>
        <v>0</v>
      </c>
      <c r="M459" s="64" t="str">
        <f t="shared" si="47"/>
        <v/>
      </c>
      <c r="O459" s="43" t="str">
        <f t="shared" si="42"/>
        <v/>
      </c>
    </row>
    <row r="460" spans="1:15" x14ac:dyDescent="0.25">
      <c r="A460" s="52"/>
      <c r="B460" s="43">
        <f t="shared" si="43"/>
        <v>0</v>
      </c>
      <c r="C460" s="52"/>
      <c r="D460" s="43">
        <f t="shared" si="44"/>
        <v>0</v>
      </c>
      <c r="E460" s="52"/>
      <c r="F460" s="43">
        <f t="shared" si="45"/>
        <v>32768</v>
      </c>
      <c r="G460" s="43" t="str">
        <f t="shared" si="46"/>
        <v/>
      </c>
      <c r="H460" s="43"/>
      <c r="I460" s="52"/>
      <c r="J460" s="52"/>
      <c r="K460" s="52"/>
      <c r="L460" s="66">
        <f>IF(J460&lt;&gt;"",VLOOKUP(J460,notes!$B$2:$C$65,2,FALSE)+IF(J460&lt;&gt;"Silence",K460,0),0)</f>
        <v>0</v>
      </c>
      <c r="M460" s="64" t="str">
        <f t="shared" si="47"/>
        <v/>
      </c>
      <c r="O460" s="43" t="str">
        <f t="shared" si="42"/>
        <v/>
      </c>
    </row>
    <row r="461" spans="1:15" x14ac:dyDescent="0.25">
      <c r="A461" s="52"/>
      <c r="B461" s="43">
        <f t="shared" si="43"/>
        <v>0</v>
      </c>
      <c r="C461" s="52"/>
      <c r="D461" s="43">
        <f t="shared" si="44"/>
        <v>0</v>
      </c>
      <c r="E461" s="52"/>
      <c r="F461" s="43">
        <f t="shared" si="45"/>
        <v>32768</v>
      </c>
      <c r="G461" s="43" t="str">
        <f t="shared" si="46"/>
        <v/>
      </c>
      <c r="H461" s="43"/>
      <c r="I461" s="52"/>
      <c r="J461" s="52"/>
      <c r="K461" s="52"/>
      <c r="L461" s="66">
        <f>IF(J461&lt;&gt;"",VLOOKUP(J461,notes!$B$2:$C$65,2,FALSE)+IF(J461&lt;&gt;"Silence",K461,0),0)</f>
        <v>0</v>
      </c>
      <c r="M461" s="64" t="str">
        <f t="shared" si="47"/>
        <v/>
      </c>
      <c r="O461" s="43" t="str">
        <f t="shared" si="42"/>
        <v/>
      </c>
    </row>
    <row r="462" spans="1:15" x14ac:dyDescent="0.25">
      <c r="A462" s="52"/>
      <c r="B462" s="43">
        <f t="shared" si="43"/>
        <v>0</v>
      </c>
      <c r="C462" s="52"/>
      <c r="D462" s="43">
        <f t="shared" si="44"/>
        <v>0</v>
      </c>
      <c r="E462" s="52"/>
      <c r="F462" s="43">
        <f t="shared" si="45"/>
        <v>32768</v>
      </c>
      <c r="G462" s="43" t="str">
        <f t="shared" si="46"/>
        <v/>
      </c>
      <c r="H462" s="43"/>
      <c r="I462" s="52"/>
      <c r="J462" s="52"/>
      <c r="K462" s="52"/>
      <c r="L462" s="66">
        <f>IF(J462&lt;&gt;"",VLOOKUP(J462,notes!$B$2:$C$65,2,FALSE)+IF(J462&lt;&gt;"Silence",K462,0),0)</f>
        <v>0</v>
      </c>
      <c r="M462" s="64" t="str">
        <f t="shared" si="47"/>
        <v/>
      </c>
      <c r="O462" s="43" t="str">
        <f t="shared" si="42"/>
        <v/>
      </c>
    </row>
    <row r="463" spans="1:15" x14ac:dyDescent="0.25">
      <c r="A463" s="52"/>
      <c r="B463" s="43">
        <f t="shared" si="43"/>
        <v>0</v>
      </c>
      <c r="C463" s="52"/>
      <c r="D463" s="43">
        <f t="shared" si="44"/>
        <v>0</v>
      </c>
      <c r="E463" s="52"/>
      <c r="F463" s="43">
        <f t="shared" si="45"/>
        <v>32768</v>
      </c>
      <c r="G463" s="43" t="str">
        <f t="shared" si="46"/>
        <v/>
      </c>
      <c r="H463" s="43"/>
      <c r="I463" s="52"/>
      <c r="J463" s="52"/>
      <c r="K463" s="52"/>
      <c r="L463" s="66">
        <f>IF(J463&lt;&gt;"",VLOOKUP(J463,notes!$B$2:$C$65,2,FALSE)+IF(J463&lt;&gt;"Silence",K463,0),0)</f>
        <v>0</v>
      </c>
      <c r="M463" s="64" t="str">
        <f t="shared" si="47"/>
        <v/>
      </c>
      <c r="O463" s="43" t="str">
        <f t="shared" si="42"/>
        <v/>
      </c>
    </row>
    <row r="464" spans="1:15" x14ac:dyDescent="0.25">
      <c r="A464" s="52"/>
      <c r="B464" s="43">
        <f t="shared" si="43"/>
        <v>0</v>
      </c>
      <c r="C464" s="52"/>
      <c r="D464" s="43">
        <f t="shared" si="44"/>
        <v>0</v>
      </c>
      <c r="E464" s="52"/>
      <c r="F464" s="43">
        <f t="shared" si="45"/>
        <v>32768</v>
      </c>
      <c r="G464" s="43" t="str">
        <f t="shared" si="46"/>
        <v/>
      </c>
      <c r="H464" s="43"/>
      <c r="I464" s="52"/>
      <c r="J464" s="52"/>
      <c r="K464" s="52"/>
      <c r="L464" s="66">
        <f>IF(J464&lt;&gt;"",VLOOKUP(J464,notes!$B$2:$C$65,2,FALSE)+IF(J464&lt;&gt;"Silence",K464,0),0)</f>
        <v>0</v>
      </c>
      <c r="M464" s="64" t="str">
        <f t="shared" si="47"/>
        <v/>
      </c>
      <c r="O464" s="43" t="str">
        <f t="shared" si="42"/>
        <v/>
      </c>
    </row>
    <row r="465" spans="1:15" x14ac:dyDescent="0.25">
      <c r="A465" s="52"/>
      <c r="B465" s="43">
        <f t="shared" si="43"/>
        <v>0</v>
      </c>
      <c r="C465" s="52"/>
      <c r="D465" s="43">
        <f t="shared" si="44"/>
        <v>0</v>
      </c>
      <c r="E465" s="52"/>
      <c r="F465" s="43">
        <f t="shared" si="45"/>
        <v>32768</v>
      </c>
      <c r="G465" s="43" t="str">
        <f t="shared" si="46"/>
        <v/>
      </c>
      <c r="H465" s="43"/>
      <c r="I465" s="52"/>
      <c r="J465" s="52"/>
      <c r="K465" s="52"/>
      <c r="L465" s="66">
        <f>IF(J465&lt;&gt;"",VLOOKUP(J465,notes!$B$2:$C$65,2,FALSE)+IF(J465&lt;&gt;"Silence",K465,0),0)</f>
        <v>0</v>
      </c>
      <c r="M465" s="64" t="str">
        <f t="shared" si="47"/>
        <v/>
      </c>
      <c r="O465" s="43" t="str">
        <f t="shared" si="42"/>
        <v/>
      </c>
    </row>
    <row r="466" spans="1:15" x14ac:dyDescent="0.25">
      <c r="A466" s="52"/>
      <c r="B466" s="43">
        <f t="shared" si="43"/>
        <v>0</v>
      </c>
      <c r="C466" s="52"/>
      <c r="D466" s="43">
        <f t="shared" si="44"/>
        <v>0</v>
      </c>
      <c r="E466" s="52"/>
      <c r="F466" s="43">
        <f t="shared" si="45"/>
        <v>32768</v>
      </c>
      <c r="G466" s="43" t="str">
        <f t="shared" si="46"/>
        <v/>
      </c>
      <c r="H466" s="43"/>
      <c r="I466" s="52"/>
      <c r="J466" s="52"/>
      <c r="K466" s="52"/>
      <c r="L466" s="66">
        <f>IF(J466&lt;&gt;"",VLOOKUP(J466,notes!$B$2:$C$65,2,FALSE)+IF(J466&lt;&gt;"Silence",K466,0),0)</f>
        <v>0</v>
      </c>
      <c r="M466" s="64" t="str">
        <f t="shared" si="47"/>
        <v/>
      </c>
      <c r="O466" s="43" t="str">
        <f t="shared" si="42"/>
        <v/>
      </c>
    </row>
    <row r="467" spans="1:15" x14ac:dyDescent="0.25">
      <c r="A467" s="52"/>
      <c r="B467" s="43">
        <f t="shared" si="43"/>
        <v>0</v>
      </c>
      <c r="C467" s="52"/>
      <c r="D467" s="43">
        <f t="shared" si="44"/>
        <v>0</v>
      </c>
      <c r="E467" s="52"/>
      <c r="F467" s="43">
        <f t="shared" si="45"/>
        <v>32768</v>
      </c>
      <c r="G467" s="43" t="str">
        <f t="shared" si="46"/>
        <v/>
      </c>
      <c r="H467" s="43"/>
      <c r="I467" s="52"/>
      <c r="J467" s="52"/>
      <c r="K467" s="52"/>
      <c r="L467" s="66">
        <f>IF(J467&lt;&gt;"",VLOOKUP(J467,notes!$B$2:$C$65,2,FALSE)+IF(J467&lt;&gt;"Silence",K467,0),0)</f>
        <v>0</v>
      </c>
      <c r="M467" s="64" t="str">
        <f t="shared" si="47"/>
        <v/>
      </c>
      <c r="O467" s="43" t="str">
        <f t="shared" si="42"/>
        <v/>
      </c>
    </row>
    <row r="468" spans="1:15" x14ac:dyDescent="0.25">
      <c r="A468" s="52"/>
      <c r="B468" s="43">
        <f t="shared" si="43"/>
        <v>0</v>
      </c>
      <c r="C468" s="52"/>
      <c r="D468" s="43">
        <f t="shared" si="44"/>
        <v>0</v>
      </c>
      <c r="E468" s="52"/>
      <c r="F468" s="43">
        <f t="shared" si="45"/>
        <v>32768</v>
      </c>
      <c r="G468" s="43" t="str">
        <f t="shared" si="46"/>
        <v/>
      </c>
      <c r="H468" s="43"/>
      <c r="I468" s="52"/>
      <c r="J468" s="52"/>
      <c r="K468" s="52"/>
      <c r="L468" s="66">
        <f>IF(J468&lt;&gt;"",VLOOKUP(J468,notes!$B$2:$C$65,2,FALSE)+IF(J468&lt;&gt;"Silence",K468,0),0)</f>
        <v>0</v>
      </c>
      <c r="M468" s="64" t="str">
        <f t="shared" si="47"/>
        <v/>
      </c>
      <c r="O468" s="43" t="str">
        <f t="shared" si="42"/>
        <v/>
      </c>
    </row>
    <row r="469" spans="1:15" x14ac:dyDescent="0.25">
      <c r="A469" s="52"/>
      <c r="B469" s="43">
        <f t="shared" si="43"/>
        <v>0</v>
      </c>
      <c r="C469" s="52"/>
      <c r="D469" s="43">
        <f t="shared" si="44"/>
        <v>0</v>
      </c>
      <c r="E469" s="52"/>
      <c r="F469" s="43">
        <f t="shared" si="45"/>
        <v>32768</v>
      </c>
      <c r="G469" s="43" t="str">
        <f t="shared" si="46"/>
        <v/>
      </c>
      <c r="H469" s="43"/>
      <c r="I469" s="52"/>
      <c r="J469" s="52"/>
      <c r="K469" s="52"/>
      <c r="L469" s="66">
        <f>IF(J469&lt;&gt;"",VLOOKUP(J469,notes!$B$2:$C$65,2,FALSE)+IF(J469&lt;&gt;"Silence",K469,0),0)</f>
        <v>0</v>
      </c>
      <c r="M469" s="64" t="str">
        <f t="shared" si="47"/>
        <v/>
      </c>
      <c r="O469" s="43" t="str">
        <f t="shared" si="42"/>
        <v/>
      </c>
    </row>
    <row r="470" spans="1:15" x14ac:dyDescent="0.25">
      <c r="A470" s="52"/>
      <c r="B470" s="43">
        <f t="shared" si="43"/>
        <v>0</v>
      </c>
      <c r="C470" s="52"/>
      <c r="D470" s="43">
        <f t="shared" si="44"/>
        <v>0</v>
      </c>
      <c r="E470" s="52"/>
      <c r="F470" s="43">
        <f t="shared" si="45"/>
        <v>32768</v>
      </c>
      <c r="G470" s="43" t="str">
        <f t="shared" si="46"/>
        <v/>
      </c>
      <c r="H470" s="43"/>
      <c r="I470" s="52"/>
      <c r="J470" s="52"/>
      <c r="K470" s="52"/>
      <c r="L470" s="66">
        <f>IF(J470&lt;&gt;"",VLOOKUP(J470,notes!$B$2:$C$65,2,FALSE)+IF(J470&lt;&gt;"Silence",K470,0),0)</f>
        <v>0</v>
      </c>
      <c r="M470" s="64" t="str">
        <f t="shared" si="47"/>
        <v/>
      </c>
      <c r="O470" s="43" t="str">
        <f t="shared" si="42"/>
        <v/>
      </c>
    </row>
    <row r="471" spans="1:15" x14ac:dyDescent="0.25">
      <c r="A471" s="52"/>
      <c r="B471" s="43">
        <f t="shared" si="43"/>
        <v>0</v>
      </c>
      <c r="C471" s="52"/>
      <c r="D471" s="43">
        <f t="shared" si="44"/>
        <v>0</v>
      </c>
      <c r="E471" s="52"/>
      <c r="F471" s="43">
        <f t="shared" si="45"/>
        <v>32768</v>
      </c>
      <c r="G471" s="43" t="str">
        <f t="shared" si="46"/>
        <v/>
      </c>
      <c r="H471" s="43"/>
      <c r="I471" s="52"/>
      <c r="J471" s="52"/>
      <c r="K471" s="52"/>
      <c r="L471" s="66">
        <f>IF(J471&lt;&gt;"",VLOOKUP(J471,notes!$B$2:$C$65,2,FALSE)+IF(J471&lt;&gt;"Silence",K471,0),0)</f>
        <v>0</v>
      </c>
      <c r="M471" s="64" t="str">
        <f t="shared" si="47"/>
        <v/>
      </c>
      <c r="O471" s="43" t="str">
        <f t="shared" si="42"/>
        <v/>
      </c>
    </row>
    <row r="472" spans="1:15" x14ac:dyDescent="0.25">
      <c r="A472" s="52"/>
      <c r="B472" s="43">
        <f t="shared" si="43"/>
        <v>0</v>
      </c>
      <c r="C472" s="52"/>
      <c r="D472" s="43">
        <f t="shared" si="44"/>
        <v>0</v>
      </c>
      <c r="E472" s="52"/>
      <c r="F472" s="43">
        <f t="shared" si="45"/>
        <v>32768</v>
      </c>
      <c r="G472" s="43" t="str">
        <f t="shared" si="46"/>
        <v/>
      </c>
      <c r="H472" s="43"/>
      <c r="I472" s="52"/>
      <c r="J472" s="52"/>
      <c r="K472" s="52"/>
      <c r="L472" s="66">
        <f>IF(J472&lt;&gt;"",VLOOKUP(J472,notes!$B$2:$C$65,2,FALSE)+IF(J472&lt;&gt;"Silence",K472,0),0)</f>
        <v>0</v>
      </c>
      <c r="M472" s="64" t="str">
        <f t="shared" si="47"/>
        <v/>
      </c>
      <c r="O472" s="43" t="str">
        <f t="shared" si="42"/>
        <v/>
      </c>
    </row>
    <row r="473" spans="1:15" x14ac:dyDescent="0.25">
      <c r="A473" s="52"/>
      <c r="B473" s="43">
        <f t="shared" si="43"/>
        <v>0</v>
      </c>
      <c r="C473" s="52"/>
      <c r="D473" s="43">
        <f t="shared" si="44"/>
        <v>0</v>
      </c>
      <c r="E473" s="52"/>
      <c r="F473" s="43">
        <f t="shared" si="45"/>
        <v>32768</v>
      </c>
      <c r="G473" s="43" t="str">
        <f t="shared" si="46"/>
        <v/>
      </c>
      <c r="H473" s="43"/>
      <c r="I473" s="52"/>
      <c r="J473" s="52"/>
      <c r="K473" s="52"/>
      <c r="L473" s="66">
        <f>IF(J473&lt;&gt;"",VLOOKUP(J473,notes!$B$2:$C$65,2,FALSE)+IF(J473&lt;&gt;"Silence",K473,0),0)</f>
        <v>0</v>
      </c>
      <c r="M473" s="64" t="str">
        <f t="shared" si="47"/>
        <v/>
      </c>
      <c r="O473" s="43" t="str">
        <f t="shared" si="42"/>
        <v/>
      </c>
    </row>
    <row r="474" spans="1:15" x14ac:dyDescent="0.25">
      <c r="A474" s="52"/>
      <c r="B474" s="43">
        <f t="shared" si="43"/>
        <v>0</v>
      </c>
      <c r="C474" s="52"/>
      <c r="D474" s="43">
        <f t="shared" si="44"/>
        <v>0</v>
      </c>
      <c r="E474" s="52"/>
      <c r="F474" s="43">
        <f t="shared" si="45"/>
        <v>32768</v>
      </c>
      <c r="G474" s="43" t="str">
        <f t="shared" si="46"/>
        <v/>
      </c>
      <c r="H474" s="43"/>
      <c r="I474" s="52"/>
      <c r="J474" s="52"/>
      <c r="K474" s="52"/>
      <c r="L474" s="66">
        <f>IF(J474&lt;&gt;"",VLOOKUP(J474,notes!$B$2:$C$65,2,FALSE)+IF(J474&lt;&gt;"Silence",K474,0),0)</f>
        <v>0</v>
      </c>
      <c r="M474" s="64" t="str">
        <f t="shared" si="47"/>
        <v/>
      </c>
      <c r="O474" s="43" t="str">
        <f t="shared" si="42"/>
        <v/>
      </c>
    </row>
    <row r="475" spans="1:15" x14ac:dyDescent="0.25">
      <c r="A475" s="52"/>
      <c r="B475" s="43">
        <f t="shared" si="43"/>
        <v>0</v>
      </c>
      <c r="C475" s="52"/>
      <c r="D475" s="43">
        <f t="shared" si="44"/>
        <v>0</v>
      </c>
      <c r="E475" s="52"/>
      <c r="F475" s="43">
        <f t="shared" si="45"/>
        <v>32768</v>
      </c>
      <c r="G475" s="43" t="str">
        <f t="shared" si="46"/>
        <v/>
      </c>
      <c r="H475" s="43"/>
      <c r="I475" s="52"/>
      <c r="J475" s="52"/>
      <c r="K475" s="52"/>
      <c r="L475" s="66">
        <f>IF(J475&lt;&gt;"",VLOOKUP(J475,notes!$B$2:$C$65,2,FALSE)+IF(J475&lt;&gt;"Silence",K475,0),0)</f>
        <v>0</v>
      </c>
      <c r="M475" s="64" t="str">
        <f t="shared" si="47"/>
        <v/>
      </c>
      <c r="O475" s="43" t="str">
        <f t="shared" si="42"/>
        <v/>
      </c>
    </row>
    <row r="476" spans="1:15" x14ac:dyDescent="0.25">
      <c r="A476" s="52"/>
      <c r="B476" s="43">
        <f t="shared" si="43"/>
        <v>0</v>
      </c>
      <c r="C476" s="52"/>
      <c r="D476" s="43">
        <f t="shared" si="44"/>
        <v>0</v>
      </c>
      <c r="E476" s="52"/>
      <c r="F476" s="43">
        <f t="shared" si="45"/>
        <v>32768</v>
      </c>
      <c r="G476" s="43" t="str">
        <f t="shared" si="46"/>
        <v/>
      </c>
      <c r="H476" s="43"/>
      <c r="I476" s="52"/>
      <c r="J476" s="52"/>
      <c r="K476" s="52"/>
      <c r="L476" s="66">
        <f>IF(J476&lt;&gt;"",VLOOKUP(J476,notes!$B$2:$C$65,2,FALSE)+IF(J476&lt;&gt;"Silence",K476,0),0)</f>
        <v>0</v>
      </c>
      <c r="M476" s="64" t="str">
        <f t="shared" si="47"/>
        <v/>
      </c>
      <c r="O476" s="43" t="str">
        <f t="shared" si="42"/>
        <v/>
      </c>
    </row>
    <row r="477" spans="1:15" x14ac:dyDescent="0.25">
      <c r="A477" s="52"/>
      <c r="B477" s="43">
        <f t="shared" si="43"/>
        <v>0</v>
      </c>
      <c r="C477" s="52"/>
      <c r="D477" s="43">
        <f t="shared" si="44"/>
        <v>0</v>
      </c>
      <c r="E477" s="52"/>
      <c r="F477" s="43">
        <f t="shared" si="45"/>
        <v>32768</v>
      </c>
      <c r="G477" s="43" t="str">
        <f t="shared" si="46"/>
        <v/>
      </c>
      <c r="H477" s="43"/>
      <c r="I477" s="52"/>
      <c r="J477" s="52"/>
      <c r="K477" s="52"/>
      <c r="L477" s="66">
        <f>IF(J477&lt;&gt;"",VLOOKUP(J477,notes!$B$2:$C$65,2,FALSE)+IF(J477&lt;&gt;"Silence",K477,0),0)</f>
        <v>0</v>
      </c>
      <c r="M477" s="64" t="str">
        <f t="shared" si="47"/>
        <v/>
      </c>
      <c r="O477" s="43" t="str">
        <f t="shared" si="42"/>
        <v/>
      </c>
    </row>
    <row r="478" spans="1:15" x14ac:dyDescent="0.25">
      <c r="A478" s="52"/>
      <c r="B478" s="43">
        <f t="shared" si="43"/>
        <v>0</v>
      </c>
      <c r="C478" s="52"/>
      <c r="D478" s="43">
        <f t="shared" si="44"/>
        <v>0</v>
      </c>
      <c r="E478" s="52"/>
      <c r="F478" s="43">
        <f t="shared" si="45"/>
        <v>32768</v>
      </c>
      <c r="G478" s="43" t="str">
        <f t="shared" si="46"/>
        <v/>
      </c>
      <c r="H478" s="43"/>
      <c r="I478" s="52"/>
      <c r="J478" s="52"/>
      <c r="K478" s="52"/>
      <c r="L478" s="66">
        <f>IF(J478&lt;&gt;"",VLOOKUP(J478,notes!$B$2:$C$65,2,FALSE)+IF(J478&lt;&gt;"Silence",K478,0),0)</f>
        <v>0</v>
      </c>
      <c r="M478" s="64" t="str">
        <f t="shared" si="47"/>
        <v/>
      </c>
      <c r="O478" s="43" t="str">
        <f t="shared" si="42"/>
        <v/>
      </c>
    </row>
    <row r="479" spans="1:15" x14ac:dyDescent="0.25">
      <c r="A479" s="52"/>
      <c r="B479" s="43">
        <f t="shared" si="43"/>
        <v>0</v>
      </c>
      <c r="C479" s="52"/>
      <c r="D479" s="43">
        <f t="shared" si="44"/>
        <v>0</v>
      </c>
      <c r="E479" s="52"/>
      <c r="F479" s="43">
        <f t="shared" si="45"/>
        <v>32768</v>
      </c>
      <c r="G479" s="43" t="str">
        <f t="shared" si="46"/>
        <v/>
      </c>
      <c r="H479" s="43"/>
      <c r="I479" s="52"/>
      <c r="J479" s="52"/>
      <c r="K479" s="52"/>
      <c r="L479" s="66">
        <f>IF(J479&lt;&gt;"",VLOOKUP(J479,notes!$B$2:$C$65,2,FALSE)+IF(J479&lt;&gt;"Silence",K479,0),0)</f>
        <v>0</v>
      </c>
      <c r="M479" s="64" t="str">
        <f t="shared" si="47"/>
        <v/>
      </c>
      <c r="O479" s="43" t="str">
        <f t="shared" si="42"/>
        <v/>
      </c>
    </row>
    <row r="480" spans="1:15" x14ac:dyDescent="0.25">
      <c r="A480" s="52"/>
      <c r="B480" s="43">
        <f t="shared" si="43"/>
        <v>0</v>
      </c>
      <c r="C480" s="52"/>
      <c r="D480" s="43">
        <f t="shared" si="44"/>
        <v>0</v>
      </c>
      <c r="E480" s="52"/>
      <c r="F480" s="43">
        <f t="shared" si="45"/>
        <v>32768</v>
      </c>
      <c r="G480" s="43" t="str">
        <f t="shared" si="46"/>
        <v/>
      </c>
      <c r="H480" s="43"/>
      <c r="I480" s="52"/>
      <c r="J480" s="52"/>
      <c r="K480" s="52"/>
      <c r="L480" s="66">
        <f>IF(J480&lt;&gt;"",VLOOKUP(J480,notes!$B$2:$C$65,2,FALSE)+IF(J480&lt;&gt;"Silence",K480,0),0)</f>
        <v>0</v>
      </c>
      <c r="M480" s="64" t="str">
        <f t="shared" si="47"/>
        <v/>
      </c>
      <c r="O480" s="43" t="str">
        <f t="shared" si="42"/>
        <v/>
      </c>
    </row>
    <row r="481" spans="1:15" x14ac:dyDescent="0.25">
      <c r="A481" s="52"/>
      <c r="B481" s="43">
        <f t="shared" si="43"/>
        <v>0</v>
      </c>
      <c r="C481" s="52"/>
      <c r="D481" s="43">
        <f t="shared" si="44"/>
        <v>0</v>
      </c>
      <c r="E481" s="52"/>
      <c r="F481" s="43">
        <f t="shared" si="45"/>
        <v>32768</v>
      </c>
      <c r="G481" s="43" t="str">
        <f t="shared" si="46"/>
        <v/>
      </c>
      <c r="H481" s="43"/>
      <c r="I481" s="52"/>
      <c r="J481" s="52"/>
      <c r="K481" s="52"/>
      <c r="L481" s="66">
        <f>IF(J481&lt;&gt;"",VLOOKUP(J481,notes!$B$2:$C$65,2,FALSE)+IF(J481&lt;&gt;"Silence",K481,0),0)</f>
        <v>0</v>
      </c>
      <c r="M481" s="64" t="str">
        <f t="shared" si="47"/>
        <v/>
      </c>
      <c r="O481" s="43" t="str">
        <f t="shared" si="42"/>
        <v/>
      </c>
    </row>
    <row r="482" spans="1:15" x14ac:dyDescent="0.25">
      <c r="A482" s="52"/>
      <c r="B482" s="43">
        <f t="shared" si="43"/>
        <v>0</v>
      </c>
      <c r="C482" s="52"/>
      <c r="D482" s="43">
        <f t="shared" si="44"/>
        <v>0</v>
      </c>
      <c r="E482" s="52"/>
      <c r="F482" s="43">
        <f t="shared" si="45"/>
        <v>32768</v>
      </c>
      <c r="G482" s="43" t="str">
        <f t="shared" si="46"/>
        <v/>
      </c>
      <c r="H482" s="43"/>
      <c r="I482" s="52"/>
      <c r="J482" s="52"/>
      <c r="K482" s="52"/>
      <c r="L482" s="66">
        <f>IF(J482&lt;&gt;"",VLOOKUP(J482,notes!$B$2:$C$65,2,FALSE)+IF(J482&lt;&gt;"Silence",K482,0),0)</f>
        <v>0</v>
      </c>
      <c r="M482" s="64" t="str">
        <f t="shared" si="47"/>
        <v/>
      </c>
      <c r="O482" s="43" t="str">
        <f t="shared" si="42"/>
        <v/>
      </c>
    </row>
    <row r="483" spans="1:15" x14ac:dyDescent="0.25">
      <c r="A483" s="52"/>
      <c r="B483" s="43">
        <f t="shared" si="43"/>
        <v>0</v>
      </c>
      <c r="C483" s="52"/>
      <c r="D483" s="43">
        <f t="shared" si="44"/>
        <v>0</v>
      </c>
      <c r="E483" s="52"/>
      <c r="F483" s="43">
        <f t="shared" si="45"/>
        <v>32768</v>
      </c>
      <c r="G483" s="43" t="str">
        <f t="shared" si="46"/>
        <v/>
      </c>
      <c r="H483" s="43"/>
      <c r="I483" s="52"/>
      <c r="J483" s="52"/>
      <c r="K483" s="52"/>
      <c r="L483" s="66">
        <f>IF(J483&lt;&gt;"",VLOOKUP(J483,notes!$B$2:$C$65,2,FALSE)+IF(J483&lt;&gt;"Silence",K483,0),0)</f>
        <v>0</v>
      </c>
      <c r="M483" s="64" t="str">
        <f t="shared" si="47"/>
        <v/>
      </c>
      <c r="O483" s="43" t="str">
        <f t="shared" si="42"/>
        <v/>
      </c>
    </row>
    <row r="484" spans="1:15" x14ac:dyDescent="0.25">
      <c r="A484" s="52"/>
      <c r="B484" s="43">
        <f t="shared" si="43"/>
        <v>0</v>
      </c>
      <c r="C484" s="52"/>
      <c r="D484" s="43">
        <f t="shared" si="44"/>
        <v>0</v>
      </c>
      <c r="E484" s="52"/>
      <c r="F484" s="43">
        <f t="shared" si="45"/>
        <v>32768</v>
      </c>
      <c r="G484" s="43" t="str">
        <f t="shared" si="46"/>
        <v/>
      </c>
      <c r="H484" s="43"/>
      <c r="I484" s="52"/>
      <c r="J484" s="52"/>
      <c r="K484" s="52"/>
      <c r="L484" s="66">
        <f>IF(J484&lt;&gt;"",VLOOKUP(J484,notes!$B$2:$C$65,2,FALSE)+IF(J484&lt;&gt;"Silence",K484,0),0)</f>
        <v>0</v>
      </c>
      <c r="M484" s="64" t="str">
        <f t="shared" si="47"/>
        <v/>
      </c>
      <c r="O484" s="43" t="str">
        <f t="shared" si="42"/>
        <v/>
      </c>
    </row>
    <row r="485" spans="1:15" x14ac:dyDescent="0.25">
      <c r="A485" s="52"/>
      <c r="B485" s="43">
        <f t="shared" si="43"/>
        <v>0</v>
      </c>
      <c r="C485" s="52"/>
      <c r="D485" s="43">
        <f t="shared" si="44"/>
        <v>0</v>
      </c>
      <c r="E485" s="52"/>
      <c r="F485" s="43">
        <f t="shared" si="45"/>
        <v>32768</v>
      </c>
      <c r="G485" s="43" t="str">
        <f t="shared" si="46"/>
        <v/>
      </c>
      <c r="H485" s="43"/>
      <c r="I485" s="52"/>
      <c r="J485" s="52"/>
      <c r="K485" s="52"/>
      <c r="L485" s="66">
        <f>IF(J485&lt;&gt;"",VLOOKUP(J485,notes!$B$2:$C$65,2,FALSE)+IF(J485&lt;&gt;"Silence",K485,0),0)</f>
        <v>0</v>
      </c>
      <c r="M485" s="64" t="str">
        <f t="shared" si="47"/>
        <v/>
      </c>
      <c r="O485" s="43" t="str">
        <f t="shared" si="42"/>
        <v/>
      </c>
    </row>
    <row r="486" spans="1:15" x14ac:dyDescent="0.25">
      <c r="A486" s="52"/>
      <c r="B486" s="43">
        <f t="shared" si="43"/>
        <v>0</v>
      </c>
      <c r="C486" s="52"/>
      <c r="D486" s="43">
        <f t="shared" si="44"/>
        <v>0</v>
      </c>
      <c r="E486" s="52"/>
      <c r="F486" s="43">
        <f t="shared" si="45"/>
        <v>32768</v>
      </c>
      <c r="G486" s="43" t="str">
        <f t="shared" si="46"/>
        <v/>
      </c>
      <c r="H486" s="43"/>
      <c r="I486" s="52"/>
      <c r="J486" s="52"/>
      <c r="K486" s="52"/>
      <c r="L486" s="66">
        <f>IF(J486&lt;&gt;"",VLOOKUP(J486,notes!$B$2:$C$65,2,FALSE)+IF(J486&lt;&gt;"Silence",K486,0),0)</f>
        <v>0</v>
      </c>
      <c r="M486" s="64" t="str">
        <f t="shared" si="47"/>
        <v/>
      </c>
      <c r="O486" s="43" t="str">
        <f t="shared" si="42"/>
        <v/>
      </c>
    </row>
    <row r="487" spans="1:15" x14ac:dyDescent="0.25">
      <c r="A487" s="52"/>
      <c r="B487" s="43">
        <f t="shared" si="43"/>
        <v>0</v>
      </c>
      <c r="C487" s="52"/>
      <c r="D487" s="43">
        <f t="shared" si="44"/>
        <v>0</v>
      </c>
      <c r="E487" s="52"/>
      <c r="F487" s="43">
        <f t="shared" si="45"/>
        <v>32768</v>
      </c>
      <c r="G487" s="43" t="str">
        <f t="shared" si="46"/>
        <v/>
      </c>
      <c r="H487" s="43"/>
      <c r="I487" s="52"/>
      <c r="J487" s="52"/>
      <c r="K487" s="52"/>
      <c r="L487" s="66">
        <f>IF(J487&lt;&gt;"",VLOOKUP(J487,notes!$B$2:$C$65,2,FALSE)+IF(J487&lt;&gt;"Silence",K487,0),0)</f>
        <v>0</v>
      </c>
      <c r="M487" s="64" t="str">
        <f t="shared" si="47"/>
        <v/>
      </c>
      <c r="O487" s="43" t="str">
        <f t="shared" si="42"/>
        <v/>
      </c>
    </row>
    <row r="488" spans="1:15" x14ac:dyDescent="0.25">
      <c r="A488" s="52"/>
      <c r="B488" s="43">
        <f t="shared" si="43"/>
        <v>0</v>
      </c>
      <c r="C488" s="52"/>
      <c r="D488" s="43">
        <f t="shared" si="44"/>
        <v>0</v>
      </c>
      <c r="E488" s="52"/>
      <c r="F488" s="43">
        <f t="shared" si="45"/>
        <v>32768</v>
      </c>
      <c r="G488" s="43" t="str">
        <f t="shared" si="46"/>
        <v/>
      </c>
      <c r="H488" s="43"/>
      <c r="I488" s="52"/>
      <c r="J488" s="52"/>
      <c r="K488" s="52"/>
      <c r="L488" s="66">
        <f>IF(J488&lt;&gt;"",VLOOKUP(J488,notes!$B$2:$C$65,2,FALSE)+IF(J488&lt;&gt;"Silence",K488,0),0)</f>
        <v>0</v>
      </c>
      <c r="M488" s="64" t="str">
        <f t="shared" si="47"/>
        <v/>
      </c>
      <c r="O488" s="43" t="str">
        <f t="shared" si="42"/>
        <v/>
      </c>
    </row>
    <row r="489" spans="1:15" x14ac:dyDescent="0.25">
      <c r="A489" s="52"/>
      <c r="B489" s="43">
        <f t="shared" si="43"/>
        <v>0</v>
      </c>
      <c r="C489" s="52"/>
      <c r="D489" s="43">
        <f t="shared" si="44"/>
        <v>0</v>
      </c>
      <c r="E489" s="52"/>
      <c r="F489" s="43">
        <f t="shared" si="45"/>
        <v>32768</v>
      </c>
      <c r="G489" s="43" t="str">
        <f t="shared" si="46"/>
        <v/>
      </c>
      <c r="H489" s="43"/>
      <c r="I489" s="52"/>
      <c r="J489" s="52"/>
      <c r="K489" s="52"/>
      <c r="L489" s="66">
        <f>IF(J489&lt;&gt;"",VLOOKUP(J489,notes!$B$2:$C$65,2,FALSE)+IF(J489&lt;&gt;"Silence",K489,0),0)</f>
        <v>0</v>
      </c>
      <c r="M489" s="64" t="str">
        <f t="shared" si="47"/>
        <v/>
      </c>
      <c r="O489" s="43" t="str">
        <f t="shared" si="42"/>
        <v/>
      </c>
    </row>
    <row r="490" spans="1:15" x14ac:dyDescent="0.25">
      <c r="A490" s="52"/>
      <c r="B490" s="43">
        <f t="shared" si="43"/>
        <v>0</v>
      </c>
      <c r="C490" s="52"/>
      <c r="D490" s="43">
        <f t="shared" si="44"/>
        <v>0</v>
      </c>
      <c r="E490" s="52"/>
      <c r="F490" s="43">
        <f t="shared" si="45"/>
        <v>32768</v>
      </c>
      <c r="G490" s="43" t="str">
        <f t="shared" si="46"/>
        <v/>
      </c>
      <c r="H490" s="43"/>
      <c r="I490" s="52"/>
      <c r="J490" s="52"/>
      <c r="K490" s="52"/>
      <c r="L490" s="66">
        <f>IF(J490&lt;&gt;"",VLOOKUP(J490,notes!$B$2:$C$65,2,FALSE)+IF(J490&lt;&gt;"Silence",K490,0),0)</f>
        <v>0</v>
      </c>
      <c r="M490" s="64" t="str">
        <f t="shared" si="47"/>
        <v/>
      </c>
      <c r="O490" s="43" t="str">
        <f t="shared" si="42"/>
        <v/>
      </c>
    </row>
    <row r="491" spans="1:15" x14ac:dyDescent="0.25">
      <c r="A491" s="52"/>
      <c r="B491" s="43">
        <f t="shared" si="43"/>
        <v>0</v>
      </c>
      <c r="C491" s="52"/>
      <c r="D491" s="43">
        <f t="shared" si="44"/>
        <v>0</v>
      </c>
      <c r="E491" s="52"/>
      <c r="F491" s="43">
        <f t="shared" si="45"/>
        <v>32768</v>
      </c>
      <c r="G491" s="43" t="str">
        <f t="shared" si="46"/>
        <v/>
      </c>
      <c r="H491" s="43"/>
      <c r="I491" s="52"/>
      <c r="J491" s="52"/>
      <c r="K491" s="52"/>
      <c r="L491" s="66">
        <f>IF(J491&lt;&gt;"",VLOOKUP(J491,notes!$B$2:$C$65,2,FALSE)+IF(J491&lt;&gt;"Silence",K491,0),0)</f>
        <v>0</v>
      </c>
      <c r="M491" s="64" t="str">
        <f t="shared" si="47"/>
        <v/>
      </c>
      <c r="O491" s="43" t="str">
        <f t="shared" si="42"/>
        <v/>
      </c>
    </row>
    <row r="492" spans="1:15" x14ac:dyDescent="0.25">
      <c r="A492" s="52"/>
      <c r="B492" s="43">
        <f t="shared" si="43"/>
        <v>0</v>
      </c>
      <c r="C492" s="52"/>
      <c r="D492" s="43">
        <f t="shared" si="44"/>
        <v>0</v>
      </c>
      <c r="E492" s="52"/>
      <c r="F492" s="43">
        <f t="shared" si="45"/>
        <v>32768</v>
      </c>
      <c r="G492" s="43" t="str">
        <f t="shared" si="46"/>
        <v/>
      </c>
      <c r="H492" s="43"/>
      <c r="I492" s="52"/>
      <c r="J492" s="52"/>
      <c r="K492" s="52"/>
      <c r="L492" s="66">
        <f>IF(J492&lt;&gt;"",VLOOKUP(J492,notes!$B$2:$C$65,2,FALSE)+IF(J492&lt;&gt;"Silence",K492,0),0)</f>
        <v>0</v>
      </c>
      <c r="M492" s="64" t="str">
        <f t="shared" si="47"/>
        <v/>
      </c>
      <c r="O492" s="43" t="str">
        <f t="shared" si="42"/>
        <v/>
      </c>
    </row>
    <row r="493" spans="1:15" x14ac:dyDescent="0.25">
      <c r="A493" s="52"/>
      <c r="B493" s="43">
        <f t="shared" si="43"/>
        <v>0</v>
      </c>
      <c r="C493" s="52"/>
      <c r="D493" s="43">
        <f t="shared" si="44"/>
        <v>0</v>
      </c>
      <c r="E493" s="52"/>
      <c r="F493" s="43">
        <f t="shared" si="45"/>
        <v>32768</v>
      </c>
      <c r="G493" s="43" t="str">
        <f t="shared" si="46"/>
        <v/>
      </c>
      <c r="H493" s="43"/>
      <c r="I493" s="52"/>
      <c r="J493" s="52"/>
      <c r="K493" s="52"/>
      <c r="L493" s="66">
        <f>IF(J493&lt;&gt;"",VLOOKUP(J493,notes!$B$2:$C$65,2,FALSE)+IF(J493&lt;&gt;"Silence",K493,0),0)</f>
        <v>0</v>
      </c>
      <c r="M493" s="64" t="str">
        <f t="shared" si="47"/>
        <v/>
      </c>
      <c r="O493" s="43" t="str">
        <f t="shared" si="42"/>
        <v/>
      </c>
    </row>
    <row r="494" spans="1:15" x14ac:dyDescent="0.25">
      <c r="A494" s="52"/>
      <c r="B494" s="43">
        <f t="shared" si="43"/>
        <v>0</v>
      </c>
      <c r="C494" s="52"/>
      <c r="D494" s="43">
        <f t="shared" si="44"/>
        <v>0</v>
      </c>
      <c r="E494" s="52"/>
      <c r="F494" s="43">
        <f t="shared" si="45"/>
        <v>32768</v>
      </c>
      <c r="G494" s="43" t="str">
        <f t="shared" si="46"/>
        <v/>
      </c>
      <c r="H494" s="43"/>
      <c r="I494" s="52"/>
      <c r="J494" s="52"/>
      <c r="K494" s="52"/>
      <c r="L494" s="66">
        <f>IF(J494&lt;&gt;"",VLOOKUP(J494,notes!$B$2:$C$65,2,FALSE)+IF(J494&lt;&gt;"Silence",K494,0),0)</f>
        <v>0</v>
      </c>
      <c r="M494" s="64" t="str">
        <f t="shared" si="47"/>
        <v/>
      </c>
      <c r="O494" s="43" t="str">
        <f t="shared" si="42"/>
        <v/>
      </c>
    </row>
    <row r="495" spans="1:15" x14ac:dyDescent="0.25">
      <c r="A495" s="52"/>
      <c r="B495" s="43">
        <f t="shared" si="43"/>
        <v>0</v>
      </c>
      <c r="C495" s="52"/>
      <c r="D495" s="43">
        <f t="shared" si="44"/>
        <v>0</v>
      </c>
      <c r="E495" s="52"/>
      <c r="F495" s="43">
        <f t="shared" si="45"/>
        <v>32768</v>
      </c>
      <c r="G495" s="43" t="str">
        <f t="shared" si="46"/>
        <v/>
      </c>
      <c r="H495" s="43"/>
      <c r="I495" s="52"/>
      <c r="J495" s="52"/>
      <c r="K495" s="52"/>
      <c r="L495" s="66">
        <f>IF(J495&lt;&gt;"",VLOOKUP(J495,notes!$B$2:$C$65,2,FALSE)+IF(J495&lt;&gt;"Silence",K495,0),0)</f>
        <v>0</v>
      </c>
      <c r="M495" s="64" t="str">
        <f t="shared" si="47"/>
        <v/>
      </c>
      <c r="O495" s="43" t="str">
        <f t="shared" si="42"/>
        <v/>
      </c>
    </row>
    <row r="496" spans="1:15" x14ac:dyDescent="0.25">
      <c r="A496" s="52"/>
      <c r="B496" s="43">
        <f t="shared" si="43"/>
        <v>0</v>
      </c>
      <c r="C496" s="52"/>
      <c r="D496" s="43">
        <f t="shared" si="44"/>
        <v>0</v>
      </c>
      <c r="E496" s="52"/>
      <c r="F496" s="43">
        <f t="shared" si="45"/>
        <v>32768</v>
      </c>
      <c r="G496" s="43" t="str">
        <f t="shared" si="46"/>
        <v/>
      </c>
      <c r="H496" s="43"/>
      <c r="I496" s="52"/>
      <c r="J496" s="52"/>
      <c r="K496" s="52"/>
      <c r="L496" s="66">
        <f>IF(J496&lt;&gt;"",VLOOKUP(J496,notes!$B$2:$C$65,2,FALSE)+IF(J496&lt;&gt;"Silence",K496,0),0)</f>
        <v>0</v>
      </c>
      <c r="M496" s="64" t="str">
        <f t="shared" si="47"/>
        <v/>
      </c>
      <c r="O496" s="43" t="str">
        <f t="shared" si="42"/>
        <v/>
      </c>
    </row>
    <row r="497" spans="1:15" x14ac:dyDescent="0.25">
      <c r="A497" s="52"/>
      <c r="B497" s="43">
        <f t="shared" si="43"/>
        <v>0</v>
      </c>
      <c r="C497" s="52"/>
      <c r="D497" s="43">
        <f t="shared" si="44"/>
        <v>0</v>
      </c>
      <c r="E497" s="52"/>
      <c r="F497" s="43">
        <f t="shared" si="45"/>
        <v>32768</v>
      </c>
      <c r="G497" s="43" t="str">
        <f t="shared" si="46"/>
        <v/>
      </c>
      <c r="H497" s="43"/>
      <c r="I497" s="52"/>
      <c r="J497" s="52"/>
      <c r="K497" s="52"/>
      <c r="L497" s="66">
        <f>IF(J497&lt;&gt;"",VLOOKUP(J497,notes!$B$2:$C$65,2,FALSE)+IF(J497&lt;&gt;"Silence",K497,0),0)</f>
        <v>0</v>
      </c>
      <c r="M497" s="64" t="str">
        <f t="shared" si="47"/>
        <v/>
      </c>
      <c r="O497" s="43" t="str">
        <f t="shared" si="42"/>
        <v/>
      </c>
    </row>
    <row r="498" spans="1:15" x14ac:dyDescent="0.25">
      <c r="A498" s="52"/>
      <c r="B498" s="43">
        <f t="shared" si="43"/>
        <v>0</v>
      </c>
      <c r="C498" s="52"/>
      <c r="D498" s="43">
        <f t="shared" si="44"/>
        <v>0</v>
      </c>
      <c r="E498" s="52"/>
      <c r="F498" s="43">
        <f t="shared" si="45"/>
        <v>32768</v>
      </c>
      <c r="G498" s="43" t="str">
        <f t="shared" si="46"/>
        <v/>
      </c>
      <c r="H498" s="43"/>
      <c r="I498" s="52"/>
      <c r="J498" s="52"/>
      <c r="K498" s="52"/>
      <c r="L498" s="66">
        <f>IF(J498&lt;&gt;"",VLOOKUP(J498,notes!$B$2:$C$65,2,FALSE)+IF(J498&lt;&gt;"Silence",K498,0),0)</f>
        <v>0</v>
      </c>
      <c r="M498" s="64" t="str">
        <f t="shared" si="47"/>
        <v/>
      </c>
      <c r="O498" s="43" t="str">
        <f t="shared" si="42"/>
        <v/>
      </c>
    </row>
    <row r="499" spans="1:15" x14ac:dyDescent="0.25">
      <c r="A499" s="52"/>
      <c r="B499" s="43">
        <f t="shared" si="43"/>
        <v>0</v>
      </c>
      <c r="C499" s="52"/>
      <c r="D499" s="43">
        <f t="shared" si="44"/>
        <v>0</v>
      </c>
      <c r="E499" s="52"/>
      <c r="F499" s="43">
        <f t="shared" si="45"/>
        <v>32768</v>
      </c>
      <c r="G499" s="43" t="str">
        <f t="shared" si="46"/>
        <v/>
      </c>
      <c r="H499" s="43"/>
      <c r="I499" s="52"/>
      <c r="J499" s="52"/>
      <c r="K499" s="52"/>
      <c r="L499" s="66">
        <f>IF(J499&lt;&gt;"",VLOOKUP(J499,notes!$B$2:$C$65,2,FALSE)+IF(J499&lt;&gt;"Silence",K499,0),0)</f>
        <v>0</v>
      </c>
      <c r="M499" s="64" t="str">
        <f t="shared" si="47"/>
        <v/>
      </c>
      <c r="O499" s="43" t="str">
        <f t="shared" si="42"/>
        <v/>
      </c>
    </row>
    <row r="500" spans="1:15" x14ac:dyDescent="0.25">
      <c r="A500" s="52"/>
      <c r="B500" s="43">
        <f t="shared" si="43"/>
        <v>0</v>
      </c>
      <c r="C500" s="52"/>
      <c r="D500" s="43">
        <f t="shared" si="44"/>
        <v>0</v>
      </c>
      <c r="E500" s="52"/>
      <c r="F500" s="43">
        <f t="shared" si="45"/>
        <v>32768</v>
      </c>
      <c r="G500" s="43" t="str">
        <f t="shared" si="46"/>
        <v/>
      </c>
      <c r="H500" s="43"/>
      <c r="I500" s="52"/>
      <c r="J500" s="52"/>
      <c r="K500" s="52"/>
      <c r="L500" s="66">
        <f>IF(J500&lt;&gt;"",VLOOKUP(J500,notes!$B$2:$C$65,2,FALSE)+IF(J500&lt;&gt;"Silence",K500,0),0)</f>
        <v>0</v>
      </c>
      <c r="M500" s="64" t="str">
        <f t="shared" si="47"/>
        <v/>
      </c>
      <c r="O500" s="43" t="str">
        <f t="shared" si="42"/>
        <v/>
      </c>
    </row>
    <row r="501" spans="1:15" x14ac:dyDescent="0.25">
      <c r="A501" s="52"/>
      <c r="B501" s="43">
        <f t="shared" si="43"/>
        <v>0</v>
      </c>
      <c r="C501" s="52"/>
      <c r="D501" s="43">
        <f t="shared" si="44"/>
        <v>0</v>
      </c>
      <c r="E501" s="52"/>
      <c r="F501" s="43">
        <f t="shared" si="45"/>
        <v>32768</v>
      </c>
      <c r="G501" s="43" t="str">
        <f t="shared" si="46"/>
        <v/>
      </c>
      <c r="H501" s="43"/>
      <c r="I501" s="52"/>
      <c r="J501" s="52"/>
      <c r="K501" s="52"/>
      <c r="L501" s="66">
        <f>IF(J501&lt;&gt;"",VLOOKUP(J501,notes!$B$2:$C$65,2,FALSE)+IF(J501&lt;&gt;"Silence",K501,0),0)</f>
        <v>0</v>
      </c>
      <c r="M501" s="64" t="str">
        <f t="shared" si="47"/>
        <v/>
      </c>
      <c r="O501" s="43" t="str">
        <f t="shared" si="42"/>
        <v/>
      </c>
    </row>
    <row r="502" spans="1:15" x14ac:dyDescent="0.25">
      <c r="A502" s="52"/>
      <c r="B502" s="43">
        <f t="shared" si="43"/>
        <v>0</v>
      </c>
      <c r="C502" s="52"/>
      <c r="D502" s="43">
        <f t="shared" si="44"/>
        <v>0</v>
      </c>
      <c r="E502" s="52"/>
      <c r="F502" s="43">
        <f t="shared" si="45"/>
        <v>32768</v>
      </c>
      <c r="G502" s="43" t="str">
        <f t="shared" si="46"/>
        <v/>
      </c>
      <c r="H502" s="43"/>
      <c r="I502" s="52"/>
      <c r="J502" s="52"/>
      <c r="K502" s="52"/>
      <c r="L502" s="66">
        <f>IF(J502&lt;&gt;"",VLOOKUP(J502,notes!$B$2:$C$65,2,FALSE)+IF(J502&lt;&gt;"Silence",K502,0),0)</f>
        <v>0</v>
      </c>
      <c r="M502" s="64" t="str">
        <f t="shared" si="47"/>
        <v/>
      </c>
      <c r="O502" s="43" t="str">
        <f t="shared" si="42"/>
        <v/>
      </c>
    </row>
    <row r="503" spans="1:15" x14ac:dyDescent="0.25">
      <c r="A503" s="52"/>
      <c r="B503" s="43">
        <f t="shared" si="43"/>
        <v>0</v>
      </c>
      <c r="C503" s="52"/>
      <c r="D503" s="43">
        <f t="shared" si="44"/>
        <v>0</v>
      </c>
      <c r="E503" s="52"/>
      <c r="F503" s="43">
        <f t="shared" si="45"/>
        <v>32768</v>
      </c>
      <c r="G503" s="43" t="str">
        <f t="shared" si="46"/>
        <v/>
      </c>
      <c r="H503" s="43"/>
      <c r="I503" s="52"/>
      <c r="J503" s="52"/>
      <c r="K503" s="52"/>
      <c r="L503" s="66">
        <f>IF(J503&lt;&gt;"",VLOOKUP(J503,notes!$B$2:$C$65,2,FALSE)+IF(J503&lt;&gt;"Silence",K503,0),0)</f>
        <v>0</v>
      </c>
      <c r="M503" s="64" t="str">
        <f t="shared" si="47"/>
        <v/>
      </c>
      <c r="O503" s="43" t="str">
        <f t="shared" si="42"/>
        <v/>
      </c>
    </row>
    <row r="504" spans="1:15" x14ac:dyDescent="0.25">
      <c r="A504" s="52"/>
      <c r="B504" s="43">
        <f t="shared" si="43"/>
        <v>0</v>
      </c>
      <c r="C504" s="52"/>
      <c r="D504" s="43">
        <f t="shared" si="44"/>
        <v>0</v>
      </c>
      <c r="E504" s="52"/>
      <c r="F504" s="43">
        <f t="shared" si="45"/>
        <v>32768</v>
      </c>
      <c r="G504" s="43" t="str">
        <f t="shared" si="46"/>
        <v/>
      </c>
      <c r="H504" s="43"/>
      <c r="I504" s="52"/>
      <c r="J504" s="52"/>
      <c r="K504" s="52"/>
      <c r="L504" s="66">
        <f>IF(J504&lt;&gt;"",VLOOKUP(J504,notes!$B$2:$C$65,2,FALSE)+IF(J504&lt;&gt;"Silence",K504,0),0)</f>
        <v>0</v>
      </c>
      <c r="M504" s="64" t="str">
        <f t="shared" si="47"/>
        <v/>
      </c>
      <c r="O504" s="43" t="str">
        <f t="shared" si="42"/>
        <v/>
      </c>
    </row>
    <row r="505" spans="1:15" x14ac:dyDescent="0.25">
      <c r="A505" s="52"/>
      <c r="B505" s="43">
        <f t="shared" si="43"/>
        <v>0</v>
      </c>
      <c r="C505" s="52"/>
      <c r="D505" s="43">
        <f t="shared" si="44"/>
        <v>0</v>
      </c>
      <c r="E505" s="52"/>
      <c r="F505" s="43">
        <f t="shared" si="45"/>
        <v>32768</v>
      </c>
      <c r="G505" s="43" t="str">
        <f t="shared" si="46"/>
        <v/>
      </c>
      <c r="H505" s="43"/>
      <c r="I505" s="52"/>
      <c r="J505" s="52"/>
      <c r="K505" s="52"/>
      <c r="L505" s="66">
        <f>IF(J505&lt;&gt;"",VLOOKUP(J505,notes!$B$2:$C$65,2,FALSE)+IF(J505&lt;&gt;"Silence",K505,0),0)</f>
        <v>0</v>
      </c>
      <c r="M505" s="64" t="str">
        <f t="shared" si="47"/>
        <v/>
      </c>
      <c r="O505" s="43" t="str">
        <f t="shared" si="42"/>
        <v/>
      </c>
    </row>
    <row r="506" spans="1:15" x14ac:dyDescent="0.25">
      <c r="A506" s="52"/>
      <c r="B506" s="43">
        <f t="shared" si="43"/>
        <v>0</v>
      </c>
      <c r="C506" s="52"/>
      <c r="D506" s="43">
        <f t="shared" si="44"/>
        <v>0</v>
      </c>
      <c r="E506" s="52"/>
      <c r="F506" s="43">
        <f t="shared" si="45"/>
        <v>32768</v>
      </c>
      <c r="G506" s="43" t="str">
        <f t="shared" si="46"/>
        <v/>
      </c>
      <c r="H506" s="43"/>
      <c r="I506" s="52"/>
      <c r="J506" s="52"/>
      <c r="K506" s="52"/>
      <c r="L506" s="66">
        <f>IF(J506&lt;&gt;"",VLOOKUP(J506,notes!$B$2:$C$65,2,FALSE)+IF(J506&lt;&gt;"Silence",K506,0),0)</f>
        <v>0</v>
      </c>
      <c r="M506" s="64" t="str">
        <f t="shared" si="47"/>
        <v/>
      </c>
      <c r="O506" s="43" t="str">
        <f t="shared" si="42"/>
        <v/>
      </c>
    </row>
    <row r="507" spans="1:15" x14ac:dyDescent="0.25">
      <c r="A507" s="52"/>
      <c r="B507" s="43">
        <f t="shared" si="43"/>
        <v>0</v>
      </c>
      <c r="C507" s="52"/>
      <c r="D507" s="43">
        <f t="shared" si="44"/>
        <v>0</v>
      </c>
      <c r="E507" s="52"/>
      <c r="F507" s="43">
        <f t="shared" si="45"/>
        <v>32768</v>
      </c>
      <c r="G507" s="43" t="str">
        <f t="shared" si="46"/>
        <v/>
      </c>
      <c r="H507" s="43"/>
      <c r="I507" s="52"/>
      <c r="J507" s="52"/>
      <c r="K507" s="52"/>
      <c r="L507" s="66">
        <f>IF(J507&lt;&gt;"",VLOOKUP(J507,notes!$B$2:$C$65,2,FALSE)+IF(J507&lt;&gt;"Silence",K507,0),0)</f>
        <v>0</v>
      </c>
      <c r="M507" s="64" t="str">
        <f t="shared" si="47"/>
        <v/>
      </c>
      <c r="O507" s="43" t="str">
        <f t="shared" si="42"/>
        <v/>
      </c>
    </row>
    <row r="508" spans="1:15" x14ac:dyDescent="0.25">
      <c r="A508" s="52"/>
      <c r="B508" s="43">
        <f t="shared" si="43"/>
        <v>0</v>
      </c>
      <c r="C508" s="52"/>
      <c r="D508" s="43">
        <f t="shared" si="44"/>
        <v>0</v>
      </c>
      <c r="E508" s="52"/>
      <c r="F508" s="43">
        <f t="shared" si="45"/>
        <v>32768</v>
      </c>
      <c r="G508" s="43" t="str">
        <f t="shared" si="46"/>
        <v/>
      </c>
      <c r="H508" s="43"/>
      <c r="I508" s="52"/>
      <c r="J508" s="52"/>
      <c r="K508" s="52"/>
      <c r="L508" s="66">
        <f>IF(J508&lt;&gt;"",VLOOKUP(J508,notes!$B$2:$C$65,2,FALSE)+IF(J508&lt;&gt;"Silence",K508,0),0)</f>
        <v>0</v>
      </c>
      <c r="M508" s="64" t="str">
        <f t="shared" si="47"/>
        <v/>
      </c>
      <c r="O508" s="43" t="str">
        <f t="shared" si="42"/>
        <v/>
      </c>
    </row>
    <row r="509" spans="1:15" x14ac:dyDescent="0.25">
      <c r="A509" s="52"/>
      <c r="B509" s="43">
        <f t="shared" si="43"/>
        <v>0</v>
      </c>
      <c r="C509" s="52"/>
      <c r="D509" s="43">
        <f t="shared" si="44"/>
        <v>0</v>
      </c>
      <c r="E509" s="52"/>
      <c r="F509" s="43">
        <f t="shared" si="45"/>
        <v>32768</v>
      </c>
      <c r="G509" s="43" t="str">
        <f t="shared" si="46"/>
        <v/>
      </c>
      <c r="H509" s="43"/>
      <c r="I509" s="52"/>
      <c r="J509" s="52"/>
      <c r="K509" s="52"/>
      <c r="L509" s="66">
        <f>IF(J509&lt;&gt;"",VLOOKUP(J509,notes!$B$2:$C$65,2,FALSE)+IF(J509&lt;&gt;"Silence",K509,0),0)</f>
        <v>0</v>
      </c>
      <c r="M509" s="64" t="str">
        <f t="shared" si="47"/>
        <v/>
      </c>
      <c r="O509" s="43" t="str">
        <f t="shared" si="42"/>
        <v/>
      </c>
    </row>
    <row r="510" spans="1:15" x14ac:dyDescent="0.25">
      <c r="A510" s="52"/>
      <c r="B510" s="43">
        <f t="shared" si="43"/>
        <v>0</v>
      </c>
      <c r="C510" s="52"/>
      <c r="D510" s="43">
        <f t="shared" si="44"/>
        <v>0</v>
      </c>
      <c r="E510" s="52"/>
      <c r="F510" s="43">
        <f t="shared" si="45"/>
        <v>32768</v>
      </c>
      <c r="G510" s="43" t="str">
        <f t="shared" si="46"/>
        <v/>
      </c>
      <c r="H510" s="43"/>
      <c r="I510" s="52"/>
      <c r="J510" s="52"/>
      <c r="K510" s="52"/>
      <c r="L510" s="66">
        <f>IF(J510&lt;&gt;"",VLOOKUP(J510,notes!$B$2:$C$65,2,FALSE)+IF(J510&lt;&gt;"Silence",K510,0),0)</f>
        <v>0</v>
      </c>
      <c r="M510" s="64" t="str">
        <f t="shared" si="47"/>
        <v/>
      </c>
      <c r="O510" s="43" t="str">
        <f t="shared" si="42"/>
        <v/>
      </c>
    </row>
    <row r="511" spans="1:15" x14ac:dyDescent="0.25">
      <c r="A511" s="52"/>
      <c r="B511" s="43">
        <f t="shared" si="43"/>
        <v>0</v>
      </c>
      <c r="C511" s="52"/>
      <c r="D511" s="43">
        <f t="shared" si="44"/>
        <v>0</v>
      </c>
      <c r="E511" s="52"/>
      <c r="F511" s="43">
        <f t="shared" si="45"/>
        <v>32768</v>
      </c>
      <c r="G511" s="43" t="str">
        <f t="shared" si="46"/>
        <v/>
      </c>
      <c r="H511" s="43"/>
      <c r="I511" s="52"/>
      <c r="J511" s="52"/>
      <c r="K511" s="52"/>
      <c r="L511" s="66">
        <f>IF(J511&lt;&gt;"",VLOOKUP(J511,notes!$B$2:$C$65,2,FALSE)+IF(J511&lt;&gt;"Silence",K511,0),0)</f>
        <v>0</v>
      </c>
      <c r="M511" s="64" t="str">
        <f t="shared" si="47"/>
        <v/>
      </c>
      <c r="O511" s="43" t="str">
        <f t="shared" si="42"/>
        <v/>
      </c>
    </row>
    <row r="512" spans="1:15" x14ac:dyDescent="0.25">
      <c r="A512" s="52"/>
      <c r="B512" s="43">
        <f t="shared" si="43"/>
        <v>0</v>
      </c>
      <c r="C512" s="52"/>
      <c r="D512" s="43">
        <f t="shared" si="44"/>
        <v>0</v>
      </c>
      <c r="E512" s="52"/>
      <c r="F512" s="43">
        <f t="shared" si="45"/>
        <v>32768</v>
      </c>
      <c r="G512" s="43" t="str">
        <f t="shared" si="46"/>
        <v/>
      </c>
      <c r="H512" s="43"/>
      <c r="I512" s="52"/>
      <c r="J512" s="52"/>
      <c r="K512" s="52"/>
      <c r="L512" s="66">
        <f>IF(J512&lt;&gt;"",VLOOKUP(J512,notes!$B$2:$C$65,2,FALSE)+IF(J512&lt;&gt;"Silence",K512,0),0)</f>
        <v>0</v>
      </c>
      <c r="M512" s="64" t="str">
        <f t="shared" si="47"/>
        <v/>
      </c>
      <c r="O512" s="43" t="str">
        <f t="shared" si="42"/>
        <v/>
      </c>
    </row>
    <row r="513" spans="1:15" x14ac:dyDescent="0.25">
      <c r="A513" s="52"/>
      <c r="B513" s="74">
        <f t="shared" si="43"/>
        <v>0</v>
      </c>
      <c r="C513" s="52"/>
      <c r="D513" s="74">
        <f t="shared" si="44"/>
        <v>0</v>
      </c>
      <c r="E513" s="52"/>
      <c r="F513" s="74">
        <f t="shared" si="45"/>
        <v>32768</v>
      </c>
      <c r="G513" s="74" t="str">
        <f t="shared" si="46"/>
        <v/>
      </c>
      <c r="H513" s="74"/>
      <c r="I513" s="52"/>
      <c r="J513" s="52"/>
      <c r="K513" s="52"/>
      <c r="L513" s="66">
        <f>IF(J513&lt;&gt;"",VLOOKUP(J513,notes!$B$2:$C$65,2,FALSE)+IF(J513&lt;&gt;"Silence",K513,0),0)</f>
        <v>0</v>
      </c>
      <c r="M513" s="64" t="str">
        <f t="shared" si="47"/>
        <v/>
      </c>
      <c r="O513" s="43" t="str">
        <f t="shared" si="42"/>
        <v/>
      </c>
    </row>
    <row r="514" spans="1:15" x14ac:dyDescent="0.25">
      <c r="A514" s="73"/>
      <c r="B514" s="43">
        <f t="shared" si="43"/>
        <v>0</v>
      </c>
      <c r="C514" s="73"/>
      <c r="D514" s="43">
        <f t="shared" si="44"/>
        <v>0</v>
      </c>
      <c r="E514" s="73"/>
      <c r="F514" s="43">
        <f t="shared" si="45"/>
        <v>32768</v>
      </c>
      <c r="G514" s="43" t="str">
        <f t="shared" si="46"/>
        <v/>
      </c>
      <c r="H514" s="43"/>
      <c r="I514" s="73"/>
      <c r="J514" s="73"/>
      <c r="K514" s="73"/>
      <c r="L514" s="66">
        <f>IF(J514&lt;&gt;"",VLOOKUP(J514,notes!$B$2:$C$65,2,FALSE)+IF(J514&lt;&gt;"Silence",K514,0),0)</f>
        <v>0</v>
      </c>
      <c r="M514" s="64" t="str">
        <f t="shared" si="47"/>
        <v/>
      </c>
      <c r="O514" s="43" t="str">
        <f t="shared" ref="O514:O577" si="48">CONCATENATE(G514,M514)</f>
        <v/>
      </c>
    </row>
    <row r="515" spans="1:15" x14ac:dyDescent="0.25">
      <c r="A515" s="52"/>
      <c r="B515" s="43">
        <f t="shared" ref="B515:B578" si="49">POWER(2,2)*A515</f>
        <v>0</v>
      </c>
      <c r="C515" s="52"/>
      <c r="D515" s="43">
        <f t="shared" ref="D515:D578" si="50">POWER(2,6)*C515</f>
        <v>0</v>
      </c>
      <c r="E515" s="52"/>
      <c r="F515" s="43">
        <f t="shared" ref="F515:F578" si="51">POWER(2,11)*(E515+16)</f>
        <v>32768</v>
      </c>
      <c r="G515" s="43" t="str">
        <f t="shared" ref="G515:G578" si="52">IF(A515&lt;&gt;"",CONCATENATE("0x",DEC2HEX(1+B515+D515+F515),","),"")</f>
        <v/>
      </c>
      <c r="H515" s="43"/>
      <c r="I515" s="52"/>
      <c r="J515" s="52"/>
      <c r="K515" s="52"/>
      <c r="L515" s="66">
        <f>IF(J515&lt;&gt;"",VLOOKUP(J515,notes!$B$2:$C$65,2,FALSE)+IF(J515&lt;&gt;"Silence",K515,0),0)</f>
        <v>0</v>
      </c>
      <c r="M515" s="64" t="str">
        <f t="shared" ref="M515:M578" si="53">IF(I515&lt;&gt;"",CONCATENATE("0x",DEC2HEX(0+POWER(2,2)*L515+POWER(2,8)*I515),","),"")</f>
        <v/>
      </c>
      <c r="O515" s="43" t="str">
        <f t="shared" si="48"/>
        <v/>
      </c>
    </row>
    <row r="516" spans="1:15" x14ac:dyDescent="0.25">
      <c r="A516" s="52"/>
      <c r="B516" s="43">
        <f t="shared" si="49"/>
        <v>0</v>
      </c>
      <c r="C516" s="52"/>
      <c r="D516" s="43">
        <f t="shared" si="50"/>
        <v>0</v>
      </c>
      <c r="E516" s="52"/>
      <c r="F516" s="43">
        <f t="shared" si="51"/>
        <v>32768</v>
      </c>
      <c r="G516" s="43" t="str">
        <f t="shared" si="52"/>
        <v/>
      </c>
      <c r="H516" s="43"/>
      <c r="I516" s="52"/>
      <c r="J516" s="52"/>
      <c r="K516" s="52"/>
      <c r="L516" s="66">
        <f>IF(J516&lt;&gt;"",VLOOKUP(J516,notes!$B$2:$C$65,2,FALSE)+IF(J516&lt;&gt;"Silence",K516,0),0)</f>
        <v>0</v>
      </c>
      <c r="M516" s="64" t="str">
        <f t="shared" si="53"/>
        <v/>
      </c>
      <c r="O516" s="43" t="str">
        <f t="shared" si="48"/>
        <v/>
      </c>
    </row>
    <row r="517" spans="1:15" x14ac:dyDescent="0.25">
      <c r="A517" s="52"/>
      <c r="B517" s="43">
        <f t="shared" si="49"/>
        <v>0</v>
      </c>
      <c r="C517" s="52"/>
      <c r="D517" s="43">
        <f t="shared" si="50"/>
        <v>0</v>
      </c>
      <c r="E517" s="52"/>
      <c r="F517" s="43">
        <f t="shared" si="51"/>
        <v>32768</v>
      </c>
      <c r="G517" s="43" t="str">
        <f t="shared" si="52"/>
        <v/>
      </c>
      <c r="H517" s="43"/>
      <c r="I517" s="52"/>
      <c r="J517" s="52"/>
      <c r="K517" s="52"/>
      <c r="L517" s="66">
        <f>IF(J517&lt;&gt;"",VLOOKUP(J517,notes!$B$2:$C$65,2,FALSE)+IF(J517&lt;&gt;"Silence",K517,0),0)</f>
        <v>0</v>
      </c>
      <c r="M517" s="64" t="str">
        <f t="shared" si="53"/>
        <v/>
      </c>
      <c r="O517" s="43" t="str">
        <f t="shared" si="48"/>
        <v/>
      </c>
    </row>
    <row r="518" spans="1:15" x14ac:dyDescent="0.25">
      <c r="A518" s="52"/>
      <c r="B518" s="43">
        <f t="shared" si="49"/>
        <v>0</v>
      </c>
      <c r="C518" s="52"/>
      <c r="D518" s="43">
        <f t="shared" si="50"/>
        <v>0</v>
      </c>
      <c r="E518" s="52"/>
      <c r="F518" s="43">
        <f t="shared" si="51"/>
        <v>32768</v>
      </c>
      <c r="G518" s="43" t="str">
        <f t="shared" si="52"/>
        <v/>
      </c>
      <c r="H518" s="43"/>
      <c r="I518" s="52"/>
      <c r="J518" s="52"/>
      <c r="K518" s="52"/>
      <c r="L518" s="66">
        <f>IF(J518&lt;&gt;"",VLOOKUP(J518,notes!$B$2:$C$65,2,FALSE)+IF(J518&lt;&gt;"Silence",K518,0),0)</f>
        <v>0</v>
      </c>
      <c r="M518" s="64" t="str">
        <f t="shared" si="53"/>
        <v/>
      </c>
      <c r="O518" s="43" t="str">
        <f t="shared" si="48"/>
        <v/>
      </c>
    </row>
    <row r="519" spans="1:15" x14ac:dyDescent="0.25">
      <c r="A519" s="52"/>
      <c r="B519" s="43">
        <f t="shared" si="49"/>
        <v>0</v>
      </c>
      <c r="C519" s="52"/>
      <c r="D519" s="43">
        <f t="shared" si="50"/>
        <v>0</v>
      </c>
      <c r="E519" s="52"/>
      <c r="F519" s="43">
        <f t="shared" si="51"/>
        <v>32768</v>
      </c>
      <c r="G519" s="43" t="str">
        <f t="shared" si="52"/>
        <v/>
      </c>
      <c r="H519" s="43"/>
      <c r="I519" s="52"/>
      <c r="J519" s="52"/>
      <c r="K519" s="52"/>
      <c r="L519" s="66">
        <f>IF(J519&lt;&gt;"",VLOOKUP(J519,notes!$B$2:$C$65,2,FALSE)+IF(J519&lt;&gt;"Silence",K519,0),0)</f>
        <v>0</v>
      </c>
      <c r="M519" s="64" t="str">
        <f t="shared" si="53"/>
        <v/>
      </c>
      <c r="O519" s="43" t="str">
        <f t="shared" si="48"/>
        <v/>
      </c>
    </row>
    <row r="520" spans="1:15" x14ac:dyDescent="0.25">
      <c r="A520" s="52"/>
      <c r="B520" s="43">
        <f t="shared" si="49"/>
        <v>0</v>
      </c>
      <c r="C520" s="52"/>
      <c r="D520" s="43">
        <f t="shared" si="50"/>
        <v>0</v>
      </c>
      <c r="E520" s="52"/>
      <c r="F520" s="43">
        <f t="shared" si="51"/>
        <v>32768</v>
      </c>
      <c r="G520" s="43" t="str">
        <f t="shared" si="52"/>
        <v/>
      </c>
      <c r="H520" s="43"/>
      <c r="I520" s="52"/>
      <c r="J520" s="52"/>
      <c r="K520" s="52"/>
      <c r="L520" s="66">
        <f>IF(J520&lt;&gt;"",VLOOKUP(J520,notes!$B$2:$C$65,2,FALSE)+IF(J520&lt;&gt;"Silence",K520,0),0)</f>
        <v>0</v>
      </c>
      <c r="M520" s="64" t="str">
        <f t="shared" si="53"/>
        <v/>
      </c>
      <c r="O520" s="43" t="str">
        <f t="shared" si="48"/>
        <v/>
      </c>
    </row>
    <row r="521" spans="1:15" x14ac:dyDescent="0.25">
      <c r="A521" s="52"/>
      <c r="B521" s="43">
        <f t="shared" si="49"/>
        <v>0</v>
      </c>
      <c r="C521" s="52"/>
      <c r="D521" s="43">
        <f t="shared" si="50"/>
        <v>0</v>
      </c>
      <c r="E521" s="52"/>
      <c r="F521" s="43">
        <f t="shared" si="51"/>
        <v>32768</v>
      </c>
      <c r="G521" s="43" t="str">
        <f t="shared" si="52"/>
        <v/>
      </c>
      <c r="H521" s="43"/>
      <c r="I521" s="52"/>
      <c r="J521" s="52"/>
      <c r="K521" s="52"/>
      <c r="L521" s="66">
        <f>IF(J521&lt;&gt;"",VLOOKUP(J521,notes!$B$2:$C$65,2,FALSE)+IF(J521&lt;&gt;"Silence",K521,0),0)</f>
        <v>0</v>
      </c>
      <c r="M521" s="64" t="str">
        <f t="shared" si="53"/>
        <v/>
      </c>
      <c r="O521" s="43" t="str">
        <f t="shared" si="48"/>
        <v/>
      </c>
    </row>
    <row r="522" spans="1:15" x14ac:dyDescent="0.25">
      <c r="A522" s="52"/>
      <c r="B522" s="43">
        <f t="shared" si="49"/>
        <v>0</v>
      </c>
      <c r="C522" s="52"/>
      <c r="D522" s="43">
        <f t="shared" si="50"/>
        <v>0</v>
      </c>
      <c r="E522" s="52"/>
      <c r="F522" s="43">
        <f t="shared" si="51"/>
        <v>32768</v>
      </c>
      <c r="G522" s="43" t="str">
        <f t="shared" si="52"/>
        <v/>
      </c>
      <c r="H522" s="43"/>
      <c r="I522" s="52"/>
      <c r="J522" s="52"/>
      <c r="K522" s="52"/>
      <c r="L522" s="66">
        <f>IF(J522&lt;&gt;"",VLOOKUP(J522,notes!$B$2:$C$65,2,FALSE)+IF(J522&lt;&gt;"Silence",K522,0),0)</f>
        <v>0</v>
      </c>
      <c r="M522" s="64" t="str">
        <f t="shared" si="53"/>
        <v/>
      </c>
      <c r="O522" s="43" t="str">
        <f t="shared" si="48"/>
        <v/>
      </c>
    </row>
    <row r="523" spans="1:15" x14ac:dyDescent="0.25">
      <c r="A523" s="52"/>
      <c r="B523" s="43">
        <f t="shared" si="49"/>
        <v>0</v>
      </c>
      <c r="C523" s="52"/>
      <c r="D523" s="43">
        <f t="shared" si="50"/>
        <v>0</v>
      </c>
      <c r="E523" s="52"/>
      <c r="F523" s="43">
        <f t="shared" si="51"/>
        <v>32768</v>
      </c>
      <c r="G523" s="43" t="str">
        <f t="shared" si="52"/>
        <v/>
      </c>
      <c r="H523" s="43"/>
      <c r="I523" s="52"/>
      <c r="J523" s="52"/>
      <c r="K523" s="52"/>
      <c r="L523" s="66">
        <f>IF(J523&lt;&gt;"",VLOOKUP(J523,notes!$B$2:$C$65,2,FALSE)+IF(J523&lt;&gt;"Silence",K523,0),0)</f>
        <v>0</v>
      </c>
      <c r="M523" s="64" t="str">
        <f t="shared" si="53"/>
        <v/>
      </c>
      <c r="O523" s="43" t="str">
        <f t="shared" si="48"/>
        <v/>
      </c>
    </row>
    <row r="524" spans="1:15" x14ac:dyDescent="0.25">
      <c r="A524" s="52"/>
      <c r="B524" s="43">
        <f t="shared" si="49"/>
        <v>0</v>
      </c>
      <c r="C524" s="52"/>
      <c r="D524" s="43">
        <f t="shared" si="50"/>
        <v>0</v>
      </c>
      <c r="E524" s="52"/>
      <c r="F524" s="43">
        <f t="shared" si="51"/>
        <v>32768</v>
      </c>
      <c r="G524" s="43" t="str">
        <f t="shared" si="52"/>
        <v/>
      </c>
      <c r="H524" s="43"/>
      <c r="I524" s="52"/>
      <c r="J524" s="52"/>
      <c r="K524" s="52"/>
      <c r="L524" s="66">
        <f>IF(J524&lt;&gt;"",VLOOKUP(J524,notes!$B$2:$C$65,2,FALSE)+IF(J524&lt;&gt;"Silence",K524,0),0)</f>
        <v>0</v>
      </c>
      <c r="M524" s="64" t="str">
        <f t="shared" si="53"/>
        <v/>
      </c>
      <c r="O524" s="43" t="str">
        <f t="shared" si="48"/>
        <v/>
      </c>
    </row>
    <row r="525" spans="1:15" x14ac:dyDescent="0.25">
      <c r="A525" s="52"/>
      <c r="B525" s="43">
        <f t="shared" si="49"/>
        <v>0</v>
      </c>
      <c r="C525" s="52"/>
      <c r="D525" s="43">
        <f t="shared" si="50"/>
        <v>0</v>
      </c>
      <c r="E525" s="52"/>
      <c r="F525" s="43">
        <f t="shared" si="51"/>
        <v>32768</v>
      </c>
      <c r="G525" s="43" t="str">
        <f t="shared" si="52"/>
        <v/>
      </c>
      <c r="H525" s="43"/>
      <c r="I525" s="52"/>
      <c r="J525" s="52"/>
      <c r="K525" s="52"/>
      <c r="L525" s="66">
        <f>IF(J525&lt;&gt;"",VLOOKUP(J525,notes!$B$2:$C$65,2,FALSE)+IF(J525&lt;&gt;"Silence",K525,0),0)</f>
        <v>0</v>
      </c>
      <c r="M525" s="64" t="str">
        <f t="shared" si="53"/>
        <v/>
      </c>
      <c r="O525" s="43" t="str">
        <f t="shared" si="48"/>
        <v/>
      </c>
    </row>
    <row r="526" spans="1:15" x14ac:dyDescent="0.25">
      <c r="A526" s="52"/>
      <c r="B526" s="43">
        <f t="shared" si="49"/>
        <v>0</v>
      </c>
      <c r="C526" s="52"/>
      <c r="D526" s="43">
        <f t="shared" si="50"/>
        <v>0</v>
      </c>
      <c r="E526" s="52"/>
      <c r="F526" s="43">
        <f t="shared" si="51"/>
        <v>32768</v>
      </c>
      <c r="G526" s="43" t="str">
        <f t="shared" si="52"/>
        <v/>
      </c>
      <c r="H526" s="43"/>
      <c r="I526" s="52"/>
      <c r="J526" s="52"/>
      <c r="K526" s="52"/>
      <c r="L526" s="66">
        <f>IF(J526&lt;&gt;"",VLOOKUP(J526,notes!$B$2:$C$65,2,FALSE)+IF(J526&lt;&gt;"Silence",K526,0),0)</f>
        <v>0</v>
      </c>
      <c r="M526" s="64" t="str">
        <f t="shared" si="53"/>
        <v/>
      </c>
      <c r="O526" s="43" t="str">
        <f t="shared" si="48"/>
        <v/>
      </c>
    </row>
    <row r="527" spans="1:15" x14ac:dyDescent="0.25">
      <c r="A527" s="52"/>
      <c r="B527" s="43">
        <f t="shared" si="49"/>
        <v>0</v>
      </c>
      <c r="C527" s="52"/>
      <c r="D527" s="43">
        <f t="shared" si="50"/>
        <v>0</v>
      </c>
      <c r="E527" s="52"/>
      <c r="F527" s="43">
        <f t="shared" si="51"/>
        <v>32768</v>
      </c>
      <c r="G527" s="43" t="str">
        <f t="shared" si="52"/>
        <v/>
      </c>
      <c r="H527" s="43"/>
      <c r="I527" s="52"/>
      <c r="J527" s="52"/>
      <c r="K527" s="52"/>
      <c r="L527" s="66">
        <f>IF(J527&lt;&gt;"",VLOOKUP(J527,notes!$B$2:$C$65,2,FALSE)+IF(J527&lt;&gt;"Silence",K527,0),0)</f>
        <v>0</v>
      </c>
      <c r="M527" s="64" t="str">
        <f t="shared" si="53"/>
        <v/>
      </c>
      <c r="O527" s="43" t="str">
        <f t="shared" si="48"/>
        <v/>
      </c>
    </row>
    <row r="528" spans="1:15" x14ac:dyDescent="0.25">
      <c r="A528" s="52"/>
      <c r="B528" s="43">
        <f t="shared" si="49"/>
        <v>0</v>
      </c>
      <c r="C528" s="52"/>
      <c r="D528" s="43">
        <f t="shared" si="50"/>
        <v>0</v>
      </c>
      <c r="E528" s="52"/>
      <c r="F528" s="43">
        <f t="shared" si="51"/>
        <v>32768</v>
      </c>
      <c r="G528" s="43" t="str">
        <f t="shared" si="52"/>
        <v/>
      </c>
      <c r="H528" s="43"/>
      <c r="I528" s="52"/>
      <c r="J528" s="52"/>
      <c r="K528" s="52"/>
      <c r="L528" s="66">
        <f>IF(J528&lt;&gt;"",VLOOKUP(J528,notes!$B$2:$C$65,2,FALSE)+IF(J528&lt;&gt;"Silence",K528,0),0)</f>
        <v>0</v>
      </c>
      <c r="M528" s="64" t="str">
        <f t="shared" si="53"/>
        <v/>
      </c>
      <c r="O528" s="43" t="str">
        <f t="shared" si="48"/>
        <v/>
      </c>
    </row>
    <row r="529" spans="1:15" x14ac:dyDescent="0.25">
      <c r="A529" s="52"/>
      <c r="B529" s="43">
        <f t="shared" si="49"/>
        <v>0</v>
      </c>
      <c r="C529" s="52"/>
      <c r="D529" s="43">
        <f t="shared" si="50"/>
        <v>0</v>
      </c>
      <c r="E529" s="52"/>
      <c r="F529" s="43">
        <f t="shared" si="51"/>
        <v>32768</v>
      </c>
      <c r="G529" s="43" t="str">
        <f t="shared" si="52"/>
        <v/>
      </c>
      <c r="H529" s="43"/>
      <c r="I529" s="52"/>
      <c r="J529" s="52"/>
      <c r="K529" s="52"/>
      <c r="L529" s="66">
        <f>IF(J529&lt;&gt;"",VLOOKUP(J529,notes!$B$2:$C$65,2,FALSE)+IF(J529&lt;&gt;"Silence",K529,0),0)</f>
        <v>0</v>
      </c>
      <c r="M529" s="64" t="str">
        <f t="shared" si="53"/>
        <v/>
      </c>
      <c r="O529" s="43" t="str">
        <f t="shared" si="48"/>
        <v/>
      </c>
    </row>
    <row r="530" spans="1:15" x14ac:dyDescent="0.25">
      <c r="A530" s="52"/>
      <c r="B530" s="43">
        <f t="shared" si="49"/>
        <v>0</v>
      </c>
      <c r="C530" s="52"/>
      <c r="D530" s="43">
        <f t="shared" si="50"/>
        <v>0</v>
      </c>
      <c r="E530" s="52"/>
      <c r="F530" s="43">
        <f t="shared" si="51"/>
        <v>32768</v>
      </c>
      <c r="G530" s="43" t="str">
        <f t="shared" si="52"/>
        <v/>
      </c>
      <c r="H530" s="43"/>
      <c r="I530" s="52"/>
      <c r="J530" s="52"/>
      <c r="K530" s="52"/>
      <c r="L530" s="66">
        <f>IF(J530&lt;&gt;"",VLOOKUP(J530,notes!$B$2:$C$65,2,FALSE)+IF(J530&lt;&gt;"Silence",K530,0),0)</f>
        <v>0</v>
      </c>
      <c r="M530" s="64" t="str">
        <f t="shared" si="53"/>
        <v/>
      </c>
      <c r="O530" s="43" t="str">
        <f t="shared" si="48"/>
        <v/>
      </c>
    </row>
    <row r="531" spans="1:15" x14ac:dyDescent="0.25">
      <c r="A531" s="52"/>
      <c r="B531" s="43">
        <f t="shared" si="49"/>
        <v>0</v>
      </c>
      <c r="C531" s="52"/>
      <c r="D531" s="43">
        <f t="shared" si="50"/>
        <v>0</v>
      </c>
      <c r="E531" s="52"/>
      <c r="F531" s="43">
        <f t="shared" si="51"/>
        <v>32768</v>
      </c>
      <c r="G531" s="43" t="str">
        <f t="shared" si="52"/>
        <v/>
      </c>
      <c r="H531" s="43"/>
      <c r="I531" s="52"/>
      <c r="J531" s="52"/>
      <c r="K531" s="52"/>
      <c r="L531" s="66">
        <f>IF(J531&lt;&gt;"",VLOOKUP(J531,notes!$B$2:$C$65,2,FALSE)+IF(J531&lt;&gt;"Silence",K531,0),0)</f>
        <v>0</v>
      </c>
      <c r="M531" s="64" t="str">
        <f t="shared" si="53"/>
        <v/>
      </c>
      <c r="O531" s="43" t="str">
        <f t="shared" si="48"/>
        <v/>
      </c>
    </row>
    <row r="532" spans="1:15" x14ac:dyDescent="0.25">
      <c r="A532" s="52"/>
      <c r="B532" s="43">
        <f t="shared" si="49"/>
        <v>0</v>
      </c>
      <c r="C532" s="52"/>
      <c r="D532" s="43">
        <f t="shared" si="50"/>
        <v>0</v>
      </c>
      <c r="E532" s="52"/>
      <c r="F532" s="43">
        <f t="shared" si="51"/>
        <v>32768</v>
      </c>
      <c r="G532" s="43" t="str">
        <f t="shared" si="52"/>
        <v/>
      </c>
      <c r="H532" s="43"/>
      <c r="I532" s="52"/>
      <c r="J532" s="52"/>
      <c r="K532" s="52"/>
      <c r="L532" s="66">
        <f>IF(J532&lt;&gt;"",VLOOKUP(J532,notes!$B$2:$C$65,2,FALSE)+IF(J532&lt;&gt;"Silence",K532,0),0)</f>
        <v>0</v>
      </c>
      <c r="M532" s="64" t="str">
        <f t="shared" si="53"/>
        <v/>
      </c>
      <c r="O532" s="43" t="str">
        <f t="shared" si="48"/>
        <v/>
      </c>
    </row>
    <row r="533" spans="1:15" x14ac:dyDescent="0.25">
      <c r="A533" s="52"/>
      <c r="B533" s="43">
        <f t="shared" si="49"/>
        <v>0</v>
      </c>
      <c r="C533" s="52"/>
      <c r="D533" s="43">
        <f t="shared" si="50"/>
        <v>0</v>
      </c>
      <c r="E533" s="52"/>
      <c r="F533" s="43">
        <f t="shared" si="51"/>
        <v>32768</v>
      </c>
      <c r="G533" s="43" t="str">
        <f t="shared" si="52"/>
        <v/>
      </c>
      <c r="H533" s="43"/>
      <c r="I533" s="52"/>
      <c r="J533" s="52"/>
      <c r="K533" s="52"/>
      <c r="L533" s="66">
        <f>IF(J533&lt;&gt;"",VLOOKUP(J533,notes!$B$2:$C$65,2,FALSE)+IF(J533&lt;&gt;"Silence",K533,0),0)</f>
        <v>0</v>
      </c>
      <c r="M533" s="64" t="str">
        <f t="shared" si="53"/>
        <v/>
      </c>
      <c r="O533" s="43" t="str">
        <f t="shared" si="48"/>
        <v/>
      </c>
    </row>
    <row r="534" spans="1:15" x14ac:dyDescent="0.25">
      <c r="A534" s="52"/>
      <c r="B534" s="43">
        <f t="shared" si="49"/>
        <v>0</v>
      </c>
      <c r="C534" s="52"/>
      <c r="D534" s="43">
        <f t="shared" si="50"/>
        <v>0</v>
      </c>
      <c r="E534" s="52"/>
      <c r="F534" s="43">
        <f t="shared" si="51"/>
        <v>32768</v>
      </c>
      <c r="G534" s="43" t="str">
        <f t="shared" si="52"/>
        <v/>
      </c>
      <c r="H534" s="43"/>
      <c r="I534" s="52"/>
      <c r="J534" s="52"/>
      <c r="K534" s="52"/>
      <c r="L534" s="66">
        <f>IF(J534&lt;&gt;"",VLOOKUP(J534,notes!$B$2:$C$65,2,FALSE)+IF(J534&lt;&gt;"Silence",K534,0),0)</f>
        <v>0</v>
      </c>
      <c r="M534" s="64" t="str">
        <f t="shared" si="53"/>
        <v/>
      </c>
      <c r="O534" s="43" t="str">
        <f t="shared" si="48"/>
        <v/>
      </c>
    </row>
    <row r="535" spans="1:15" x14ac:dyDescent="0.25">
      <c r="A535" s="52"/>
      <c r="B535" s="43">
        <f t="shared" si="49"/>
        <v>0</v>
      </c>
      <c r="C535" s="52"/>
      <c r="D535" s="43">
        <f t="shared" si="50"/>
        <v>0</v>
      </c>
      <c r="E535" s="52"/>
      <c r="F535" s="43">
        <f t="shared" si="51"/>
        <v>32768</v>
      </c>
      <c r="G535" s="43" t="str">
        <f t="shared" si="52"/>
        <v/>
      </c>
      <c r="H535" s="43"/>
      <c r="I535" s="52"/>
      <c r="J535" s="52"/>
      <c r="K535" s="52"/>
      <c r="L535" s="66">
        <f>IF(J535&lt;&gt;"",VLOOKUP(J535,notes!$B$2:$C$65,2,FALSE)+IF(J535&lt;&gt;"Silence",K535,0),0)</f>
        <v>0</v>
      </c>
      <c r="M535" s="64" t="str">
        <f t="shared" si="53"/>
        <v/>
      </c>
      <c r="O535" s="43" t="str">
        <f t="shared" si="48"/>
        <v/>
      </c>
    </row>
    <row r="536" spans="1:15" x14ac:dyDescent="0.25">
      <c r="A536" s="52"/>
      <c r="B536" s="43">
        <f t="shared" si="49"/>
        <v>0</v>
      </c>
      <c r="C536" s="52"/>
      <c r="D536" s="43">
        <f t="shared" si="50"/>
        <v>0</v>
      </c>
      <c r="E536" s="52"/>
      <c r="F536" s="43">
        <f t="shared" si="51"/>
        <v>32768</v>
      </c>
      <c r="G536" s="43" t="str">
        <f t="shared" si="52"/>
        <v/>
      </c>
      <c r="H536" s="43"/>
      <c r="I536" s="52"/>
      <c r="J536" s="52"/>
      <c r="K536" s="52"/>
      <c r="L536" s="66">
        <f>IF(J536&lt;&gt;"",VLOOKUP(J536,notes!$B$2:$C$65,2,FALSE)+IF(J536&lt;&gt;"Silence",K536,0),0)</f>
        <v>0</v>
      </c>
      <c r="M536" s="64" t="str">
        <f t="shared" si="53"/>
        <v/>
      </c>
      <c r="O536" s="43" t="str">
        <f t="shared" si="48"/>
        <v/>
      </c>
    </row>
    <row r="537" spans="1:15" x14ac:dyDescent="0.25">
      <c r="A537" s="52"/>
      <c r="B537" s="43">
        <f t="shared" si="49"/>
        <v>0</v>
      </c>
      <c r="C537" s="52"/>
      <c r="D537" s="43">
        <f t="shared" si="50"/>
        <v>0</v>
      </c>
      <c r="E537" s="52"/>
      <c r="F537" s="43">
        <f t="shared" si="51"/>
        <v>32768</v>
      </c>
      <c r="G537" s="43" t="str">
        <f t="shared" si="52"/>
        <v/>
      </c>
      <c r="H537" s="43"/>
      <c r="I537" s="52"/>
      <c r="J537" s="52"/>
      <c r="K537" s="52"/>
      <c r="L537" s="66">
        <f>IF(J537&lt;&gt;"",VLOOKUP(J537,notes!$B$2:$C$65,2,FALSE)+IF(J537&lt;&gt;"Silence",K537,0),0)</f>
        <v>0</v>
      </c>
      <c r="M537" s="64" t="str">
        <f t="shared" si="53"/>
        <v/>
      </c>
      <c r="O537" s="43" t="str">
        <f t="shared" si="48"/>
        <v/>
      </c>
    </row>
    <row r="538" spans="1:15" x14ac:dyDescent="0.25">
      <c r="A538" s="52"/>
      <c r="B538" s="43">
        <f t="shared" si="49"/>
        <v>0</v>
      </c>
      <c r="C538" s="52"/>
      <c r="D538" s="43">
        <f t="shared" si="50"/>
        <v>0</v>
      </c>
      <c r="E538" s="52"/>
      <c r="F538" s="43">
        <f t="shared" si="51"/>
        <v>32768</v>
      </c>
      <c r="G538" s="43" t="str">
        <f t="shared" si="52"/>
        <v/>
      </c>
      <c r="H538" s="43"/>
      <c r="I538" s="52"/>
      <c r="J538" s="52"/>
      <c r="K538" s="52"/>
      <c r="L538" s="66">
        <f>IF(J538&lt;&gt;"",VLOOKUP(J538,notes!$B$2:$C$65,2,FALSE)+IF(J538&lt;&gt;"Silence",K538,0),0)</f>
        <v>0</v>
      </c>
      <c r="M538" s="64" t="str">
        <f t="shared" si="53"/>
        <v/>
      </c>
      <c r="O538" s="43" t="str">
        <f t="shared" si="48"/>
        <v/>
      </c>
    </row>
    <row r="539" spans="1:15" x14ac:dyDescent="0.25">
      <c r="A539" s="52"/>
      <c r="B539" s="43">
        <f t="shared" si="49"/>
        <v>0</v>
      </c>
      <c r="C539" s="52"/>
      <c r="D539" s="43">
        <f t="shared" si="50"/>
        <v>0</v>
      </c>
      <c r="E539" s="52"/>
      <c r="F539" s="43">
        <f t="shared" si="51"/>
        <v>32768</v>
      </c>
      <c r="G539" s="43" t="str">
        <f t="shared" si="52"/>
        <v/>
      </c>
      <c r="H539" s="43"/>
      <c r="I539" s="52"/>
      <c r="J539" s="52"/>
      <c r="K539" s="52"/>
      <c r="L539" s="66">
        <f>IF(J539&lt;&gt;"",VLOOKUP(J539,notes!$B$2:$C$65,2,FALSE)+IF(J539&lt;&gt;"Silence",K539,0),0)</f>
        <v>0</v>
      </c>
      <c r="M539" s="64" t="str">
        <f t="shared" si="53"/>
        <v/>
      </c>
      <c r="O539" s="43" t="str">
        <f t="shared" si="48"/>
        <v/>
      </c>
    </row>
    <row r="540" spans="1:15" x14ac:dyDescent="0.25">
      <c r="A540" s="52"/>
      <c r="B540" s="43">
        <f t="shared" si="49"/>
        <v>0</v>
      </c>
      <c r="C540" s="52"/>
      <c r="D540" s="43">
        <f t="shared" si="50"/>
        <v>0</v>
      </c>
      <c r="E540" s="52"/>
      <c r="F540" s="43">
        <f t="shared" si="51"/>
        <v>32768</v>
      </c>
      <c r="G540" s="43" t="str">
        <f t="shared" si="52"/>
        <v/>
      </c>
      <c r="H540" s="43"/>
      <c r="I540" s="52"/>
      <c r="J540" s="52"/>
      <c r="K540" s="52"/>
      <c r="L540" s="66">
        <f>IF(J540&lt;&gt;"",VLOOKUP(J540,notes!$B$2:$C$65,2,FALSE)+IF(J540&lt;&gt;"Silence",K540,0),0)</f>
        <v>0</v>
      </c>
      <c r="M540" s="64" t="str">
        <f t="shared" si="53"/>
        <v/>
      </c>
      <c r="O540" s="43" t="str">
        <f t="shared" si="48"/>
        <v/>
      </c>
    </row>
    <row r="541" spans="1:15" x14ac:dyDescent="0.25">
      <c r="A541" s="52"/>
      <c r="B541" s="43">
        <f t="shared" si="49"/>
        <v>0</v>
      </c>
      <c r="C541" s="52"/>
      <c r="D541" s="43">
        <f t="shared" si="50"/>
        <v>0</v>
      </c>
      <c r="E541" s="52"/>
      <c r="F541" s="43">
        <f t="shared" si="51"/>
        <v>32768</v>
      </c>
      <c r="G541" s="43" t="str">
        <f t="shared" si="52"/>
        <v/>
      </c>
      <c r="H541" s="43"/>
      <c r="I541" s="52"/>
      <c r="J541" s="52"/>
      <c r="K541" s="52"/>
      <c r="L541" s="66">
        <f>IF(J541&lt;&gt;"",VLOOKUP(J541,notes!$B$2:$C$65,2,FALSE)+IF(J541&lt;&gt;"Silence",K541,0),0)</f>
        <v>0</v>
      </c>
      <c r="M541" s="64" t="str">
        <f t="shared" si="53"/>
        <v/>
      </c>
      <c r="O541" s="43" t="str">
        <f t="shared" si="48"/>
        <v/>
      </c>
    </row>
    <row r="542" spans="1:15" x14ac:dyDescent="0.25">
      <c r="A542" s="52"/>
      <c r="B542" s="43">
        <f t="shared" si="49"/>
        <v>0</v>
      </c>
      <c r="C542" s="52"/>
      <c r="D542" s="43">
        <f t="shared" si="50"/>
        <v>0</v>
      </c>
      <c r="E542" s="52"/>
      <c r="F542" s="43">
        <f t="shared" si="51"/>
        <v>32768</v>
      </c>
      <c r="G542" s="43" t="str">
        <f t="shared" si="52"/>
        <v/>
      </c>
      <c r="H542" s="43"/>
      <c r="I542" s="52"/>
      <c r="J542" s="52"/>
      <c r="K542" s="52"/>
      <c r="L542" s="66">
        <f>IF(J542&lt;&gt;"",VLOOKUP(J542,notes!$B$2:$C$65,2,FALSE)+IF(J542&lt;&gt;"Silence",K542,0),0)</f>
        <v>0</v>
      </c>
      <c r="M542" s="64" t="str">
        <f t="shared" si="53"/>
        <v/>
      </c>
      <c r="O542" s="43" t="str">
        <f t="shared" si="48"/>
        <v/>
      </c>
    </row>
    <row r="543" spans="1:15" x14ac:dyDescent="0.25">
      <c r="A543" s="52"/>
      <c r="B543" s="43">
        <f t="shared" si="49"/>
        <v>0</v>
      </c>
      <c r="C543" s="52"/>
      <c r="D543" s="43">
        <f t="shared" si="50"/>
        <v>0</v>
      </c>
      <c r="E543" s="52"/>
      <c r="F543" s="43">
        <f t="shared" si="51"/>
        <v>32768</v>
      </c>
      <c r="G543" s="43" t="str">
        <f t="shared" si="52"/>
        <v/>
      </c>
      <c r="H543" s="43"/>
      <c r="I543" s="52"/>
      <c r="J543" s="52"/>
      <c r="K543" s="52"/>
      <c r="L543" s="66">
        <f>IF(J543&lt;&gt;"",VLOOKUP(J543,notes!$B$2:$C$65,2,FALSE)+IF(J543&lt;&gt;"Silence",K543,0),0)</f>
        <v>0</v>
      </c>
      <c r="M543" s="64" t="str">
        <f t="shared" si="53"/>
        <v/>
      </c>
      <c r="O543" s="43" t="str">
        <f t="shared" si="48"/>
        <v/>
      </c>
    </row>
    <row r="544" spans="1:15" x14ac:dyDescent="0.25">
      <c r="A544" s="52"/>
      <c r="B544" s="43">
        <f t="shared" si="49"/>
        <v>0</v>
      </c>
      <c r="C544" s="52"/>
      <c r="D544" s="43">
        <f t="shared" si="50"/>
        <v>0</v>
      </c>
      <c r="E544" s="52"/>
      <c r="F544" s="43">
        <f t="shared" si="51"/>
        <v>32768</v>
      </c>
      <c r="G544" s="43" t="str">
        <f t="shared" si="52"/>
        <v/>
      </c>
      <c r="H544" s="43"/>
      <c r="I544" s="52"/>
      <c r="J544" s="52"/>
      <c r="K544" s="52"/>
      <c r="L544" s="66">
        <f>IF(J544&lt;&gt;"",VLOOKUP(J544,notes!$B$2:$C$65,2,FALSE)+IF(J544&lt;&gt;"Silence",K544,0),0)</f>
        <v>0</v>
      </c>
      <c r="M544" s="64" t="str">
        <f t="shared" si="53"/>
        <v/>
      </c>
      <c r="O544" s="43" t="str">
        <f t="shared" si="48"/>
        <v/>
      </c>
    </row>
    <row r="545" spans="1:15" x14ac:dyDescent="0.25">
      <c r="A545" s="52"/>
      <c r="B545" s="43">
        <f t="shared" si="49"/>
        <v>0</v>
      </c>
      <c r="C545" s="52"/>
      <c r="D545" s="43">
        <f t="shared" si="50"/>
        <v>0</v>
      </c>
      <c r="E545" s="52"/>
      <c r="F545" s="43">
        <f t="shared" si="51"/>
        <v>32768</v>
      </c>
      <c r="G545" s="43" t="str">
        <f t="shared" si="52"/>
        <v/>
      </c>
      <c r="H545" s="43"/>
      <c r="I545" s="52"/>
      <c r="J545" s="52"/>
      <c r="K545" s="52"/>
      <c r="L545" s="66">
        <f>IF(J545&lt;&gt;"",VLOOKUP(J545,notes!$B$2:$C$65,2,FALSE)+IF(J545&lt;&gt;"Silence",K545,0),0)</f>
        <v>0</v>
      </c>
      <c r="M545" s="64" t="str">
        <f t="shared" si="53"/>
        <v/>
      </c>
      <c r="O545" s="43" t="str">
        <f t="shared" si="48"/>
        <v/>
      </c>
    </row>
    <row r="546" spans="1:15" x14ac:dyDescent="0.25">
      <c r="A546" s="52"/>
      <c r="B546" s="43">
        <f t="shared" si="49"/>
        <v>0</v>
      </c>
      <c r="C546" s="52"/>
      <c r="D546" s="43">
        <f t="shared" si="50"/>
        <v>0</v>
      </c>
      <c r="E546" s="52"/>
      <c r="F546" s="43">
        <f t="shared" si="51"/>
        <v>32768</v>
      </c>
      <c r="G546" s="43" t="str">
        <f t="shared" si="52"/>
        <v/>
      </c>
      <c r="H546" s="43"/>
      <c r="I546" s="52"/>
      <c r="J546" s="52"/>
      <c r="K546" s="52"/>
      <c r="L546" s="66">
        <f>IF(J546&lt;&gt;"",VLOOKUP(J546,notes!$B$2:$C$65,2,FALSE)+IF(J546&lt;&gt;"Silence",K546,0),0)</f>
        <v>0</v>
      </c>
      <c r="M546" s="64" t="str">
        <f t="shared" si="53"/>
        <v/>
      </c>
      <c r="O546" s="43" t="str">
        <f t="shared" si="48"/>
        <v/>
      </c>
    </row>
    <row r="547" spans="1:15" x14ac:dyDescent="0.25">
      <c r="A547" s="52"/>
      <c r="B547" s="43">
        <f t="shared" si="49"/>
        <v>0</v>
      </c>
      <c r="C547" s="52"/>
      <c r="D547" s="43">
        <f t="shared" si="50"/>
        <v>0</v>
      </c>
      <c r="E547" s="52"/>
      <c r="F547" s="43">
        <f t="shared" si="51"/>
        <v>32768</v>
      </c>
      <c r="G547" s="43" t="str">
        <f t="shared" si="52"/>
        <v/>
      </c>
      <c r="H547" s="43"/>
      <c r="I547" s="52"/>
      <c r="J547" s="52"/>
      <c r="K547" s="52"/>
      <c r="L547" s="66">
        <f>IF(J547&lt;&gt;"",VLOOKUP(J547,notes!$B$2:$C$65,2,FALSE)+IF(J547&lt;&gt;"Silence",K547,0),0)</f>
        <v>0</v>
      </c>
      <c r="M547" s="64" t="str">
        <f t="shared" si="53"/>
        <v/>
      </c>
      <c r="O547" s="43" t="str">
        <f t="shared" si="48"/>
        <v/>
      </c>
    </row>
    <row r="548" spans="1:15" x14ac:dyDescent="0.25">
      <c r="A548" s="52"/>
      <c r="B548" s="43">
        <f t="shared" si="49"/>
        <v>0</v>
      </c>
      <c r="C548" s="52"/>
      <c r="D548" s="43">
        <f t="shared" si="50"/>
        <v>0</v>
      </c>
      <c r="E548" s="52"/>
      <c r="F548" s="43">
        <f t="shared" si="51"/>
        <v>32768</v>
      </c>
      <c r="G548" s="43" t="str">
        <f t="shared" si="52"/>
        <v/>
      </c>
      <c r="H548" s="43"/>
      <c r="I548" s="52"/>
      <c r="J548" s="52"/>
      <c r="K548" s="52"/>
      <c r="L548" s="66">
        <f>IF(J548&lt;&gt;"",VLOOKUP(J548,notes!$B$2:$C$65,2,FALSE)+IF(J548&lt;&gt;"Silence",K548,0),0)</f>
        <v>0</v>
      </c>
      <c r="M548" s="64" t="str">
        <f t="shared" si="53"/>
        <v/>
      </c>
      <c r="O548" s="43" t="str">
        <f t="shared" si="48"/>
        <v/>
      </c>
    </row>
    <row r="549" spans="1:15" x14ac:dyDescent="0.25">
      <c r="A549" s="52"/>
      <c r="B549" s="43">
        <f t="shared" si="49"/>
        <v>0</v>
      </c>
      <c r="C549" s="52"/>
      <c r="D549" s="43">
        <f t="shared" si="50"/>
        <v>0</v>
      </c>
      <c r="E549" s="52"/>
      <c r="F549" s="43">
        <f t="shared" si="51"/>
        <v>32768</v>
      </c>
      <c r="G549" s="43" t="str">
        <f t="shared" si="52"/>
        <v/>
      </c>
      <c r="H549" s="43"/>
      <c r="I549" s="52"/>
      <c r="J549" s="52"/>
      <c r="K549" s="52"/>
      <c r="L549" s="66">
        <f>IF(J549&lt;&gt;"",VLOOKUP(J549,notes!$B$2:$C$65,2,FALSE)+IF(J549&lt;&gt;"Silence",K549,0),0)</f>
        <v>0</v>
      </c>
      <c r="M549" s="64" t="str">
        <f t="shared" si="53"/>
        <v/>
      </c>
      <c r="O549" s="43" t="str">
        <f t="shared" si="48"/>
        <v/>
      </c>
    </row>
    <row r="550" spans="1:15" x14ac:dyDescent="0.25">
      <c r="A550" s="52"/>
      <c r="B550" s="43">
        <f t="shared" si="49"/>
        <v>0</v>
      </c>
      <c r="C550" s="52"/>
      <c r="D550" s="43">
        <f t="shared" si="50"/>
        <v>0</v>
      </c>
      <c r="E550" s="52"/>
      <c r="F550" s="43">
        <f t="shared" si="51"/>
        <v>32768</v>
      </c>
      <c r="G550" s="43" t="str">
        <f t="shared" si="52"/>
        <v/>
      </c>
      <c r="H550" s="43"/>
      <c r="I550" s="52"/>
      <c r="J550" s="52"/>
      <c r="K550" s="52"/>
      <c r="L550" s="66">
        <f>IF(J550&lt;&gt;"",VLOOKUP(J550,notes!$B$2:$C$65,2,FALSE)+IF(J550&lt;&gt;"Silence",K550,0),0)</f>
        <v>0</v>
      </c>
      <c r="M550" s="64" t="str">
        <f t="shared" si="53"/>
        <v/>
      </c>
      <c r="O550" s="43" t="str">
        <f t="shared" si="48"/>
        <v/>
      </c>
    </row>
    <row r="551" spans="1:15" x14ac:dyDescent="0.25">
      <c r="A551" s="52"/>
      <c r="B551" s="43">
        <f t="shared" si="49"/>
        <v>0</v>
      </c>
      <c r="C551" s="52"/>
      <c r="D551" s="43">
        <f t="shared" si="50"/>
        <v>0</v>
      </c>
      <c r="E551" s="52"/>
      <c r="F551" s="43">
        <f t="shared" si="51"/>
        <v>32768</v>
      </c>
      <c r="G551" s="43" t="str">
        <f t="shared" si="52"/>
        <v/>
      </c>
      <c r="H551" s="43"/>
      <c r="I551" s="52"/>
      <c r="J551" s="52"/>
      <c r="K551" s="52"/>
      <c r="L551" s="66">
        <f>IF(J551&lt;&gt;"",VLOOKUP(J551,notes!$B$2:$C$65,2,FALSE)+IF(J551&lt;&gt;"Silence",K551,0),0)</f>
        <v>0</v>
      </c>
      <c r="M551" s="64" t="str">
        <f t="shared" si="53"/>
        <v/>
      </c>
      <c r="O551" s="43" t="str">
        <f t="shared" si="48"/>
        <v/>
      </c>
    </row>
    <row r="552" spans="1:15" x14ac:dyDescent="0.25">
      <c r="A552" s="52"/>
      <c r="B552" s="43">
        <f t="shared" si="49"/>
        <v>0</v>
      </c>
      <c r="C552" s="52"/>
      <c r="D552" s="43">
        <f t="shared" si="50"/>
        <v>0</v>
      </c>
      <c r="E552" s="52"/>
      <c r="F552" s="43">
        <f t="shared" si="51"/>
        <v>32768</v>
      </c>
      <c r="G552" s="43" t="str">
        <f t="shared" si="52"/>
        <v/>
      </c>
      <c r="H552" s="43"/>
      <c r="I552" s="52"/>
      <c r="J552" s="52"/>
      <c r="K552" s="52"/>
      <c r="L552" s="66">
        <f>IF(J552&lt;&gt;"",VLOOKUP(J552,notes!$B$2:$C$65,2,FALSE)+IF(J552&lt;&gt;"Silence",K552,0),0)</f>
        <v>0</v>
      </c>
      <c r="M552" s="64" t="str">
        <f t="shared" si="53"/>
        <v/>
      </c>
      <c r="O552" s="43" t="str">
        <f t="shared" si="48"/>
        <v/>
      </c>
    </row>
    <row r="553" spans="1:15" x14ac:dyDescent="0.25">
      <c r="A553" s="52"/>
      <c r="B553" s="43">
        <f t="shared" si="49"/>
        <v>0</v>
      </c>
      <c r="C553" s="52"/>
      <c r="D553" s="43">
        <f t="shared" si="50"/>
        <v>0</v>
      </c>
      <c r="E553" s="52"/>
      <c r="F553" s="43">
        <f t="shared" si="51"/>
        <v>32768</v>
      </c>
      <c r="G553" s="43" t="str">
        <f t="shared" si="52"/>
        <v/>
      </c>
      <c r="H553" s="43"/>
      <c r="I553" s="52"/>
      <c r="J553" s="52"/>
      <c r="K553" s="52"/>
      <c r="L553" s="66">
        <f>IF(J553&lt;&gt;"",VLOOKUP(J553,notes!$B$2:$C$65,2,FALSE)+IF(J553&lt;&gt;"Silence",K553,0),0)</f>
        <v>0</v>
      </c>
      <c r="M553" s="64" t="str">
        <f t="shared" si="53"/>
        <v/>
      </c>
      <c r="O553" s="43" t="str">
        <f t="shared" si="48"/>
        <v/>
      </c>
    </row>
    <row r="554" spans="1:15" x14ac:dyDescent="0.25">
      <c r="A554" s="52"/>
      <c r="B554" s="43">
        <f t="shared" si="49"/>
        <v>0</v>
      </c>
      <c r="C554" s="52"/>
      <c r="D554" s="43">
        <f t="shared" si="50"/>
        <v>0</v>
      </c>
      <c r="E554" s="52"/>
      <c r="F554" s="43">
        <f t="shared" si="51"/>
        <v>32768</v>
      </c>
      <c r="G554" s="43" t="str">
        <f t="shared" si="52"/>
        <v/>
      </c>
      <c r="H554" s="43"/>
      <c r="I554" s="52"/>
      <c r="J554" s="52"/>
      <c r="K554" s="52"/>
      <c r="L554" s="66">
        <f>IF(J554&lt;&gt;"",VLOOKUP(J554,notes!$B$2:$C$65,2,FALSE)+IF(J554&lt;&gt;"Silence",K554,0),0)</f>
        <v>0</v>
      </c>
      <c r="M554" s="64" t="str">
        <f t="shared" si="53"/>
        <v/>
      </c>
      <c r="O554" s="43" t="str">
        <f t="shared" si="48"/>
        <v/>
      </c>
    </row>
    <row r="555" spans="1:15" x14ac:dyDescent="0.25">
      <c r="A555" s="52"/>
      <c r="B555" s="43">
        <f t="shared" si="49"/>
        <v>0</v>
      </c>
      <c r="C555" s="52"/>
      <c r="D555" s="43">
        <f t="shared" si="50"/>
        <v>0</v>
      </c>
      <c r="E555" s="52"/>
      <c r="F555" s="43">
        <f t="shared" si="51"/>
        <v>32768</v>
      </c>
      <c r="G555" s="43" t="str">
        <f t="shared" si="52"/>
        <v/>
      </c>
      <c r="H555" s="43"/>
      <c r="I555" s="52"/>
      <c r="J555" s="52"/>
      <c r="K555" s="52"/>
      <c r="L555" s="66">
        <f>IF(J555&lt;&gt;"",VLOOKUP(J555,notes!$B$2:$C$65,2,FALSE)+IF(J555&lt;&gt;"Silence",K555,0),0)</f>
        <v>0</v>
      </c>
      <c r="M555" s="64" t="str">
        <f t="shared" si="53"/>
        <v/>
      </c>
      <c r="O555" s="43" t="str">
        <f t="shared" si="48"/>
        <v/>
      </c>
    </row>
    <row r="556" spans="1:15" x14ac:dyDescent="0.25">
      <c r="A556" s="52"/>
      <c r="B556" s="43">
        <f t="shared" si="49"/>
        <v>0</v>
      </c>
      <c r="C556" s="52"/>
      <c r="D556" s="43">
        <f t="shared" si="50"/>
        <v>0</v>
      </c>
      <c r="E556" s="52"/>
      <c r="F556" s="43">
        <f t="shared" si="51"/>
        <v>32768</v>
      </c>
      <c r="G556" s="43" t="str">
        <f t="shared" si="52"/>
        <v/>
      </c>
      <c r="H556" s="43"/>
      <c r="I556" s="52"/>
      <c r="J556" s="52"/>
      <c r="K556" s="52"/>
      <c r="L556" s="66">
        <f>IF(J556&lt;&gt;"",VLOOKUP(J556,notes!$B$2:$C$65,2,FALSE)+IF(J556&lt;&gt;"Silence",K556,0),0)</f>
        <v>0</v>
      </c>
      <c r="M556" s="64" t="str">
        <f t="shared" si="53"/>
        <v/>
      </c>
      <c r="O556" s="43" t="str">
        <f t="shared" si="48"/>
        <v/>
      </c>
    </row>
    <row r="557" spans="1:15" x14ac:dyDescent="0.25">
      <c r="A557" s="52"/>
      <c r="B557" s="43">
        <f t="shared" si="49"/>
        <v>0</v>
      </c>
      <c r="C557" s="52"/>
      <c r="D557" s="43">
        <f t="shared" si="50"/>
        <v>0</v>
      </c>
      <c r="E557" s="52"/>
      <c r="F557" s="43">
        <f t="shared" si="51"/>
        <v>32768</v>
      </c>
      <c r="G557" s="43" t="str">
        <f t="shared" si="52"/>
        <v/>
      </c>
      <c r="H557" s="43"/>
      <c r="I557" s="52"/>
      <c r="J557" s="52"/>
      <c r="K557" s="52"/>
      <c r="L557" s="66">
        <f>IF(J557&lt;&gt;"",VLOOKUP(J557,notes!$B$2:$C$65,2,FALSE)+IF(J557&lt;&gt;"Silence",K557,0),0)</f>
        <v>0</v>
      </c>
      <c r="M557" s="64" t="str">
        <f t="shared" si="53"/>
        <v/>
      </c>
      <c r="O557" s="43" t="str">
        <f t="shared" si="48"/>
        <v/>
      </c>
    </row>
    <row r="558" spans="1:15" x14ac:dyDescent="0.25">
      <c r="A558" s="52"/>
      <c r="B558" s="43">
        <f t="shared" si="49"/>
        <v>0</v>
      </c>
      <c r="C558" s="52"/>
      <c r="D558" s="43">
        <f t="shared" si="50"/>
        <v>0</v>
      </c>
      <c r="E558" s="52"/>
      <c r="F558" s="43">
        <f t="shared" si="51"/>
        <v>32768</v>
      </c>
      <c r="G558" s="43" t="str">
        <f t="shared" si="52"/>
        <v/>
      </c>
      <c r="H558" s="43"/>
      <c r="I558" s="52"/>
      <c r="J558" s="52"/>
      <c r="K558" s="52"/>
      <c r="L558" s="66">
        <f>IF(J558&lt;&gt;"",VLOOKUP(J558,notes!$B$2:$C$65,2,FALSE)+IF(J558&lt;&gt;"Silence",K558,0),0)</f>
        <v>0</v>
      </c>
      <c r="M558" s="64" t="str">
        <f t="shared" si="53"/>
        <v/>
      </c>
      <c r="O558" s="43" t="str">
        <f t="shared" si="48"/>
        <v/>
      </c>
    </row>
    <row r="559" spans="1:15" x14ac:dyDescent="0.25">
      <c r="A559" s="52"/>
      <c r="B559" s="43">
        <f t="shared" si="49"/>
        <v>0</v>
      </c>
      <c r="C559" s="52"/>
      <c r="D559" s="43">
        <f t="shared" si="50"/>
        <v>0</v>
      </c>
      <c r="E559" s="52"/>
      <c r="F559" s="43">
        <f t="shared" si="51"/>
        <v>32768</v>
      </c>
      <c r="G559" s="43" t="str">
        <f t="shared" si="52"/>
        <v/>
      </c>
      <c r="H559" s="43"/>
      <c r="I559" s="52"/>
      <c r="J559" s="52"/>
      <c r="K559" s="52"/>
      <c r="L559" s="66">
        <f>IF(J559&lt;&gt;"",VLOOKUP(J559,notes!$B$2:$C$65,2,FALSE)+IF(J559&lt;&gt;"Silence",K559,0),0)</f>
        <v>0</v>
      </c>
      <c r="M559" s="64" t="str">
        <f t="shared" si="53"/>
        <v/>
      </c>
      <c r="O559" s="43" t="str">
        <f t="shared" si="48"/>
        <v/>
      </c>
    </row>
    <row r="560" spans="1:15" x14ac:dyDescent="0.25">
      <c r="A560" s="52"/>
      <c r="B560" s="43">
        <f t="shared" si="49"/>
        <v>0</v>
      </c>
      <c r="C560" s="52"/>
      <c r="D560" s="43">
        <f t="shared" si="50"/>
        <v>0</v>
      </c>
      <c r="E560" s="52"/>
      <c r="F560" s="43">
        <f t="shared" si="51"/>
        <v>32768</v>
      </c>
      <c r="G560" s="43" t="str">
        <f t="shared" si="52"/>
        <v/>
      </c>
      <c r="H560" s="43"/>
      <c r="I560" s="52"/>
      <c r="J560" s="52"/>
      <c r="K560" s="52"/>
      <c r="L560" s="66">
        <f>IF(J560&lt;&gt;"",VLOOKUP(J560,notes!$B$2:$C$65,2,FALSE)+IF(J560&lt;&gt;"Silence",K560,0),0)</f>
        <v>0</v>
      </c>
      <c r="M560" s="64" t="str">
        <f t="shared" si="53"/>
        <v/>
      </c>
      <c r="O560" s="43" t="str">
        <f t="shared" si="48"/>
        <v/>
      </c>
    </row>
    <row r="561" spans="1:15" x14ac:dyDescent="0.25">
      <c r="A561" s="52"/>
      <c r="B561" s="43">
        <f t="shared" si="49"/>
        <v>0</v>
      </c>
      <c r="C561" s="52"/>
      <c r="D561" s="43">
        <f t="shared" si="50"/>
        <v>0</v>
      </c>
      <c r="E561" s="52"/>
      <c r="F561" s="43">
        <f t="shared" si="51"/>
        <v>32768</v>
      </c>
      <c r="G561" s="43" t="str">
        <f t="shared" si="52"/>
        <v/>
      </c>
      <c r="H561" s="43"/>
      <c r="I561" s="52"/>
      <c r="J561" s="52"/>
      <c r="K561" s="52"/>
      <c r="L561" s="66">
        <f>IF(J561&lt;&gt;"",VLOOKUP(J561,notes!$B$2:$C$65,2,FALSE)+IF(J561&lt;&gt;"Silence",K561,0),0)</f>
        <v>0</v>
      </c>
      <c r="M561" s="64" t="str">
        <f t="shared" si="53"/>
        <v/>
      </c>
      <c r="O561" s="43" t="str">
        <f t="shared" si="48"/>
        <v/>
      </c>
    </row>
    <row r="562" spans="1:15" x14ac:dyDescent="0.25">
      <c r="A562" s="52"/>
      <c r="B562" s="43">
        <f t="shared" si="49"/>
        <v>0</v>
      </c>
      <c r="C562" s="52"/>
      <c r="D562" s="43">
        <f t="shared" si="50"/>
        <v>0</v>
      </c>
      <c r="E562" s="52"/>
      <c r="F562" s="43">
        <f t="shared" si="51"/>
        <v>32768</v>
      </c>
      <c r="G562" s="43" t="str">
        <f t="shared" si="52"/>
        <v/>
      </c>
      <c r="H562" s="43"/>
      <c r="I562" s="52"/>
      <c r="J562" s="52"/>
      <c r="K562" s="52"/>
      <c r="L562" s="66">
        <f>IF(J562&lt;&gt;"",VLOOKUP(J562,notes!$B$2:$C$65,2,FALSE)+IF(J562&lt;&gt;"Silence",K562,0),0)</f>
        <v>0</v>
      </c>
      <c r="M562" s="64" t="str">
        <f t="shared" si="53"/>
        <v/>
      </c>
      <c r="O562" s="43" t="str">
        <f t="shared" si="48"/>
        <v/>
      </c>
    </row>
    <row r="563" spans="1:15" x14ac:dyDescent="0.25">
      <c r="A563" s="52"/>
      <c r="B563" s="43">
        <f t="shared" si="49"/>
        <v>0</v>
      </c>
      <c r="C563" s="52"/>
      <c r="D563" s="43">
        <f t="shared" si="50"/>
        <v>0</v>
      </c>
      <c r="E563" s="52"/>
      <c r="F563" s="43">
        <f t="shared" si="51"/>
        <v>32768</v>
      </c>
      <c r="G563" s="43" t="str">
        <f t="shared" si="52"/>
        <v/>
      </c>
      <c r="H563" s="43"/>
      <c r="I563" s="52"/>
      <c r="J563" s="52"/>
      <c r="K563" s="52"/>
      <c r="L563" s="66">
        <f>IF(J563&lt;&gt;"",VLOOKUP(J563,notes!$B$2:$C$65,2,FALSE)+IF(J563&lt;&gt;"Silence",K563,0),0)</f>
        <v>0</v>
      </c>
      <c r="M563" s="64" t="str">
        <f t="shared" si="53"/>
        <v/>
      </c>
      <c r="O563" s="43" t="str">
        <f t="shared" si="48"/>
        <v/>
      </c>
    </row>
    <row r="564" spans="1:15" x14ac:dyDescent="0.25">
      <c r="A564" s="52"/>
      <c r="B564" s="43">
        <f t="shared" si="49"/>
        <v>0</v>
      </c>
      <c r="C564" s="52"/>
      <c r="D564" s="43">
        <f t="shared" si="50"/>
        <v>0</v>
      </c>
      <c r="E564" s="52"/>
      <c r="F564" s="43">
        <f t="shared" si="51"/>
        <v>32768</v>
      </c>
      <c r="G564" s="43" t="str">
        <f t="shared" si="52"/>
        <v/>
      </c>
      <c r="H564" s="43"/>
      <c r="I564" s="52"/>
      <c r="J564" s="52"/>
      <c r="K564" s="52"/>
      <c r="L564" s="66">
        <f>IF(J564&lt;&gt;"",VLOOKUP(J564,notes!$B$2:$C$65,2,FALSE)+IF(J564&lt;&gt;"Silence",K564,0),0)</f>
        <v>0</v>
      </c>
      <c r="M564" s="64" t="str">
        <f t="shared" si="53"/>
        <v/>
      </c>
      <c r="O564" s="43" t="str">
        <f t="shared" si="48"/>
        <v/>
      </c>
    </row>
    <row r="565" spans="1:15" x14ac:dyDescent="0.25">
      <c r="A565" s="52"/>
      <c r="B565" s="43">
        <f t="shared" si="49"/>
        <v>0</v>
      </c>
      <c r="C565" s="52"/>
      <c r="D565" s="43">
        <f t="shared" si="50"/>
        <v>0</v>
      </c>
      <c r="E565" s="52"/>
      <c r="F565" s="43">
        <f t="shared" si="51"/>
        <v>32768</v>
      </c>
      <c r="G565" s="43" t="str">
        <f t="shared" si="52"/>
        <v/>
      </c>
      <c r="H565" s="43"/>
      <c r="I565" s="52"/>
      <c r="J565" s="52"/>
      <c r="K565" s="52"/>
      <c r="L565" s="66">
        <f>IF(J565&lt;&gt;"",VLOOKUP(J565,notes!$B$2:$C$65,2,FALSE)+IF(J565&lt;&gt;"Silence",K565,0),0)</f>
        <v>0</v>
      </c>
      <c r="M565" s="64" t="str">
        <f t="shared" si="53"/>
        <v/>
      </c>
      <c r="O565" s="43" t="str">
        <f t="shared" si="48"/>
        <v/>
      </c>
    </row>
    <row r="566" spans="1:15" x14ac:dyDescent="0.25">
      <c r="A566" s="52"/>
      <c r="B566" s="43">
        <f t="shared" si="49"/>
        <v>0</v>
      </c>
      <c r="C566" s="52"/>
      <c r="D566" s="43">
        <f t="shared" si="50"/>
        <v>0</v>
      </c>
      <c r="E566" s="52"/>
      <c r="F566" s="43">
        <f t="shared" si="51"/>
        <v>32768</v>
      </c>
      <c r="G566" s="43" t="str">
        <f t="shared" si="52"/>
        <v/>
      </c>
      <c r="H566" s="43"/>
      <c r="I566" s="52"/>
      <c r="J566" s="52"/>
      <c r="K566" s="52"/>
      <c r="L566" s="66">
        <f>IF(J566&lt;&gt;"",VLOOKUP(J566,notes!$B$2:$C$65,2,FALSE)+IF(J566&lt;&gt;"Silence",K566,0),0)</f>
        <v>0</v>
      </c>
      <c r="M566" s="64" t="str">
        <f t="shared" si="53"/>
        <v/>
      </c>
      <c r="O566" s="43" t="str">
        <f t="shared" si="48"/>
        <v/>
      </c>
    </row>
    <row r="567" spans="1:15" x14ac:dyDescent="0.25">
      <c r="A567" s="52"/>
      <c r="B567" s="43">
        <f t="shared" si="49"/>
        <v>0</v>
      </c>
      <c r="C567" s="52"/>
      <c r="D567" s="43">
        <f t="shared" si="50"/>
        <v>0</v>
      </c>
      <c r="E567" s="52"/>
      <c r="F567" s="43">
        <f t="shared" si="51"/>
        <v>32768</v>
      </c>
      <c r="G567" s="43" t="str">
        <f t="shared" si="52"/>
        <v/>
      </c>
      <c r="H567" s="43"/>
      <c r="I567" s="52"/>
      <c r="J567" s="52"/>
      <c r="K567" s="52"/>
      <c r="L567" s="66">
        <f>IF(J567&lt;&gt;"",VLOOKUP(J567,notes!$B$2:$C$65,2,FALSE)+IF(J567&lt;&gt;"Silence",K567,0),0)</f>
        <v>0</v>
      </c>
      <c r="M567" s="64" t="str">
        <f t="shared" si="53"/>
        <v/>
      </c>
      <c r="O567" s="43" t="str">
        <f t="shared" si="48"/>
        <v/>
      </c>
    </row>
    <row r="568" spans="1:15" x14ac:dyDescent="0.25">
      <c r="A568" s="52"/>
      <c r="B568" s="43">
        <f t="shared" si="49"/>
        <v>0</v>
      </c>
      <c r="C568" s="52"/>
      <c r="D568" s="43">
        <f t="shared" si="50"/>
        <v>0</v>
      </c>
      <c r="E568" s="52"/>
      <c r="F568" s="43">
        <f t="shared" si="51"/>
        <v>32768</v>
      </c>
      <c r="G568" s="43" t="str">
        <f t="shared" si="52"/>
        <v/>
      </c>
      <c r="H568" s="43"/>
      <c r="I568" s="52"/>
      <c r="J568" s="52"/>
      <c r="K568" s="52"/>
      <c r="L568" s="66">
        <f>IF(J568&lt;&gt;"",VLOOKUP(J568,notes!$B$2:$C$65,2,FALSE)+IF(J568&lt;&gt;"Silence",K568,0),0)</f>
        <v>0</v>
      </c>
      <c r="M568" s="64" t="str">
        <f t="shared" si="53"/>
        <v/>
      </c>
      <c r="O568" s="43" t="str">
        <f t="shared" si="48"/>
        <v/>
      </c>
    </row>
    <row r="569" spans="1:15" x14ac:dyDescent="0.25">
      <c r="A569" s="52"/>
      <c r="B569" s="43">
        <f t="shared" si="49"/>
        <v>0</v>
      </c>
      <c r="C569" s="52"/>
      <c r="D569" s="43">
        <f t="shared" si="50"/>
        <v>0</v>
      </c>
      <c r="E569" s="52"/>
      <c r="F569" s="43">
        <f t="shared" si="51"/>
        <v>32768</v>
      </c>
      <c r="G569" s="43" t="str">
        <f t="shared" si="52"/>
        <v/>
      </c>
      <c r="H569" s="43"/>
      <c r="I569" s="52"/>
      <c r="J569" s="52"/>
      <c r="K569" s="52"/>
      <c r="L569" s="66">
        <f>IF(J569&lt;&gt;"",VLOOKUP(J569,notes!$B$2:$C$65,2,FALSE)+IF(J569&lt;&gt;"Silence",K569,0),0)</f>
        <v>0</v>
      </c>
      <c r="M569" s="64" t="str">
        <f t="shared" si="53"/>
        <v/>
      </c>
      <c r="O569" s="43" t="str">
        <f t="shared" si="48"/>
        <v/>
      </c>
    </row>
    <row r="570" spans="1:15" x14ac:dyDescent="0.25">
      <c r="A570" s="52"/>
      <c r="B570" s="43">
        <f t="shared" si="49"/>
        <v>0</v>
      </c>
      <c r="C570" s="52"/>
      <c r="D570" s="43">
        <f t="shared" si="50"/>
        <v>0</v>
      </c>
      <c r="E570" s="52"/>
      <c r="F570" s="43">
        <f t="shared" si="51"/>
        <v>32768</v>
      </c>
      <c r="G570" s="43" t="str">
        <f t="shared" si="52"/>
        <v/>
      </c>
      <c r="H570" s="43"/>
      <c r="I570" s="52"/>
      <c r="J570" s="52"/>
      <c r="K570" s="52"/>
      <c r="L570" s="66">
        <f>IF(J570&lt;&gt;"",VLOOKUP(J570,notes!$B$2:$C$65,2,FALSE)+IF(J570&lt;&gt;"Silence",K570,0),0)</f>
        <v>0</v>
      </c>
      <c r="M570" s="64" t="str">
        <f t="shared" si="53"/>
        <v/>
      </c>
      <c r="O570" s="43" t="str">
        <f t="shared" si="48"/>
        <v/>
      </c>
    </row>
    <row r="571" spans="1:15" x14ac:dyDescent="0.25">
      <c r="A571" s="52"/>
      <c r="B571" s="43">
        <f t="shared" si="49"/>
        <v>0</v>
      </c>
      <c r="C571" s="52"/>
      <c r="D571" s="43">
        <f t="shared" si="50"/>
        <v>0</v>
      </c>
      <c r="E571" s="52"/>
      <c r="F571" s="43">
        <f t="shared" si="51"/>
        <v>32768</v>
      </c>
      <c r="G571" s="43" t="str">
        <f t="shared" si="52"/>
        <v/>
      </c>
      <c r="H571" s="43"/>
      <c r="I571" s="52"/>
      <c r="J571" s="52"/>
      <c r="K571" s="52"/>
      <c r="L571" s="66">
        <f>IF(J571&lt;&gt;"",VLOOKUP(J571,notes!$B$2:$C$65,2,FALSE)+IF(J571&lt;&gt;"Silence",K571,0),0)</f>
        <v>0</v>
      </c>
      <c r="M571" s="64" t="str">
        <f t="shared" si="53"/>
        <v/>
      </c>
      <c r="O571" s="43" t="str">
        <f t="shared" si="48"/>
        <v/>
      </c>
    </row>
    <row r="572" spans="1:15" x14ac:dyDescent="0.25">
      <c r="A572" s="52"/>
      <c r="B572" s="43">
        <f t="shared" si="49"/>
        <v>0</v>
      </c>
      <c r="C572" s="52"/>
      <c r="D572" s="43">
        <f t="shared" si="50"/>
        <v>0</v>
      </c>
      <c r="E572" s="52"/>
      <c r="F572" s="43">
        <f t="shared" si="51"/>
        <v>32768</v>
      </c>
      <c r="G572" s="43" t="str">
        <f t="shared" si="52"/>
        <v/>
      </c>
      <c r="H572" s="43"/>
      <c r="I572" s="52"/>
      <c r="J572" s="52"/>
      <c r="K572" s="52"/>
      <c r="L572" s="66">
        <f>IF(J572&lt;&gt;"",VLOOKUP(J572,notes!$B$2:$C$65,2,FALSE)+IF(J572&lt;&gt;"Silence",K572,0),0)</f>
        <v>0</v>
      </c>
      <c r="M572" s="64" t="str">
        <f t="shared" si="53"/>
        <v/>
      </c>
      <c r="O572" s="43" t="str">
        <f t="shared" si="48"/>
        <v/>
      </c>
    </row>
    <row r="573" spans="1:15" x14ac:dyDescent="0.25">
      <c r="A573" s="52"/>
      <c r="B573" s="43">
        <f t="shared" si="49"/>
        <v>0</v>
      </c>
      <c r="C573" s="52"/>
      <c r="D573" s="43">
        <f t="shared" si="50"/>
        <v>0</v>
      </c>
      <c r="E573" s="52"/>
      <c r="F573" s="43">
        <f t="shared" si="51"/>
        <v>32768</v>
      </c>
      <c r="G573" s="43" t="str">
        <f t="shared" si="52"/>
        <v/>
      </c>
      <c r="H573" s="43"/>
      <c r="I573" s="52"/>
      <c r="J573" s="52"/>
      <c r="K573" s="52"/>
      <c r="L573" s="66">
        <f>IF(J573&lt;&gt;"",VLOOKUP(J573,notes!$B$2:$C$65,2,FALSE)+IF(J573&lt;&gt;"Silence",K573,0),0)</f>
        <v>0</v>
      </c>
      <c r="M573" s="64" t="str">
        <f t="shared" si="53"/>
        <v/>
      </c>
      <c r="O573" s="43" t="str">
        <f t="shared" si="48"/>
        <v/>
      </c>
    </row>
    <row r="574" spans="1:15" x14ac:dyDescent="0.25">
      <c r="A574" s="52"/>
      <c r="B574" s="43">
        <f t="shared" si="49"/>
        <v>0</v>
      </c>
      <c r="C574" s="52"/>
      <c r="D574" s="43">
        <f t="shared" si="50"/>
        <v>0</v>
      </c>
      <c r="E574" s="52"/>
      <c r="F574" s="43">
        <f t="shared" si="51"/>
        <v>32768</v>
      </c>
      <c r="G574" s="43" t="str">
        <f t="shared" si="52"/>
        <v/>
      </c>
      <c r="H574" s="43"/>
      <c r="I574" s="52"/>
      <c r="J574" s="52"/>
      <c r="K574" s="52"/>
      <c r="L574" s="66">
        <f>IF(J574&lt;&gt;"",VLOOKUP(J574,notes!$B$2:$C$65,2,FALSE)+IF(J574&lt;&gt;"Silence",K574,0),0)</f>
        <v>0</v>
      </c>
      <c r="M574" s="64" t="str">
        <f t="shared" si="53"/>
        <v/>
      </c>
      <c r="O574" s="43" t="str">
        <f t="shared" si="48"/>
        <v/>
      </c>
    </row>
    <row r="575" spans="1:15" x14ac:dyDescent="0.25">
      <c r="A575" s="52"/>
      <c r="B575" s="43">
        <f t="shared" si="49"/>
        <v>0</v>
      </c>
      <c r="C575" s="52"/>
      <c r="D575" s="43">
        <f t="shared" si="50"/>
        <v>0</v>
      </c>
      <c r="E575" s="52"/>
      <c r="F575" s="43">
        <f t="shared" si="51"/>
        <v>32768</v>
      </c>
      <c r="G575" s="43" t="str">
        <f t="shared" si="52"/>
        <v/>
      </c>
      <c r="H575" s="43"/>
      <c r="I575" s="52"/>
      <c r="J575" s="52"/>
      <c r="K575" s="52"/>
      <c r="L575" s="66">
        <f>IF(J575&lt;&gt;"",VLOOKUP(J575,notes!$B$2:$C$65,2,FALSE)+IF(J575&lt;&gt;"Silence",K575,0),0)</f>
        <v>0</v>
      </c>
      <c r="M575" s="64" t="str">
        <f t="shared" si="53"/>
        <v/>
      </c>
      <c r="O575" s="43" t="str">
        <f t="shared" si="48"/>
        <v/>
      </c>
    </row>
    <row r="576" spans="1:15" x14ac:dyDescent="0.25">
      <c r="A576" s="52"/>
      <c r="B576" s="43">
        <f t="shared" si="49"/>
        <v>0</v>
      </c>
      <c r="C576" s="52"/>
      <c r="D576" s="43">
        <f t="shared" si="50"/>
        <v>0</v>
      </c>
      <c r="E576" s="52"/>
      <c r="F576" s="43">
        <f t="shared" si="51"/>
        <v>32768</v>
      </c>
      <c r="G576" s="43" t="str">
        <f t="shared" si="52"/>
        <v/>
      </c>
      <c r="H576" s="43"/>
      <c r="I576" s="52"/>
      <c r="J576" s="52"/>
      <c r="K576" s="52"/>
      <c r="L576" s="66">
        <f>IF(J576&lt;&gt;"",VLOOKUP(J576,notes!$B$2:$C$65,2,FALSE)+IF(J576&lt;&gt;"Silence",K576,0),0)</f>
        <v>0</v>
      </c>
      <c r="M576" s="64" t="str">
        <f t="shared" si="53"/>
        <v/>
      </c>
      <c r="O576" s="43" t="str">
        <f t="shared" si="48"/>
        <v/>
      </c>
    </row>
    <row r="577" spans="1:15" x14ac:dyDescent="0.25">
      <c r="A577" s="52"/>
      <c r="B577" s="43">
        <f t="shared" si="49"/>
        <v>0</v>
      </c>
      <c r="C577" s="52"/>
      <c r="D577" s="43">
        <f t="shared" si="50"/>
        <v>0</v>
      </c>
      <c r="E577" s="52"/>
      <c r="F577" s="43">
        <f t="shared" si="51"/>
        <v>32768</v>
      </c>
      <c r="G577" s="43" t="str">
        <f t="shared" si="52"/>
        <v/>
      </c>
      <c r="H577" s="43"/>
      <c r="I577" s="52"/>
      <c r="J577" s="52"/>
      <c r="K577" s="52"/>
      <c r="L577" s="66">
        <f>IF(J577&lt;&gt;"",VLOOKUP(J577,notes!$B$2:$C$65,2,FALSE)+IF(J577&lt;&gt;"Silence",K577,0),0)</f>
        <v>0</v>
      </c>
      <c r="M577" s="64" t="str">
        <f t="shared" si="53"/>
        <v/>
      </c>
      <c r="O577" s="43" t="str">
        <f t="shared" si="48"/>
        <v/>
      </c>
    </row>
    <row r="578" spans="1:15" x14ac:dyDescent="0.25">
      <c r="A578" s="52"/>
      <c r="B578" s="43">
        <f t="shared" si="49"/>
        <v>0</v>
      </c>
      <c r="C578" s="52"/>
      <c r="D578" s="43">
        <f t="shared" si="50"/>
        <v>0</v>
      </c>
      <c r="E578" s="52"/>
      <c r="F578" s="43">
        <f t="shared" si="51"/>
        <v>32768</v>
      </c>
      <c r="G578" s="43" t="str">
        <f t="shared" si="52"/>
        <v/>
      </c>
      <c r="H578" s="43"/>
      <c r="I578" s="52"/>
      <c r="J578" s="52"/>
      <c r="K578" s="52"/>
      <c r="L578" s="66">
        <f>IF(J578&lt;&gt;"",VLOOKUP(J578,notes!$B$2:$C$65,2,FALSE)+IF(J578&lt;&gt;"Silence",K578,0),0)</f>
        <v>0</v>
      </c>
      <c r="M578" s="64" t="str">
        <f t="shared" si="53"/>
        <v/>
      </c>
      <c r="O578" s="43" t="str">
        <f t="shared" ref="O578:O641" si="54">CONCATENATE(G578,M578)</f>
        <v/>
      </c>
    </row>
    <row r="579" spans="1:15" x14ac:dyDescent="0.25">
      <c r="A579" s="52"/>
      <c r="B579" s="43">
        <f t="shared" ref="B579:B642" si="55">POWER(2,2)*A579</f>
        <v>0</v>
      </c>
      <c r="C579" s="52"/>
      <c r="D579" s="43">
        <f t="shared" ref="D579:D642" si="56">POWER(2,6)*C579</f>
        <v>0</v>
      </c>
      <c r="E579" s="52"/>
      <c r="F579" s="43">
        <f t="shared" ref="F579:F642" si="57">POWER(2,11)*(E579+16)</f>
        <v>32768</v>
      </c>
      <c r="G579" s="43" t="str">
        <f t="shared" ref="G579:G642" si="58">IF(A579&lt;&gt;"",CONCATENATE("0x",DEC2HEX(1+B579+D579+F579),","),"")</f>
        <v/>
      </c>
      <c r="H579" s="43"/>
      <c r="I579" s="52"/>
      <c r="J579" s="52"/>
      <c r="K579" s="52"/>
      <c r="L579" s="66">
        <f>IF(J579&lt;&gt;"",VLOOKUP(J579,notes!$B$2:$C$65,2,FALSE)+IF(J579&lt;&gt;"Silence",K579,0),0)</f>
        <v>0</v>
      </c>
      <c r="M579" s="64" t="str">
        <f t="shared" ref="M579:M642" si="59">IF(I579&lt;&gt;"",CONCATENATE("0x",DEC2HEX(0+POWER(2,2)*L579+POWER(2,8)*I579),","),"")</f>
        <v/>
      </c>
      <c r="O579" s="43" t="str">
        <f t="shared" si="54"/>
        <v/>
      </c>
    </row>
    <row r="580" spans="1:15" x14ac:dyDescent="0.25">
      <c r="A580" s="52"/>
      <c r="B580" s="43">
        <f t="shared" si="55"/>
        <v>0</v>
      </c>
      <c r="C580" s="52"/>
      <c r="D580" s="43">
        <f t="shared" si="56"/>
        <v>0</v>
      </c>
      <c r="E580" s="52"/>
      <c r="F580" s="43">
        <f t="shared" si="57"/>
        <v>32768</v>
      </c>
      <c r="G580" s="43" t="str">
        <f t="shared" si="58"/>
        <v/>
      </c>
      <c r="H580" s="43"/>
      <c r="I580" s="52"/>
      <c r="J580" s="52"/>
      <c r="K580" s="52"/>
      <c r="L580" s="66">
        <f>IF(J580&lt;&gt;"",VLOOKUP(J580,notes!$B$2:$C$65,2,FALSE)+IF(J580&lt;&gt;"Silence",K580,0),0)</f>
        <v>0</v>
      </c>
      <c r="M580" s="64" t="str">
        <f t="shared" si="59"/>
        <v/>
      </c>
      <c r="O580" s="43" t="str">
        <f t="shared" si="54"/>
        <v/>
      </c>
    </row>
    <row r="581" spans="1:15" x14ac:dyDescent="0.25">
      <c r="A581" s="52"/>
      <c r="B581" s="43">
        <f t="shared" si="55"/>
        <v>0</v>
      </c>
      <c r="C581" s="52"/>
      <c r="D581" s="43">
        <f t="shared" si="56"/>
        <v>0</v>
      </c>
      <c r="E581" s="52"/>
      <c r="F581" s="43">
        <f t="shared" si="57"/>
        <v>32768</v>
      </c>
      <c r="G581" s="43" t="str">
        <f t="shared" si="58"/>
        <v/>
      </c>
      <c r="H581" s="43"/>
      <c r="I581" s="52"/>
      <c r="J581" s="52"/>
      <c r="K581" s="52"/>
      <c r="L581" s="66">
        <f>IF(J581&lt;&gt;"",VLOOKUP(J581,notes!$B$2:$C$65,2,FALSE)+IF(J581&lt;&gt;"Silence",K581,0),0)</f>
        <v>0</v>
      </c>
      <c r="M581" s="64" t="str">
        <f t="shared" si="59"/>
        <v/>
      </c>
      <c r="O581" s="43" t="str">
        <f t="shared" si="54"/>
        <v/>
      </c>
    </row>
    <row r="582" spans="1:15" x14ac:dyDescent="0.25">
      <c r="A582" s="52"/>
      <c r="B582" s="43">
        <f t="shared" si="55"/>
        <v>0</v>
      </c>
      <c r="C582" s="52"/>
      <c r="D582" s="43">
        <f t="shared" si="56"/>
        <v>0</v>
      </c>
      <c r="E582" s="52"/>
      <c r="F582" s="43">
        <f t="shared" si="57"/>
        <v>32768</v>
      </c>
      <c r="G582" s="43" t="str">
        <f t="shared" si="58"/>
        <v/>
      </c>
      <c r="H582" s="43"/>
      <c r="I582" s="52"/>
      <c r="J582" s="52"/>
      <c r="K582" s="52"/>
      <c r="L582" s="66">
        <f>IF(J582&lt;&gt;"",VLOOKUP(J582,notes!$B$2:$C$65,2,FALSE)+IF(J582&lt;&gt;"Silence",K582,0),0)</f>
        <v>0</v>
      </c>
      <c r="M582" s="64" t="str">
        <f t="shared" si="59"/>
        <v/>
      </c>
      <c r="O582" s="43" t="str">
        <f t="shared" si="54"/>
        <v/>
      </c>
    </row>
    <row r="583" spans="1:15" x14ac:dyDescent="0.25">
      <c r="A583" s="52"/>
      <c r="B583" s="43">
        <f t="shared" si="55"/>
        <v>0</v>
      </c>
      <c r="C583" s="52"/>
      <c r="D583" s="43">
        <f t="shared" si="56"/>
        <v>0</v>
      </c>
      <c r="E583" s="52"/>
      <c r="F583" s="43">
        <f t="shared" si="57"/>
        <v>32768</v>
      </c>
      <c r="G583" s="43" t="str">
        <f t="shared" si="58"/>
        <v/>
      </c>
      <c r="H583" s="43"/>
      <c r="I583" s="52"/>
      <c r="J583" s="52"/>
      <c r="K583" s="52"/>
      <c r="L583" s="66">
        <f>IF(J583&lt;&gt;"",VLOOKUP(J583,notes!$B$2:$C$65,2,FALSE)+IF(J583&lt;&gt;"Silence",K583,0),0)</f>
        <v>0</v>
      </c>
      <c r="M583" s="64" t="str">
        <f t="shared" si="59"/>
        <v/>
      </c>
      <c r="O583" s="43" t="str">
        <f t="shared" si="54"/>
        <v/>
      </c>
    </row>
    <row r="584" spans="1:15" x14ac:dyDescent="0.25">
      <c r="A584" s="52"/>
      <c r="B584" s="43">
        <f t="shared" si="55"/>
        <v>0</v>
      </c>
      <c r="C584" s="52"/>
      <c r="D584" s="43">
        <f t="shared" si="56"/>
        <v>0</v>
      </c>
      <c r="E584" s="52"/>
      <c r="F584" s="43">
        <f t="shared" si="57"/>
        <v>32768</v>
      </c>
      <c r="G584" s="43" t="str">
        <f t="shared" si="58"/>
        <v/>
      </c>
      <c r="H584" s="43"/>
      <c r="I584" s="52"/>
      <c r="J584" s="52"/>
      <c r="K584" s="52"/>
      <c r="L584" s="66">
        <f>IF(J584&lt;&gt;"",VLOOKUP(J584,notes!$B$2:$C$65,2,FALSE)+IF(J584&lt;&gt;"Silence",K584,0),0)</f>
        <v>0</v>
      </c>
      <c r="M584" s="64" t="str">
        <f t="shared" si="59"/>
        <v/>
      </c>
      <c r="O584" s="43" t="str">
        <f t="shared" si="54"/>
        <v/>
      </c>
    </row>
    <row r="585" spans="1:15" x14ac:dyDescent="0.25">
      <c r="A585" s="52"/>
      <c r="B585" s="43">
        <f t="shared" si="55"/>
        <v>0</v>
      </c>
      <c r="C585" s="52"/>
      <c r="D585" s="43">
        <f t="shared" si="56"/>
        <v>0</v>
      </c>
      <c r="E585" s="52"/>
      <c r="F585" s="43">
        <f t="shared" si="57"/>
        <v>32768</v>
      </c>
      <c r="G585" s="43" t="str">
        <f t="shared" si="58"/>
        <v/>
      </c>
      <c r="H585" s="43"/>
      <c r="I585" s="52"/>
      <c r="J585" s="52"/>
      <c r="K585" s="52"/>
      <c r="L585" s="66">
        <f>IF(J585&lt;&gt;"",VLOOKUP(J585,notes!$B$2:$C$65,2,FALSE)+IF(J585&lt;&gt;"Silence",K585,0),0)</f>
        <v>0</v>
      </c>
      <c r="M585" s="64" t="str">
        <f t="shared" si="59"/>
        <v/>
      </c>
      <c r="O585" s="43" t="str">
        <f t="shared" si="54"/>
        <v/>
      </c>
    </row>
    <row r="586" spans="1:15" x14ac:dyDescent="0.25">
      <c r="A586" s="52"/>
      <c r="B586" s="43">
        <f t="shared" si="55"/>
        <v>0</v>
      </c>
      <c r="C586" s="52"/>
      <c r="D586" s="43">
        <f t="shared" si="56"/>
        <v>0</v>
      </c>
      <c r="E586" s="52"/>
      <c r="F586" s="43">
        <f t="shared" si="57"/>
        <v>32768</v>
      </c>
      <c r="G586" s="43" t="str">
        <f t="shared" si="58"/>
        <v/>
      </c>
      <c r="H586" s="43"/>
      <c r="I586" s="52"/>
      <c r="J586" s="52"/>
      <c r="K586" s="52"/>
      <c r="L586" s="66">
        <f>IF(J586&lt;&gt;"",VLOOKUP(J586,notes!$B$2:$C$65,2,FALSE)+IF(J586&lt;&gt;"Silence",K586,0),0)</f>
        <v>0</v>
      </c>
      <c r="M586" s="64" t="str">
        <f t="shared" si="59"/>
        <v/>
      </c>
      <c r="O586" s="43" t="str">
        <f t="shared" si="54"/>
        <v/>
      </c>
    </row>
    <row r="587" spans="1:15" x14ac:dyDescent="0.25">
      <c r="A587" s="52"/>
      <c r="B587" s="43">
        <f t="shared" si="55"/>
        <v>0</v>
      </c>
      <c r="C587" s="52"/>
      <c r="D587" s="43">
        <f t="shared" si="56"/>
        <v>0</v>
      </c>
      <c r="E587" s="52"/>
      <c r="F587" s="43">
        <f t="shared" si="57"/>
        <v>32768</v>
      </c>
      <c r="G587" s="43" t="str">
        <f t="shared" si="58"/>
        <v/>
      </c>
      <c r="H587" s="43"/>
      <c r="I587" s="52"/>
      <c r="J587" s="52"/>
      <c r="K587" s="52"/>
      <c r="L587" s="66">
        <f>IF(J587&lt;&gt;"",VLOOKUP(J587,notes!$B$2:$C$65,2,FALSE)+IF(J587&lt;&gt;"Silence",K587,0),0)</f>
        <v>0</v>
      </c>
      <c r="M587" s="64" t="str">
        <f t="shared" si="59"/>
        <v/>
      </c>
      <c r="O587" s="43" t="str">
        <f t="shared" si="54"/>
        <v/>
      </c>
    </row>
    <row r="588" spans="1:15" x14ac:dyDescent="0.25">
      <c r="A588" s="52"/>
      <c r="B588" s="43">
        <f t="shared" si="55"/>
        <v>0</v>
      </c>
      <c r="C588" s="52"/>
      <c r="D588" s="43">
        <f t="shared" si="56"/>
        <v>0</v>
      </c>
      <c r="E588" s="52"/>
      <c r="F588" s="43">
        <f t="shared" si="57"/>
        <v>32768</v>
      </c>
      <c r="G588" s="43" t="str">
        <f t="shared" si="58"/>
        <v/>
      </c>
      <c r="H588" s="43"/>
      <c r="I588" s="52"/>
      <c r="J588" s="52"/>
      <c r="K588" s="52"/>
      <c r="L588" s="66">
        <f>IF(J588&lt;&gt;"",VLOOKUP(J588,notes!$B$2:$C$65,2,FALSE)+IF(J588&lt;&gt;"Silence",K588,0),0)</f>
        <v>0</v>
      </c>
      <c r="M588" s="64" t="str">
        <f t="shared" si="59"/>
        <v/>
      </c>
      <c r="O588" s="43" t="str">
        <f t="shared" si="54"/>
        <v/>
      </c>
    </row>
    <row r="589" spans="1:15" x14ac:dyDescent="0.25">
      <c r="A589" s="52"/>
      <c r="B589" s="43">
        <f t="shared" si="55"/>
        <v>0</v>
      </c>
      <c r="C589" s="52"/>
      <c r="D589" s="43">
        <f t="shared" si="56"/>
        <v>0</v>
      </c>
      <c r="E589" s="52"/>
      <c r="F589" s="43">
        <f t="shared" si="57"/>
        <v>32768</v>
      </c>
      <c r="G589" s="43" t="str">
        <f t="shared" si="58"/>
        <v/>
      </c>
      <c r="H589" s="43"/>
      <c r="I589" s="52"/>
      <c r="J589" s="52"/>
      <c r="K589" s="52"/>
      <c r="L589" s="66">
        <f>IF(J589&lt;&gt;"",VLOOKUP(J589,notes!$B$2:$C$65,2,FALSE)+IF(J589&lt;&gt;"Silence",K589,0),0)</f>
        <v>0</v>
      </c>
      <c r="M589" s="64" t="str">
        <f t="shared" si="59"/>
        <v/>
      </c>
      <c r="O589" s="43" t="str">
        <f t="shared" si="54"/>
        <v/>
      </c>
    </row>
    <row r="590" spans="1:15" x14ac:dyDescent="0.25">
      <c r="A590" s="52"/>
      <c r="B590" s="43">
        <f t="shared" si="55"/>
        <v>0</v>
      </c>
      <c r="C590" s="52"/>
      <c r="D590" s="43">
        <f t="shared" si="56"/>
        <v>0</v>
      </c>
      <c r="E590" s="52"/>
      <c r="F590" s="43">
        <f t="shared" si="57"/>
        <v>32768</v>
      </c>
      <c r="G590" s="43" t="str">
        <f t="shared" si="58"/>
        <v/>
      </c>
      <c r="H590" s="43"/>
      <c r="I590" s="52"/>
      <c r="J590" s="52"/>
      <c r="K590" s="52"/>
      <c r="L590" s="66">
        <f>IF(J590&lt;&gt;"",VLOOKUP(J590,notes!$B$2:$C$65,2,FALSE)+IF(J590&lt;&gt;"Silence",K590,0),0)</f>
        <v>0</v>
      </c>
      <c r="M590" s="64" t="str">
        <f t="shared" si="59"/>
        <v/>
      </c>
      <c r="O590" s="43" t="str">
        <f t="shared" si="54"/>
        <v/>
      </c>
    </row>
    <row r="591" spans="1:15" x14ac:dyDescent="0.25">
      <c r="A591" s="52"/>
      <c r="B591" s="43">
        <f t="shared" si="55"/>
        <v>0</v>
      </c>
      <c r="C591" s="52"/>
      <c r="D591" s="43">
        <f t="shared" si="56"/>
        <v>0</v>
      </c>
      <c r="E591" s="52"/>
      <c r="F591" s="43">
        <f t="shared" si="57"/>
        <v>32768</v>
      </c>
      <c r="G591" s="43" t="str">
        <f t="shared" si="58"/>
        <v/>
      </c>
      <c r="H591" s="43"/>
      <c r="I591" s="52"/>
      <c r="J591" s="52"/>
      <c r="K591" s="52"/>
      <c r="L591" s="66">
        <f>IF(J591&lt;&gt;"",VLOOKUP(J591,notes!$B$2:$C$65,2,FALSE)+IF(J591&lt;&gt;"Silence",K591,0),0)</f>
        <v>0</v>
      </c>
      <c r="M591" s="64" t="str">
        <f t="shared" si="59"/>
        <v/>
      </c>
      <c r="O591" s="43" t="str">
        <f t="shared" si="54"/>
        <v/>
      </c>
    </row>
    <row r="592" spans="1:15" x14ac:dyDescent="0.25">
      <c r="A592" s="52"/>
      <c r="B592" s="43">
        <f t="shared" si="55"/>
        <v>0</v>
      </c>
      <c r="C592" s="52"/>
      <c r="D592" s="43">
        <f t="shared" si="56"/>
        <v>0</v>
      </c>
      <c r="E592" s="52"/>
      <c r="F592" s="43">
        <f t="shared" si="57"/>
        <v>32768</v>
      </c>
      <c r="G592" s="43" t="str">
        <f t="shared" si="58"/>
        <v/>
      </c>
      <c r="H592" s="43"/>
      <c r="I592" s="52"/>
      <c r="J592" s="52"/>
      <c r="K592" s="52"/>
      <c r="L592" s="66">
        <f>IF(J592&lt;&gt;"",VLOOKUP(J592,notes!$B$2:$C$65,2,FALSE)+IF(J592&lt;&gt;"Silence",K592,0),0)</f>
        <v>0</v>
      </c>
      <c r="M592" s="64" t="str">
        <f t="shared" si="59"/>
        <v/>
      </c>
      <c r="O592" s="43" t="str">
        <f t="shared" si="54"/>
        <v/>
      </c>
    </row>
    <row r="593" spans="1:15" x14ac:dyDescent="0.25">
      <c r="A593" s="52"/>
      <c r="B593" s="43">
        <f t="shared" si="55"/>
        <v>0</v>
      </c>
      <c r="C593" s="52"/>
      <c r="D593" s="43">
        <f t="shared" si="56"/>
        <v>0</v>
      </c>
      <c r="E593" s="52"/>
      <c r="F593" s="43">
        <f t="shared" si="57"/>
        <v>32768</v>
      </c>
      <c r="G593" s="43" t="str">
        <f t="shared" si="58"/>
        <v/>
      </c>
      <c r="H593" s="43"/>
      <c r="I593" s="52"/>
      <c r="J593" s="52"/>
      <c r="K593" s="52"/>
      <c r="L593" s="66">
        <f>IF(J593&lt;&gt;"",VLOOKUP(J593,notes!$B$2:$C$65,2,FALSE)+IF(J593&lt;&gt;"Silence",K593,0),0)</f>
        <v>0</v>
      </c>
      <c r="M593" s="64" t="str">
        <f t="shared" si="59"/>
        <v/>
      </c>
      <c r="O593" s="43" t="str">
        <f t="shared" si="54"/>
        <v/>
      </c>
    </row>
    <row r="594" spans="1:15" x14ac:dyDescent="0.25">
      <c r="A594" s="52"/>
      <c r="B594" s="43">
        <f t="shared" si="55"/>
        <v>0</v>
      </c>
      <c r="C594" s="52"/>
      <c r="D594" s="43">
        <f t="shared" si="56"/>
        <v>0</v>
      </c>
      <c r="E594" s="52"/>
      <c r="F594" s="43">
        <f t="shared" si="57"/>
        <v>32768</v>
      </c>
      <c r="G594" s="43" t="str">
        <f t="shared" si="58"/>
        <v/>
      </c>
      <c r="H594" s="43"/>
      <c r="I594" s="52"/>
      <c r="J594" s="52"/>
      <c r="K594" s="52"/>
      <c r="L594" s="66">
        <f>IF(J594&lt;&gt;"",VLOOKUP(J594,notes!$B$2:$C$65,2,FALSE)+IF(J594&lt;&gt;"Silence",K594,0),0)</f>
        <v>0</v>
      </c>
      <c r="M594" s="64" t="str">
        <f t="shared" si="59"/>
        <v/>
      </c>
      <c r="O594" s="43" t="str">
        <f t="shared" si="54"/>
        <v/>
      </c>
    </row>
    <row r="595" spans="1:15" x14ac:dyDescent="0.25">
      <c r="A595" s="52"/>
      <c r="B595" s="43">
        <f t="shared" si="55"/>
        <v>0</v>
      </c>
      <c r="C595" s="52"/>
      <c r="D595" s="43">
        <f t="shared" si="56"/>
        <v>0</v>
      </c>
      <c r="E595" s="52"/>
      <c r="F595" s="43">
        <f t="shared" si="57"/>
        <v>32768</v>
      </c>
      <c r="G595" s="43" t="str">
        <f t="shared" si="58"/>
        <v/>
      </c>
      <c r="H595" s="43"/>
      <c r="I595" s="52"/>
      <c r="J595" s="52"/>
      <c r="K595" s="52"/>
      <c r="L595" s="66">
        <f>IF(J595&lt;&gt;"",VLOOKUP(J595,notes!$B$2:$C$65,2,FALSE)+IF(J595&lt;&gt;"Silence",K595,0),0)</f>
        <v>0</v>
      </c>
      <c r="M595" s="64" t="str">
        <f t="shared" si="59"/>
        <v/>
      </c>
      <c r="O595" s="43" t="str">
        <f t="shared" si="54"/>
        <v/>
      </c>
    </row>
    <row r="596" spans="1:15" x14ac:dyDescent="0.25">
      <c r="A596" s="52"/>
      <c r="B596" s="43">
        <f t="shared" si="55"/>
        <v>0</v>
      </c>
      <c r="C596" s="52"/>
      <c r="D596" s="43">
        <f t="shared" si="56"/>
        <v>0</v>
      </c>
      <c r="E596" s="52"/>
      <c r="F596" s="43">
        <f t="shared" si="57"/>
        <v>32768</v>
      </c>
      <c r="G596" s="43" t="str">
        <f t="shared" si="58"/>
        <v/>
      </c>
      <c r="H596" s="43"/>
      <c r="I596" s="52"/>
      <c r="J596" s="52"/>
      <c r="K596" s="52"/>
      <c r="L596" s="66">
        <f>IF(J596&lt;&gt;"",VLOOKUP(J596,notes!$B$2:$C$65,2,FALSE)+IF(J596&lt;&gt;"Silence",K596,0),0)</f>
        <v>0</v>
      </c>
      <c r="M596" s="64" t="str">
        <f t="shared" si="59"/>
        <v/>
      </c>
      <c r="O596" s="43" t="str">
        <f t="shared" si="54"/>
        <v/>
      </c>
    </row>
    <row r="597" spans="1:15" x14ac:dyDescent="0.25">
      <c r="A597" s="52"/>
      <c r="B597" s="43">
        <f t="shared" si="55"/>
        <v>0</v>
      </c>
      <c r="C597" s="52"/>
      <c r="D597" s="43">
        <f t="shared" si="56"/>
        <v>0</v>
      </c>
      <c r="E597" s="52"/>
      <c r="F597" s="43">
        <f t="shared" si="57"/>
        <v>32768</v>
      </c>
      <c r="G597" s="43" t="str">
        <f t="shared" si="58"/>
        <v/>
      </c>
      <c r="H597" s="43"/>
      <c r="I597" s="52"/>
      <c r="J597" s="52"/>
      <c r="K597" s="52"/>
      <c r="L597" s="66">
        <f>IF(J597&lt;&gt;"",VLOOKUP(J597,notes!$B$2:$C$65,2,FALSE)+IF(J597&lt;&gt;"Silence",K597,0),0)</f>
        <v>0</v>
      </c>
      <c r="M597" s="64" t="str">
        <f t="shared" si="59"/>
        <v/>
      </c>
      <c r="O597" s="43" t="str">
        <f t="shared" si="54"/>
        <v/>
      </c>
    </row>
    <row r="598" spans="1:15" x14ac:dyDescent="0.25">
      <c r="A598" s="52"/>
      <c r="B598" s="43">
        <f t="shared" si="55"/>
        <v>0</v>
      </c>
      <c r="C598" s="52"/>
      <c r="D598" s="43">
        <f t="shared" si="56"/>
        <v>0</v>
      </c>
      <c r="E598" s="52"/>
      <c r="F598" s="43">
        <f t="shared" si="57"/>
        <v>32768</v>
      </c>
      <c r="G598" s="43" t="str">
        <f t="shared" si="58"/>
        <v/>
      </c>
      <c r="H598" s="43"/>
      <c r="I598" s="52"/>
      <c r="J598" s="52"/>
      <c r="K598" s="52"/>
      <c r="L598" s="66">
        <f>IF(J598&lt;&gt;"",VLOOKUP(J598,notes!$B$2:$C$65,2,FALSE)+IF(J598&lt;&gt;"Silence",K598,0),0)</f>
        <v>0</v>
      </c>
      <c r="M598" s="64" t="str">
        <f t="shared" si="59"/>
        <v/>
      </c>
      <c r="O598" s="43" t="str">
        <f t="shared" si="54"/>
        <v/>
      </c>
    </row>
    <row r="599" spans="1:15" x14ac:dyDescent="0.25">
      <c r="A599" s="52"/>
      <c r="B599" s="43">
        <f t="shared" si="55"/>
        <v>0</v>
      </c>
      <c r="C599" s="52"/>
      <c r="D599" s="43">
        <f t="shared" si="56"/>
        <v>0</v>
      </c>
      <c r="E599" s="52"/>
      <c r="F599" s="43">
        <f t="shared" si="57"/>
        <v>32768</v>
      </c>
      <c r="G599" s="43" t="str">
        <f t="shared" si="58"/>
        <v/>
      </c>
      <c r="H599" s="43"/>
      <c r="I599" s="52"/>
      <c r="J599" s="52"/>
      <c r="K599" s="52"/>
      <c r="L599" s="66">
        <f>IF(J599&lt;&gt;"",VLOOKUP(J599,notes!$B$2:$C$65,2,FALSE)+IF(J599&lt;&gt;"Silence",K599,0),0)</f>
        <v>0</v>
      </c>
      <c r="M599" s="64" t="str">
        <f t="shared" si="59"/>
        <v/>
      </c>
      <c r="O599" s="43" t="str">
        <f t="shared" si="54"/>
        <v/>
      </c>
    </row>
    <row r="600" spans="1:15" x14ac:dyDescent="0.25">
      <c r="A600" s="52"/>
      <c r="B600" s="43">
        <f t="shared" si="55"/>
        <v>0</v>
      </c>
      <c r="C600" s="52"/>
      <c r="D600" s="43">
        <f t="shared" si="56"/>
        <v>0</v>
      </c>
      <c r="E600" s="52"/>
      <c r="F600" s="43">
        <f t="shared" si="57"/>
        <v>32768</v>
      </c>
      <c r="G600" s="43" t="str">
        <f t="shared" si="58"/>
        <v/>
      </c>
      <c r="H600" s="43"/>
      <c r="I600" s="52"/>
      <c r="J600" s="52"/>
      <c r="K600" s="52"/>
      <c r="L600" s="66">
        <f>IF(J600&lt;&gt;"",VLOOKUP(J600,notes!$B$2:$C$65,2,FALSE)+IF(J600&lt;&gt;"Silence",K600,0),0)</f>
        <v>0</v>
      </c>
      <c r="M600" s="64" t="str">
        <f t="shared" si="59"/>
        <v/>
      </c>
      <c r="O600" s="43" t="str">
        <f t="shared" si="54"/>
        <v/>
      </c>
    </row>
    <row r="601" spans="1:15" x14ac:dyDescent="0.25">
      <c r="A601" s="52"/>
      <c r="B601" s="43">
        <f t="shared" si="55"/>
        <v>0</v>
      </c>
      <c r="C601" s="52"/>
      <c r="D601" s="43">
        <f t="shared" si="56"/>
        <v>0</v>
      </c>
      <c r="E601" s="52"/>
      <c r="F601" s="43">
        <f t="shared" si="57"/>
        <v>32768</v>
      </c>
      <c r="G601" s="43" t="str">
        <f t="shared" si="58"/>
        <v/>
      </c>
      <c r="H601" s="43"/>
      <c r="I601" s="52"/>
      <c r="J601" s="52"/>
      <c r="K601" s="52"/>
      <c r="L601" s="66">
        <f>IF(J601&lt;&gt;"",VLOOKUP(J601,notes!$B$2:$C$65,2,FALSE)+IF(J601&lt;&gt;"Silence",K601,0),0)</f>
        <v>0</v>
      </c>
      <c r="M601" s="64" t="str">
        <f t="shared" si="59"/>
        <v/>
      </c>
      <c r="O601" s="43" t="str">
        <f t="shared" si="54"/>
        <v/>
      </c>
    </row>
    <row r="602" spans="1:15" x14ac:dyDescent="0.25">
      <c r="A602" s="52"/>
      <c r="B602" s="43">
        <f t="shared" si="55"/>
        <v>0</v>
      </c>
      <c r="C602" s="52"/>
      <c r="D602" s="43">
        <f t="shared" si="56"/>
        <v>0</v>
      </c>
      <c r="E602" s="52"/>
      <c r="F602" s="43">
        <f t="shared" si="57"/>
        <v>32768</v>
      </c>
      <c r="G602" s="43" t="str">
        <f t="shared" si="58"/>
        <v/>
      </c>
      <c r="H602" s="43"/>
      <c r="I602" s="52"/>
      <c r="J602" s="52"/>
      <c r="K602" s="52"/>
      <c r="L602" s="66">
        <f>IF(J602&lt;&gt;"",VLOOKUP(J602,notes!$B$2:$C$65,2,FALSE)+IF(J602&lt;&gt;"Silence",K602,0),0)</f>
        <v>0</v>
      </c>
      <c r="M602" s="64" t="str">
        <f t="shared" si="59"/>
        <v/>
      </c>
      <c r="O602" s="43" t="str">
        <f t="shared" si="54"/>
        <v/>
      </c>
    </row>
    <row r="603" spans="1:15" x14ac:dyDescent="0.25">
      <c r="A603" s="52"/>
      <c r="B603" s="43">
        <f t="shared" si="55"/>
        <v>0</v>
      </c>
      <c r="C603" s="52"/>
      <c r="D603" s="43">
        <f t="shared" si="56"/>
        <v>0</v>
      </c>
      <c r="E603" s="52"/>
      <c r="F603" s="43">
        <f t="shared" si="57"/>
        <v>32768</v>
      </c>
      <c r="G603" s="43" t="str">
        <f t="shared" si="58"/>
        <v/>
      </c>
      <c r="H603" s="43"/>
      <c r="I603" s="52"/>
      <c r="J603" s="52"/>
      <c r="K603" s="52"/>
      <c r="L603" s="66">
        <f>IF(J603&lt;&gt;"",VLOOKUP(J603,notes!$B$2:$C$65,2,FALSE)+IF(J603&lt;&gt;"Silence",K603,0),0)</f>
        <v>0</v>
      </c>
      <c r="M603" s="64" t="str">
        <f t="shared" si="59"/>
        <v/>
      </c>
      <c r="O603" s="43" t="str">
        <f t="shared" si="54"/>
        <v/>
      </c>
    </row>
    <row r="604" spans="1:15" x14ac:dyDescent="0.25">
      <c r="A604" s="52"/>
      <c r="B604" s="43">
        <f t="shared" si="55"/>
        <v>0</v>
      </c>
      <c r="C604" s="52"/>
      <c r="D604" s="43">
        <f t="shared" si="56"/>
        <v>0</v>
      </c>
      <c r="E604" s="52"/>
      <c r="F604" s="43">
        <f t="shared" si="57"/>
        <v>32768</v>
      </c>
      <c r="G604" s="43" t="str">
        <f t="shared" si="58"/>
        <v/>
      </c>
      <c r="H604" s="43"/>
      <c r="I604" s="52"/>
      <c r="J604" s="52"/>
      <c r="K604" s="52"/>
      <c r="L604" s="66">
        <f>IF(J604&lt;&gt;"",VLOOKUP(J604,notes!$B$2:$C$65,2,FALSE)+IF(J604&lt;&gt;"Silence",K604,0),0)</f>
        <v>0</v>
      </c>
      <c r="M604" s="64" t="str">
        <f t="shared" si="59"/>
        <v/>
      </c>
      <c r="O604" s="43" t="str">
        <f t="shared" si="54"/>
        <v/>
      </c>
    </row>
    <row r="605" spans="1:15" x14ac:dyDescent="0.25">
      <c r="A605" s="52"/>
      <c r="B605" s="43">
        <f t="shared" si="55"/>
        <v>0</v>
      </c>
      <c r="C605" s="52"/>
      <c r="D605" s="43">
        <f t="shared" si="56"/>
        <v>0</v>
      </c>
      <c r="E605" s="52"/>
      <c r="F605" s="43">
        <f t="shared" si="57"/>
        <v>32768</v>
      </c>
      <c r="G605" s="43" t="str">
        <f t="shared" si="58"/>
        <v/>
      </c>
      <c r="H605" s="43"/>
      <c r="I605" s="52"/>
      <c r="J605" s="52"/>
      <c r="K605" s="52"/>
      <c r="L605" s="66">
        <f>IF(J605&lt;&gt;"",VLOOKUP(J605,notes!$B$2:$C$65,2,FALSE)+IF(J605&lt;&gt;"Silence",K605,0),0)</f>
        <v>0</v>
      </c>
      <c r="M605" s="64" t="str">
        <f t="shared" si="59"/>
        <v/>
      </c>
      <c r="O605" s="43" t="str">
        <f t="shared" si="54"/>
        <v/>
      </c>
    </row>
    <row r="606" spans="1:15" x14ac:dyDescent="0.25">
      <c r="A606" s="52"/>
      <c r="B606" s="43">
        <f t="shared" si="55"/>
        <v>0</v>
      </c>
      <c r="C606" s="52"/>
      <c r="D606" s="43">
        <f t="shared" si="56"/>
        <v>0</v>
      </c>
      <c r="E606" s="52"/>
      <c r="F606" s="43">
        <f t="shared" si="57"/>
        <v>32768</v>
      </c>
      <c r="G606" s="43" t="str">
        <f t="shared" si="58"/>
        <v/>
      </c>
      <c r="H606" s="43"/>
      <c r="I606" s="52"/>
      <c r="J606" s="52"/>
      <c r="K606" s="52"/>
      <c r="L606" s="66">
        <f>IF(J606&lt;&gt;"",VLOOKUP(J606,notes!$B$2:$C$65,2,FALSE)+IF(J606&lt;&gt;"Silence",K606,0),0)</f>
        <v>0</v>
      </c>
      <c r="M606" s="64" t="str">
        <f t="shared" si="59"/>
        <v/>
      </c>
      <c r="O606" s="43" t="str">
        <f t="shared" si="54"/>
        <v/>
      </c>
    </row>
    <row r="607" spans="1:15" x14ac:dyDescent="0.25">
      <c r="A607" s="52"/>
      <c r="B607" s="43">
        <f t="shared" si="55"/>
        <v>0</v>
      </c>
      <c r="C607" s="52"/>
      <c r="D607" s="43">
        <f t="shared" si="56"/>
        <v>0</v>
      </c>
      <c r="E607" s="52"/>
      <c r="F607" s="43">
        <f t="shared" si="57"/>
        <v>32768</v>
      </c>
      <c r="G607" s="43" t="str">
        <f t="shared" si="58"/>
        <v/>
      </c>
      <c r="H607" s="43"/>
      <c r="I607" s="52"/>
      <c r="J607" s="52"/>
      <c r="K607" s="52"/>
      <c r="L607" s="66">
        <f>IF(J607&lt;&gt;"",VLOOKUP(J607,notes!$B$2:$C$65,2,FALSE)+IF(J607&lt;&gt;"Silence",K607,0),0)</f>
        <v>0</v>
      </c>
      <c r="M607" s="64" t="str">
        <f t="shared" si="59"/>
        <v/>
      </c>
      <c r="O607" s="43" t="str">
        <f t="shared" si="54"/>
        <v/>
      </c>
    </row>
    <row r="608" spans="1:15" x14ac:dyDescent="0.25">
      <c r="A608" s="52"/>
      <c r="B608" s="43">
        <f t="shared" si="55"/>
        <v>0</v>
      </c>
      <c r="C608" s="52"/>
      <c r="D608" s="43">
        <f t="shared" si="56"/>
        <v>0</v>
      </c>
      <c r="E608" s="52"/>
      <c r="F608" s="43">
        <f t="shared" si="57"/>
        <v>32768</v>
      </c>
      <c r="G608" s="43" t="str">
        <f t="shared" si="58"/>
        <v/>
      </c>
      <c r="H608" s="43"/>
      <c r="I608" s="52"/>
      <c r="J608" s="52"/>
      <c r="K608" s="52"/>
      <c r="L608" s="66">
        <f>IF(J608&lt;&gt;"",VLOOKUP(J608,notes!$B$2:$C$65,2,FALSE)+IF(J608&lt;&gt;"Silence",K608,0),0)</f>
        <v>0</v>
      </c>
      <c r="M608" s="64" t="str">
        <f t="shared" si="59"/>
        <v/>
      </c>
      <c r="O608" s="43" t="str">
        <f t="shared" si="54"/>
        <v/>
      </c>
    </row>
    <row r="609" spans="1:15" x14ac:dyDescent="0.25">
      <c r="A609" s="52"/>
      <c r="B609" s="43">
        <f t="shared" si="55"/>
        <v>0</v>
      </c>
      <c r="C609" s="52"/>
      <c r="D609" s="43">
        <f t="shared" si="56"/>
        <v>0</v>
      </c>
      <c r="E609" s="52"/>
      <c r="F609" s="43">
        <f t="shared" si="57"/>
        <v>32768</v>
      </c>
      <c r="G609" s="43" t="str">
        <f t="shared" si="58"/>
        <v/>
      </c>
      <c r="H609" s="43"/>
      <c r="I609" s="52"/>
      <c r="J609" s="52"/>
      <c r="K609" s="52"/>
      <c r="L609" s="66">
        <f>IF(J609&lt;&gt;"",VLOOKUP(J609,notes!$B$2:$C$65,2,FALSE)+IF(J609&lt;&gt;"Silence",K609,0),0)</f>
        <v>0</v>
      </c>
      <c r="M609" s="64" t="str">
        <f t="shared" si="59"/>
        <v/>
      </c>
      <c r="O609" s="43" t="str">
        <f t="shared" si="54"/>
        <v/>
      </c>
    </row>
    <row r="610" spans="1:15" x14ac:dyDescent="0.25">
      <c r="A610" s="52"/>
      <c r="B610" s="43">
        <f t="shared" si="55"/>
        <v>0</v>
      </c>
      <c r="C610" s="52"/>
      <c r="D610" s="43">
        <f t="shared" si="56"/>
        <v>0</v>
      </c>
      <c r="E610" s="52"/>
      <c r="F610" s="43">
        <f t="shared" si="57"/>
        <v>32768</v>
      </c>
      <c r="G610" s="43" t="str">
        <f t="shared" si="58"/>
        <v/>
      </c>
      <c r="H610" s="43"/>
      <c r="I610" s="52"/>
      <c r="J610" s="52"/>
      <c r="K610" s="52"/>
      <c r="L610" s="66">
        <f>IF(J610&lt;&gt;"",VLOOKUP(J610,notes!$B$2:$C$65,2,FALSE)+IF(J610&lt;&gt;"Silence",K610,0),0)</f>
        <v>0</v>
      </c>
      <c r="M610" s="64" t="str">
        <f t="shared" si="59"/>
        <v/>
      </c>
      <c r="O610" s="43" t="str">
        <f t="shared" si="54"/>
        <v/>
      </c>
    </row>
    <row r="611" spans="1:15" x14ac:dyDescent="0.25">
      <c r="A611" s="52"/>
      <c r="B611" s="43">
        <f t="shared" si="55"/>
        <v>0</v>
      </c>
      <c r="C611" s="52"/>
      <c r="D611" s="43">
        <f t="shared" si="56"/>
        <v>0</v>
      </c>
      <c r="E611" s="52"/>
      <c r="F611" s="43">
        <f t="shared" si="57"/>
        <v>32768</v>
      </c>
      <c r="G611" s="43" t="str">
        <f t="shared" si="58"/>
        <v/>
      </c>
      <c r="H611" s="43"/>
      <c r="I611" s="52"/>
      <c r="J611" s="52"/>
      <c r="K611" s="52"/>
      <c r="L611" s="66">
        <f>IF(J611&lt;&gt;"",VLOOKUP(J611,notes!$B$2:$C$65,2,FALSE)+IF(J611&lt;&gt;"Silence",K611,0),0)</f>
        <v>0</v>
      </c>
      <c r="M611" s="64" t="str">
        <f t="shared" si="59"/>
        <v/>
      </c>
      <c r="O611" s="43" t="str">
        <f t="shared" si="54"/>
        <v/>
      </c>
    </row>
    <row r="612" spans="1:15" x14ac:dyDescent="0.25">
      <c r="A612" s="52"/>
      <c r="B612" s="43">
        <f t="shared" si="55"/>
        <v>0</v>
      </c>
      <c r="C612" s="52"/>
      <c r="D612" s="43">
        <f t="shared" si="56"/>
        <v>0</v>
      </c>
      <c r="E612" s="52"/>
      <c r="F612" s="43">
        <f t="shared" si="57"/>
        <v>32768</v>
      </c>
      <c r="G612" s="43" t="str">
        <f t="shared" si="58"/>
        <v/>
      </c>
      <c r="H612" s="43"/>
      <c r="I612" s="52"/>
      <c r="J612" s="52"/>
      <c r="K612" s="52"/>
      <c r="L612" s="66">
        <f>IF(J612&lt;&gt;"",VLOOKUP(J612,notes!$B$2:$C$65,2,FALSE)+IF(J612&lt;&gt;"Silence",K612,0),0)</f>
        <v>0</v>
      </c>
      <c r="M612" s="64" t="str">
        <f t="shared" si="59"/>
        <v/>
      </c>
      <c r="O612" s="43" t="str">
        <f t="shared" si="54"/>
        <v/>
      </c>
    </row>
    <row r="613" spans="1:15" x14ac:dyDescent="0.25">
      <c r="A613" s="52"/>
      <c r="B613" s="43">
        <f t="shared" si="55"/>
        <v>0</v>
      </c>
      <c r="C613" s="52"/>
      <c r="D613" s="43">
        <f t="shared" si="56"/>
        <v>0</v>
      </c>
      <c r="E613" s="52"/>
      <c r="F613" s="43">
        <f t="shared" si="57"/>
        <v>32768</v>
      </c>
      <c r="G613" s="43" t="str">
        <f t="shared" si="58"/>
        <v/>
      </c>
      <c r="H613" s="43"/>
      <c r="I613" s="52"/>
      <c r="J613" s="52"/>
      <c r="K613" s="52"/>
      <c r="L613" s="66">
        <f>IF(J613&lt;&gt;"",VLOOKUP(J613,notes!$B$2:$C$65,2,FALSE)+IF(J613&lt;&gt;"Silence",K613,0),0)</f>
        <v>0</v>
      </c>
      <c r="M613" s="64" t="str">
        <f t="shared" si="59"/>
        <v/>
      </c>
      <c r="O613" s="43" t="str">
        <f t="shared" si="54"/>
        <v/>
      </c>
    </row>
    <row r="614" spans="1:15" x14ac:dyDescent="0.25">
      <c r="A614" s="52"/>
      <c r="B614" s="43">
        <f t="shared" si="55"/>
        <v>0</v>
      </c>
      <c r="C614" s="52"/>
      <c r="D614" s="43">
        <f t="shared" si="56"/>
        <v>0</v>
      </c>
      <c r="E614" s="52"/>
      <c r="F614" s="43">
        <f t="shared" si="57"/>
        <v>32768</v>
      </c>
      <c r="G614" s="43" t="str">
        <f t="shared" si="58"/>
        <v/>
      </c>
      <c r="H614" s="43"/>
      <c r="I614" s="52"/>
      <c r="J614" s="52"/>
      <c r="K614" s="52"/>
      <c r="L614" s="66">
        <f>IF(J614&lt;&gt;"",VLOOKUP(J614,notes!$B$2:$C$65,2,FALSE)+IF(J614&lt;&gt;"Silence",K614,0),0)</f>
        <v>0</v>
      </c>
      <c r="M614" s="64" t="str">
        <f t="shared" si="59"/>
        <v/>
      </c>
      <c r="O614" s="43" t="str">
        <f t="shared" si="54"/>
        <v/>
      </c>
    </row>
    <row r="615" spans="1:15" x14ac:dyDescent="0.25">
      <c r="A615" s="52"/>
      <c r="B615" s="43">
        <f t="shared" si="55"/>
        <v>0</v>
      </c>
      <c r="C615" s="52"/>
      <c r="D615" s="43">
        <f t="shared" si="56"/>
        <v>0</v>
      </c>
      <c r="E615" s="52"/>
      <c r="F615" s="43">
        <f t="shared" si="57"/>
        <v>32768</v>
      </c>
      <c r="G615" s="43" t="str">
        <f t="shared" si="58"/>
        <v/>
      </c>
      <c r="H615" s="43"/>
      <c r="I615" s="52"/>
      <c r="J615" s="52"/>
      <c r="K615" s="52"/>
      <c r="L615" s="66">
        <f>IF(J615&lt;&gt;"",VLOOKUP(J615,notes!$B$2:$C$65,2,FALSE)+IF(J615&lt;&gt;"Silence",K615,0),0)</f>
        <v>0</v>
      </c>
      <c r="M615" s="64" t="str">
        <f t="shared" si="59"/>
        <v/>
      </c>
      <c r="O615" s="43" t="str">
        <f t="shared" si="54"/>
        <v/>
      </c>
    </row>
    <row r="616" spans="1:15" x14ac:dyDescent="0.25">
      <c r="A616" s="52"/>
      <c r="B616" s="43">
        <f t="shared" si="55"/>
        <v>0</v>
      </c>
      <c r="C616" s="52"/>
      <c r="D616" s="43">
        <f t="shared" si="56"/>
        <v>0</v>
      </c>
      <c r="E616" s="52"/>
      <c r="F616" s="43">
        <f t="shared" si="57"/>
        <v>32768</v>
      </c>
      <c r="G616" s="43" t="str">
        <f t="shared" si="58"/>
        <v/>
      </c>
      <c r="H616" s="43"/>
      <c r="I616" s="52"/>
      <c r="J616" s="52"/>
      <c r="K616" s="52"/>
      <c r="L616" s="66">
        <f>IF(J616&lt;&gt;"",VLOOKUP(J616,notes!$B$2:$C$65,2,FALSE)+IF(J616&lt;&gt;"Silence",K616,0),0)</f>
        <v>0</v>
      </c>
      <c r="M616" s="64" t="str">
        <f t="shared" si="59"/>
        <v/>
      </c>
      <c r="O616" s="43" t="str">
        <f t="shared" si="54"/>
        <v/>
      </c>
    </row>
    <row r="617" spans="1:15" x14ac:dyDescent="0.25">
      <c r="A617" s="52"/>
      <c r="B617" s="43">
        <f t="shared" si="55"/>
        <v>0</v>
      </c>
      <c r="C617" s="52"/>
      <c r="D617" s="43">
        <f t="shared" si="56"/>
        <v>0</v>
      </c>
      <c r="E617" s="52"/>
      <c r="F617" s="43">
        <f t="shared" si="57"/>
        <v>32768</v>
      </c>
      <c r="G617" s="43" t="str">
        <f t="shared" si="58"/>
        <v/>
      </c>
      <c r="H617" s="43"/>
      <c r="I617" s="52"/>
      <c r="J617" s="52"/>
      <c r="K617" s="52"/>
      <c r="L617" s="66">
        <f>IF(J617&lt;&gt;"",VLOOKUP(J617,notes!$B$2:$C$65,2,FALSE)+IF(J617&lt;&gt;"Silence",K617,0),0)</f>
        <v>0</v>
      </c>
      <c r="M617" s="64" t="str">
        <f t="shared" si="59"/>
        <v/>
      </c>
      <c r="O617" s="43" t="str">
        <f t="shared" si="54"/>
        <v/>
      </c>
    </row>
    <row r="618" spans="1:15" x14ac:dyDescent="0.25">
      <c r="A618" s="52"/>
      <c r="B618" s="43">
        <f t="shared" si="55"/>
        <v>0</v>
      </c>
      <c r="C618" s="52"/>
      <c r="D618" s="43">
        <f t="shared" si="56"/>
        <v>0</v>
      </c>
      <c r="E618" s="52"/>
      <c r="F618" s="43">
        <f t="shared" si="57"/>
        <v>32768</v>
      </c>
      <c r="G618" s="43" t="str">
        <f t="shared" si="58"/>
        <v/>
      </c>
      <c r="H618" s="43"/>
      <c r="I618" s="52"/>
      <c r="J618" s="52"/>
      <c r="K618" s="52"/>
      <c r="L618" s="66">
        <f>IF(J618&lt;&gt;"",VLOOKUP(J618,notes!$B$2:$C$65,2,FALSE)+IF(J618&lt;&gt;"Silence",K618,0),0)</f>
        <v>0</v>
      </c>
      <c r="M618" s="64" t="str">
        <f t="shared" si="59"/>
        <v/>
      </c>
      <c r="O618" s="43" t="str">
        <f t="shared" si="54"/>
        <v/>
      </c>
    </row>
    <row r="619" spans="1:15" x14ac:dyDescent="0.25">
      <c r="A619" s="52"/>
      <c r="B619" s="43">
        <f t="shared" si="55"/>
        <v>0</v>
      </c>
      <c r="C619" s="52"/>
      <c r="D619" s="43">
        <f t="shared" si="56"/>
        <v>0</v>
      </c>
      <c r="E619" s="52"/>
      <c r="F619" s="43">
        <f t="shared" si="57"/>
        <v>32768</v>
      </c>
      <c r="G619" s="43" t="str">
        <f t="shared" si="58"/>
        <v/>
      </c>
      <c r="H619" s="43"/>
      <c r="I619" s="52"/>
      <c r="J619" s="52"/>
      <c r="K619" s="52"/>
      <c r="L619" s="66">
        <f>IF(J619&lt;&gt;"",VLOOKUP(J619,notes!$B$2:$C$65,2,FALSE)+IF(J619&lt;&gt;"Silence",K619,0),0)</f>
        <v>0</v>
      </c>
      <c r="M619" s="64" t="str">
        <f t="shared" si="59"/>
        <v/>
      </c>
      <c r="O619" s="43" t="str">
        <f t="shared" si="54"/>
        <v/>
      </c>
    </row>
    <row r="620" spans="1:15" x14ac:dyDescent="0.25">
      <c r="A620" s="52"/>
      <c r="B620" s="43">
        <f t="shared" si="55"/>
        <v>0</v>
      </c>
      <c r="C620" s="52"/>
      <c r="D620" s="43">
        <f t="shared" si="56"/>
        <v>0</v>
      </c>
      <c r="E620" s="52"/>
      <c r="F620" s="43">
        <f t="shared" si="57"/>
        <v>32768</v>
      </c>
      <c r="G620" s="43" t="str">
        <f t="shared" si="58"/>
        <v/>
      </c>
      <c r="H620" s="43"/>
      <c r="I620" s="52"/>
      <c r="J620" s="52"/>
      <c r="K620" s="52"/>
      <c r="L620" s="66">
        <f>IF(J620&lt;&gt;"",VLOOKUP(J620,notes!$B$2:$C$65,2,FALSE)+IF(J620&lt;&gt;"Silence",K620,0),0)</f>
        <v>0</v>
      </c>
      <c r="M620" s="64" t="str">
        <f t="shared" si="59"/>
        <v/>
      </c>
      <c r="O620" s="43" t="str">
        <f t="shared" si="54"/>
        <v/>
      </c>
    </row>
    <row r="621" spans="1:15" x14ac:dyDescent="0.25">
      <c r="A621" s="52"/>
      <c r="B621" s="43">
        <f t="shared" si="55"/>
        <v>0</v>
      </c>
      <c r="C621" s="52"/>
      <c r="D621" s="43">
        <f t="shared" si="56"/>
        <v>0</v>
      </c>
      <c r="E621" s="52"/>
      <c r="F621" s="43">
        <f t="shared" si="57"/>
        <v>32768</v>
      </c>
      <c r="G621" s="43" t="str">
        <f t="shared" si="58"/>
        <v/>
      </c>
      <c r="H621" s="43"/>
      <c r="I621" s="52"/>
      <c r="J621" s="52"/>
      <c r="K621" s="52"/>
      <c r="L621" s="66">
        <f>IF(J621&lt;&gt;"",VLOOKUP(J621,notes!$B$2:$C$65,2,FALSE)+IF(J621&lt;&gt;"Silence",K621,0),0)</f>
        <v>0</v>
      </c>
      <c r="M621" s="64" t="str">
        <f t="shared" si="59"/>
        <v/>
      </c>
      <c r="O621" s="43" t="str">
        <f t="shared" si="54"/>
        <v/>
      </c>
    </row>
    <row r="622" spans="1:15" x14ac:dyDescent="0.25">
      <c r="A622" s="52"/>
      <c r="B622" s="43">
        <f t="shared" si="55"/>
        <v>0</v>
      </c>
      <c r="C622" s="52"/>
      <c r="D622" s="43">
        <f t="shared" si="56"/>
        <v>0</v>
      </c>
      <c r="E622" s="52"/>
      <c r="F622" s="43">
        <f t="shared" si="57"/>
        <v>32768</v>
      </c>
      <c r="G622" s="43" t="str">
        <f t="shared" si="58"/>
        <v/>
      </c>
      <c r="H622" s="43"/>
      <c r="I622" s="52"/>
      <c r="J622" s="52"/>
      <c r="K622" s="52"/>
      <c r="L622" s="66">
        <f>IF(J622&lt;&gt;"",VLOOKUP(J622,notes!$B$2:$C$65,2,FALSE)+IF(J622&lt;&gt;"Silence",K622,0),0)</f>
        <v>0</v>
      </c>
      <c r="M622" s="64" t="str">
        <f t="shared" si="59"/>
        <v/>
      </c>
      <c r="O622" s="43" t="str">
        <f t="shared" si="54"/>
        <v/>
      </c>
    </row>
    <row r="623" spans="1:15" x14ac:dyDescent="0.25">
      <c r="A623" s="52"/>
      <c r="B623" s="43">
        <f t="shared" si="55"/>
        <v>0</v>
      </c>
      <c r="C623" s="52"/>
      <c r="D623" s="43">
        <f t="shared" si="56"/>
        <v>0</v>
      </c>
      <c r="E623" s="52"/>
      <c r="F623" s="43">
        <f t="shared" si="57"/>
        <v>32768</v>
      </c>
      <c r="G623" s="43" t="str">
        <f t="shared" si="58"/>
        <v/>
      </c>
      <c r="H623" s="43"/>
      <c r="I623" s="52"/>
      <c r="J623" s="52"/>
      <c r="K623" s="52"/>
      <c r="L623" s="66">
        <f>IF(J623&lt;&gt;"",VLOOKUP(J623,notes!$B$2:$C$65,2,FALSE)+IF(J623&lt;&gt;"Silence",K623,0),0)</f>
        <v>0</v>
      </c>
      <c r="M623" s="64" t="str">
        <f t="shared" si="59"/>
        <v/>
      </c>
      <c r="O623" s="43" t="str">
        <f t="shared" si="54"/>
        <v/>
      </c>
    </row>
    <row r="624" spans="1:15" x14ac:dyDescent="0.25">
      <c r="A624" s="52"/>
      <c r="B624" s="43">
        <f t="shared" si="55"/>
        <v>0</v>
      </c>
      <c r="C624" s="52"/>
      <c r="D624" s="43">
        <f t="shared" si="56"/>
        <v>0</v>
      </c>
      <c r="E624" s="52"/>
      <c r="F624" s="43">
        <f t="shared" si="57"/>
        <v>32768</v>
      </c>
      <c r="G624" s="43" t="str">
        <f t="shared" si="58"/>
        <v/>
      </c>
      <c r="H624" s="43"/>
      <c r="I624" s="52"/>
      <c r="J624" s="52"/>
      <c r="K624" s="52"/>
      <c r="L624" s="66">
        <f>IF(J624&lt;&gt;"",VLOOKUP(J624,notes!$B$2:$C$65,2,FALSE)+IF(J624&lt;&gt;"Silence",K624,0),0)</f>
        <v>0</v>
      </c>
      <c r="M624" s="64" t="str">
        <f t="shared" si="59"/>
        <v/>
      </c>
      <c r="O624" s="43" t="str">
        <f t="shared" si="54"/>
        <v/>
      </c>
    </row>
    <row r="625" spans="1:15" x14ac:dyDescent="0.25">
      <c r="A625" s="52"/>
      <c r="B625" s="43">
        <f t="shared" si="55"/>
        <v>0</v>
      </c>
      <c r="C625" s="52"/>
      <c r="D625" s="43">
        <f t="shared" si="56"/>
        <v>0</v>
      </c>
      <c r="E625" s="52"/>
      <c r="F625" s="43">
        <f t="shared" si="57"/>
        <v>32768</v>
      </c>
      <c r="G625" s="43" t="str">
        <f t="shared" si="58"/>
        <v/>
      </c>
      <c r="H625" s="43"/>
      <c r="I625" s="52"/>
      <c r="J625" s="52"/>
      <c r="K625" s="52"/>
      <c r="L625" s="66">
        <f>IF(J625&lt;&gt;"",VLOOKUP(J625,notes!$B$2:$C$65,2,FALSE)+IF(J625&lt;&gt;"Silence",K625,0),0)</f>
        <v>0</v>
      </c>
      <c r="M625" s="64" t="str">
        <f t="shared" si="59"/>
        <v/>
      </c>
      <c r="O625" s="43" t="str">
        <f t="shared" si="54"/>
        <v/>
      </c>
    </row>
    <row r="626" spans="1:15" x14ac:dyDescent="0.25">
      <c r="A626" s="52"/>
      <c r="B626" s="43">
        <f t="shared" si="55"/>
        <v>0</v>
      </c>
      <c r="C626" s="52"/>
      <c r="D626" s="43">
        <f t="shared" si="56"/>
        <v>0</v>
      </c>
      <c r="E626" s="52"/>
      <c r="F626" s="43">
        <f t="shared" si="57"/>
        <v>32768</v>
      </c>
      <c r="G626" s="43" t="str">
        <f t="shared" si="58"/>
        <v/>
      </c>
      <c r="H626" s="43"/>
      <c r="I626" s="52"/>
      <c r="J626" s="52"/>
      <c r="K626" s="52"/>
      <c r="L626" s="66">
        <f>IF(J626&lt;&gt;"",VLOOKUP(J626,notes!$B$2:$C$65,2,FALSE)+IF(J626&lt;&gt;"Silence",K626,0),0)</f>
        <v>0</v>
      </c>
      <c r="M626" s="64" t="str">
        <f t="shared" si="59"/>
        <v/>
      </c>
      <c r="O626" s="43" t="str">
        <f t="shared" si="54"/>
        <v/>
      </c>
    </row>
    <row r="627" spans="1:15" x14ac:dyDescent="0.25">
      <c r="A627" s="52"/>
      <c r="B627" s="43">
        <f t="shared" si="55"/>
        <v>0</v>
      </c>
      <c r="C627" s="52"/>
      <c r="D627" s="43">
        <f t="shared" si="56"/>
        <v>0</v>
      </c>
      <c r="E627" s="52"/>
      <c r="F627" s="43">
        <f t="shared" si="57"/>
        <v>32768</v>
      </c>
      <c r="G627" s="43" t="str">
        <f t="shared" si="58"/>
        <v/>
      </c>
      <c r="H627" s="43"/>
      <c r="I627" s="52"/>
      <c r="J627" s="52"/>
      <c r="K627" s="52"/>
      <c r="L627" s="66">
        <f>IF(J627&lt;&gt;"",VLOOKUP(J627,notes!$B$2:$C$65,2,FALSE)+IF(J627&lt;&gt;"Silence",K627,0),0)</f>
        <v>0</v>
      </c>
      <c r="M627" s="64" t="str">
        <f t="shared" si="59"/>
        <v/>
      </c>
      <c r="O627" s="43" t="str">
        <f t="shared" si="54"/>
        <v/>
      </c>
    </row>
    <row r="628" spans="1:15" x14ac:dyDescent="0.25">
      <c r="A628" s="52"/>
      <c r="B628" s="43">
        <f t="shared" si="55"/>
        <v>0</v>
      </c>
      <c r="C628" s="52"/>
      <c r="D628" s="43">
        <f t="shared" si="56"/>
        <v>0</v>
      </c>
      <c r="E628" s="52"/>
      <c r="F628" s="43">
        <f t="shared" si="57"/>
        <v>32768</v>
      </c>
      <c r="G628" s="43" t="str">
        <f t="shared" si="58"/>
        <v/>
      </c>
      <c r="H628" s="43"/>
      <c r="I628" s="52"/>
      <c r="J628" s="52"/>
      <c r="K628" s="52"/>
      <c r="L628" s="66">
        <f>IF(J628&lt;&gt;"",VLOOKUP(J628,notes!$B$2:$C$65,2,FALSE)+IF(J628&lt;&gt;"Silence",K628,0),0)</f>
        <v>0</v>
      </c>
      <c r="M628" s="64" t="str">
        <f t="shared" si="59"/>
        <v/>
      </c>
      <c r="O628" s="43" t="str">
        <f t="shared" si="54"/>
        <v/>
      </c>
    </row>
    <row r="629" spans="1:15" x14ac:dyDescent="0.25">
      <c r="A629" s="52"/>
      <c r="B629" s="43">
        <f t="shared" si="55"/>
        <v>0</v>
      </c>
      <c r="C629" s="52"/>
      <c r="D629" s="43">
        <f t="shared" si="56"/>
        <v>0</v>
      </c>
      <c r="E629" s="52"/>
      <c r="F629" s="43">
        <f t="shared" si="57"/>
        <v>32768</v>
      </c>
      <c r="G629" s="43" t="str">
        <f t="shared" si="58"/>
        <v/>
      </c>
      <c r="H629" s="43"/>
      <c r="I629" s="52"/>
      <c r="J629" s="52"/>
      <c r="K629" s="52"/>
      <c r="L629" s="66">
        <f>IF(J629&lt;&gt;"",VLOOKUP(J629,notes!$B$2:$C$65,2,FALSE)+IF(J629&lt;&gt;"Silence",K629,0),0)</f>
        <v>0</v>
      </c>
      <c r="M629" s="64" t="str">
        <f t="shared" si="59"/>
        <v/>
      </c>
      <c r="O629" s="43" t="str">
        <f t="shared" si="54"/>
        <v/>
      </c>
    </row>
    <row r="630" spans="1:15" x14ac:dyDescent="0.25">
      <c r="A630" s="52"/>
      <c r="B630" s="43">
        <f t="shared" si="55"/>
        <v>0</v>
      </c>
      <c r="C630" s="52"/>
      <c r="D630" s="43">
        <f t="shared" si="56"/>
        <v>0</v>
      </c>
      <c r="E630" s="52"/>
      <c r="F630" s="43">
        <f t="shared" si="57"/>
        <v>32768</v>
      </c>
      <c r="G630" s="43" t="str">
        <f t="shared" si="58"/>
        <v/>
      </c>
      <c r="H630" s="43"/>
      <c r="I630" s="52"/>
      <c r="J630" s="52"/>
      <c r="K630" s="52"/>
      <c r="L630" s="66">
        <f>IF(J630&lt;&gt;"",VLOOKUP(J630,notes!$B$2:$C$65,2,FALSE)+IF(J630&lt;&gt;"Silence",K630,0),0)</f>
        <v>0</v>
      </c>
      <c r="M630" s="64" t="str">
        <f t="shared" si="59"/>
        <v/>
      </c>
      <c r="O630" s="43" t="str">
        <f t="shared" si="54"/>
        <v/>
      </c>
    </row>
    <row r="631" spans="1:15" x14ac:dyDescent="0.25">
      <c r="A631" s="52"/>
      <c r="B631" s="43">
        <f t="shared" si="55"/>
        <v>0</v>
      </c>
      <c r="C631" s="52"/>
      <c r="D631" s="43">
        <f t="shared" si="56"/>
        <v>0</v>
      </c>
      <c r="E631" s="52"/>
      <c r="F631" s="43">
        <f t="shared" si="57"/>
        <v>32768</v>
      </c>
      <c r="G631" s="43" t="str">
        <f t="shared" si="58"/>
        <v/>
      </c>
      <c r="H631" s="43"/>
      <c r="I631" s="52"/>
      <c r="J631" s="52"/>
      <c r="K631" s="52"/>
      <c r="L631" s="66">
        <f>IF(J631&lt;&gt;"",VLOOKUP(J631,notes!$B$2:$C$65,2,FALSE)+IF(J631&lt;&gt;"Silence",K631,0),0)</f>
        <v>0</v>
      </c>
      <c r="M631" s="64" t="str">
        <f t="shared" si="59"/>
        <v/>
      </c>
      <c r="O631" s="43" t="str">
        <f t="shared" si="54"/>
        <v/>
      </c>
    </row>
    <row r="632" spans="1:15" x14ac:dyDescent="0.25">
      <c r="A632" s="52"/>
      <c r="B632" s="43">
        <f t="shared" si="55"/>
        <v>0</v>
      </c>
      <c r="C632" s="52"/>
      <c r="D632" s="43">
        <f t="shared" si="56"/>
        <v>0</v>
      </c>
      <c r="E632" s="52"/>
      <c r="F632" s="43">
        <f t="shared" si="57"/>
        <v>32768</v>
      </c>
      <c r="G632" s="43" t="str">
        <f t="shared" si="58"/>
        <v/>
      </c>
      <c r="H632" s="43"/>
      <c r="I632" s="52"/>
      <c r="J632" s="52"/>
      <c r="K632" s="52"/>
      <c r="L632" s="66">
        <f>IF(J632&lt;&gt;"",VLOOKUP(J632,notes!$B$2:$C$65,2,FALSE)+IF(J632&lt;&gt;"Silence",K632,0),0)</f>
        <v>0</v>
      </c>
      <c r="M632" s="64" t="str">
        <f t="shared" si="59"/>
        <v/>
      </c>
      <c r="O632" s="43" t="str">
        <f t="shared" si="54"/>
        <v/>
      </c>
    </row>
    <row r="633" spans="1:15" x14ac:dyDescent="0.25">
      <c r="A633" s="52"/>
      <c r="B633" s="43">
        <f t="shared" si="55"/>
        <v>0</v>
      </c>
      <c r="C633" s="52"/>
      <c r="D633" s="43">
        <f t="shared" si="56"/>
        <v>0</v>
      </c>
      <c r="E633" s="52"/>
      <c r="F633" s="43">
        <f t="shared" si="57"/>
        <v>32768</v>
      </c>
      <c r="G633" s="43" t="str">
        <f t="shared" si="58"/>
        <v/>
      </c>
      <c r="H633" s="43"/>
      <c r="I633" s="52"/>
      <c r="J633" s="52"/>
      <c r="K633" s="52"/>
      <c r="L633" s="66">
        <f>IF(J633&lt;&gt;"",VLOOKUP(J633,notes!$B$2:$C$65,2,FALSE)+IF(J633&lt;&gt;"Silence",K633,0),0)</f>
        <v>0</v>
      </c>
      <c r="M633" s="64" t="str">
        <f t="shared" si="59"/>
        <v/>
      </c>
      <c r="O633" s="43" t="str">
        <f t="shared" si="54"/>
        <v/>
      </c>
    </row>
    <row r="634" spans="1:15" x14ac:dyDescent="0.25">
      <c r="A634" s="52"/>
      <c r="B634" s="43">
        <f t="shared" si="55"/>
        <v>0</v>
      </c>
      <c r="C634" s="52"/>
      <c r="D634" s="43">
        <f t="shared" si="56"/>
        <v>0</v>
      </c>
      <c r="E634" s="52"/>
      <c r="F634" s="43">
        <f t="shared" si="57"/>
        <v>32768</v>
      </c>
      <c r="G634" s="43" t="str">
        <f t="shared" si="58"/>
        <v/>
      </c>
      <c r="H634" s="43"/>
      <c r="I634" s="52"/>
      <c r="J634" s="52"/>
      <c r="K634" s="52"/>
      <c r="L634" s="66">
        <f>IF(J634&lt;&gt;"",VLOOKUP(J634,notes!$B$2:$C$65,2,FALSE)+IF(J634&lt;&gt;"Silence",K634,0),0)</f>
        <v>0</v>
      </c>
      <c r="M634" s="64" t="str">
        <f t="shared" si="59"/>
        <v/>
      </c>
      <c r="O634" s="43" t="str">
        <f t="shared" si="54"/>
        <v/>
      </c>
    </row>
    <row r="635" spans="1:15" x14ac:dyDescent="0.25">
      <c r="A635" s="52"/>
      <c r="B635" s="43">
        <f t="shared" si="55"/>
        <v>0</v>
      </c>
      <c r="C635" s="52"/>
      <c r="D635" s="43">
        <f t="shared" si="56"/>
        <v>0</v>
      </c>
      <c r="E635" s="52"/>
      <c r="F635" s="43">
        <f t="shared" si="57"/>
        <v>32768</v>
      </c>
      <c r="G635" s="43" t="str">
        <f t="shared" si="58"/>
        <v/>
      </c>
      <c r="H635" s="43"/>
      <c r="I635" s="52"/>
      <c r="J635" s="52"/>
      <c r="K635" s="52"/>
      <c r="L635" s="66">
        <f>IF(J635&lt;&gt;"",VLOOKUP(J635,notes!$B$2:$C$65,2,FALSE)+IF(J635&lt;&gt;"Silence",K635,0),0)</f>
        <v>0</v>
      </c>
      <c r="M635" s="64" t="str">
        <f t="shared" si="59"/>
        <v/>
      </c>
      <c r="O635" s="43" t="str">
        <f t="shared" si="54"/>
        <v/>
      </c>
    </row>
    <row r="636" spans="1:15" x14ac:dyDescent="0.25">
      <c r="A636" s="52"/>
      <c r="B636" s="43">
        <f t="shared" si="55"/>
        <v>0</v>
      </c>
      <c r="C636" s="52"/>
      <c r="D636" s="43">
        <f t="shared" si="56"/>
        <v>0</v>
      </c>
      <c r="E636" s="52"/>
      <c r="F636" s="43">
        <f t="shared" si="57"/>
        <v>32768</v>
      </c>
      <c r="G636" s="43" t="str">
        <f t="shared" si="58"/>
        <v/>
      </c>
      <c r="H636" s="43"/>
      <c r="I636" s="52"/>
      <c r="J636" s="52"/>
      <c r="K636" s="52"/>
      <c r="L636" s="66">
        <f>IF(J636&lt;&gt;"",VLOOKUP(J636,notes!$B$2:$C$65,2,FALSE)+IF(J636&lt;&gt;"Silence",K636,0),0)</f>
        <v>0</v>
      </c>
      <c r="M636" s="64" t="str">
        <f t="shared" si="59"/>
        <v/>
      </c>
      <c r="O636" s="43" t="str">
        <f t="shared" si="54"/>
        <v/>
      </c>
    </row>
    <row r="637" spans="1:15" x14ac:dyDescent="0.25">
      <c r="A637" s="52"/>
      <c r="B637" s="43">
        <f t="shared" si="55"/>
        <v>0</v>
      </c>
      <c r="C637" s="52"/>
      <c r="D637" s="43">
        <f t="shared" si="56"/>
        <v>0</v>
      </c>
      <c r="E637" s="52"/>
      <c r="F637" s="43">
        <f t="shared" si="57"/>
        <v>32768</v>
      </c>
      <c r="G637" s="43" t="str">
        <f t="shared" si="58"/>
        <v/>
      </c>
      <c r="H637" s="43"/>
      <c r="I637" s="52"/>
      <c r="J637" s="52"/>
      <c r="K637" s="52"/>
      <c r="L637" s="66">
        <f>IF(J637&lt;&gt;"",VLOOKUP(J637,notes!$B$2:$C$65,2,FALSE)+IF(J637&lt;&gt;"Silence",K637,0),0)</f>
        <v>0</v>
      </c>
      <c r="M637" s="64" t="str">
        <f t="shared" si="59"/>
        <v/>
      </c>
      <c r="O637" s="43" t="str">
        <f t="shared" si="54"/>
        <v/>
      </c>
    </row>
    <row r="638" spans="1:15" x14ac:dyDescent="0.25">
      <c r="A638" s="52"/>
      <c r="B638" s="43">
        <f t="shared" si="55"/>
        <v>0</v>
      </c>
      <c r="C638" s="52"/>
      <c r="D638" s="43">
        <f t="shared" si="56"/>
        <v>0</v>
      </c>
      <c r="E638" s="52"/>
      <c r="F638" s="43">
        <f t="shared" si="57"/>
        <v>32768</v>
      </c>
      <c r="G638" s="43" t="str">
        <f t="shared" si="58"/>
        <v/>
      </c>
      <c r="H638" s="43"/>
      <c r="I638" s="52"/>
      <c r="J638" s="52"/>
      <c r="K638" s="52"/>
      <c r="L638" s="66">
        <f>IF(J638&lt;&gt;"",VLOOKUP(J638,notes!$B$2:$C$65,2,FALSE)+IF(J638&lt;&gt;"Silence",K638,0),0)</f>
        <v>0</v>
      </c>
      <c r="M638" s="64" t="str">
        <f t="shared" si="59"/>
        <v/>
      </c>
      <c r="O638" s="43" t="str">
        <f t="shared" si="54"/>
        <v/>
      </c>
    </row>
    <row r="639" spans="1:15" x14ac:dyDescent="0.25">
      <c r="A639" s="52"/>
      <c r="B639" s="43">
        <f t="shared" si="55"/>
        <v>0</v>
      </c>
      <c r="C639" s="52"/>
      <c r="D639" s="43">
        <f t="shared" si="56"/>
        <v>0</v>
      </c>
      <c r="E639" s="52"/>
      <c r="F639" s="43">
        <f t="shared" si="57"/>
        <v>32768</v>
      </c>
      <c r="G639" s="43" t="str">
        <f t="shared" si="58"/>
        <v/>
      </c>
      <c r="H639" s="43"/>
      <c r="I639" s="52"/>
      <c r="J639" s="52"/>
      <c r="K639" s="52"/>
      <c r="L639" s="66">
        <f>IF(J639&lt;&gt;"",VLOOKUP(J639,notes!$B$2:$C$65,2,FALSE)+IF(J639&lt;&gt;"Silence",K639,0),0)</f>
        <v>0</v>
      </c>
      <c r="M639" s="64" t="str">
        <f t="shared" si="59"/>
        <v/>
      </c>
      <c r="O639" s="43" t="str">
        <f t="shared" si="54"/>
        <v/>
      </c>
    </row>
    <row r="640" spans="1:15" x14ac:dyDescent="0.25">
      <c r="A640" s="52"/>
      <c r="B640" s="43">
        <f t="shared" si="55"/>
        <v>0</v>
      </c>
      <c r="C640" s="52"/>
      <c r="D640" s="43">
        <f t="shared" si="56"/>
        <v>0</v>
      </c>
      <c r="E640" s="52"/>
      <c r="F640" s="43">
        <f t="shared" si="57"/>
        <v>32768</v>
      </c>
      <c r="G640" s="43" t="str">
        <f t="shared" si="58"/>
        <v/>
      </c>
      <c r="H640" s="43"/>
      <c r="I640" s="52"/>
      <c r="J640" s="52"/>
      <c r="K640" s="52"/>
      <c r="L640" s="66">
        <f>IF(J640&lt;&gt;"",VLOOKUP(J640,notes!$B$2:$C$65,2,FALSE)+IF(J640&lt;&gt;"Silence",K640,0),0)</f>
        <v>0</v>
      </c>
      <c r="M640" s="64" t="str">
        <f t="shared" si="59"/>
        <v/>
      </c>
      <c r="O640" s="43" t="str">
        <f t="shared" si="54"/>
        <v/>
      </c>
    </row>
    <row r="641" spans="1:15" x14ac:dyDescent="0.25">
      <c r="A641" s="52"/>
      <c r="B641" s="43">
        <f t="shared" si="55"/>
        <v>0</v>
      </c>
      <c r="C641" s="52"/>
      <c r="D641" s="43">
        <f t="shared" si="56"/>
        <v>0</v>
      </c>
      <c r="E641" s="52"/>
      <c r="F641" s="43">
        <f t="shared" si="57"/>
        <v>32768</v>
      </c>
      <c r="G641" s="43" t="str">
        <f t="shared" si="58"/>
        <v/>
      </c>
      <c r="H641" s="43"/>
      <c r="I641" s="52"/>
      <c r="J641" s="52"/>
      <c r="K641" s="52"/>
      <c r="L641" s="66">
        <f>IF(J641&lt;&gt;"",VLOOKUP(J641,notes!$B$2:$C$65,2,FALSE)+IF(J641&lt;&gt;"Silence",K641,0),0)</f>
        <v>0</v>
      </c>
      <c r="M641" s="64" t="str">
        <f t="shared" si="59"/>
        <v/>
      </c>
      <c r="O641" s="43" t="str">
        <f t="shared" si="54"/>
        <v/>
      </c>
    </row>
    <row r="642" spans="1:15" x14ac:dyDescent="0.25">
      <c r="A642" s="52"/>
      <c r="B642" s="43">
        <f t="shared" si="55"/>
        <v>0</v>
      </c>
      <c r="C642" s="52"/>
      <c r="D642" s="43">
        <f t="shared" si="56"/>
        <v>0</v>
      </c>
      <c r="E642" s="52"/>
      <c r="F642" s="43">
        <f t="shared" si="57"/>
        <v>32768</v>
      </c>
      <c r="G642" s="43" t="str">
        <f t="shared" si="58"/>
        <v/>
      </c>
      <c r="H642" s="43"/>
      <c r="I642" s="52"/>
      <c r="J642" s="52"/>
      <c r="K642" s="52"/>
      <c r="L642" s="66">
        <f>IF(J642&lt;&gt;"",VLOOKUP(J642,notes!$B$2:$C$65,2,FALSE)+IF(J642&lt;&gt;"Silence",K642,0),0)</f>
        <v>0</v>
      </c>
      <c r="M642" s="64" t="str">
        <f t="shared" si="59"/>
        <v/>
      </c>
      <c r="O642" s="43" t="str">
        <f t="shared" ref="O642:O705" si="60">CONCATENATE(G642,M642)</f>
        <v/>
      </c>
    </row>
    <row r="643" spans="1:15" x14ac:dyDescent="0.25">
      <c r="A643" s="52"/>
      <c r="B643" s="43">
        <f t="shared" ref="B643:B706" si="61">POWER(2,2)*A643</f>
        <v>0</v>
      </c>
      <c r="C643" s="52"/>
      <c r="D643" s="43">
        <f t="shared" ref="D643:D706" si="62">POWER(2,6)*C643</f>
        <v>0</v>
      </c>
      <c r="E643" s="52"/>
      <c r="F643" s="43">
        <f t="shared" ref="F643:F706" si="63">POWER(2,11)*(E643+16)</f>
        <v>32768</v>
      </c>
      <c r="G643" s="43" t="str">
        <f t="shared" ref="G643:G706" si="64">IF(A643&lt;&gt;"",CONCATENATE("0x",DEC2HEX(1+B643+D643+F643),","),"")</f>
        <v/>
      </c>
      <c r="H643" s="43"/>
      <c r="I643" s="52"/>
      <c r="J643" s="52"/>
      <c r="K643" s="52"/>
      <c r="L643" s="66">
        <f>IF(J643&lt;&gt;"",VLOOKUP(J643,notes!$B$2:$C$65,2,FALSE)+IF(J643&lt;&gt;"Silence",K643,0),0)</f>
        <v>0</v>
      </c>
      <c r="M643" s="64" t="str">
        <f t="shared" ref="M643:M706" si="65">IF(I643&lt;&gt;"",CONCATENATE("0x",DEC2HEX(0+POWER(2,2)*L643+POWER(2,8)*I643),","),"")</f>
        <v/>
      </c>
      <c r="O643" s="43" t="str">
        <f t="shared" si="60"/>
        <v/>
      </c>
    </row>
    <row r="644" spans="1:15" x14ac:dyDescent="0.25">
      <c r="A644" s="52"/>
      <c r="B644" s="43">
        <f t="shared" si="61"/>
        <v>0</v>
      </c>
      <c r="C644" s="52"/>
      <c r="D644" s="43">
        <f t="shared" si="62"/>
        <v>0</v>
      </c>
      <c r="E644" s="52"/>
      <c r="F644" s="43">
        <f t="shared" si="63"/>
        <v>32768</v>
      </c>
      <c r="G644" s="43" t="str">
        <f t="shared" si="64"/>
        <v/>
      </c>
      <c r="H644" s="43"/>
      <c r="I644" s="52"/>
      <c r="J644" s="52"/>
      <c r="K644" s="52"/>
      <c r="L644" s="66">
        <f>IF(J644&lt;&gt;"",VLOOKUP(J644,notes!$B$2:$C$65,2,FALSE)+IF(J644&lt;&gt;"Silence",K644,0),0)</f>
        <v>0</v>
      </c>
      <c r="M644" s="64" t="str">
        <f t="shared" si="65"/>
        <v/>
      </c>
      <c r="O644" s="43" t="str">
        <f t="shared" si="60"/>
        <v/>
      </c>
    </row>
    <row r="645" spans="1:15" x14ac:dyDescent="0.25">
      <c r="A645" s="52"/>
      <c r="B645" s="43">
        <f t="shared" si="61"/>
        <v>0</v>
      </c>
      <c r="C645" s="52"/>
      <c r="D645" s="43">
        <f t="shared" si="62"/>
        <v>0</v>
      </c>
      <c r="E645" s="52"/>
      <c r="F645" s="43">
        <f t="shared" si="63"/>
        <v>32768</v>
      </c>
      <c r="G645" s="43" t="str">
        <f t="shared" si="64"/>
        <v/>
      </c>
      <c r="H645" s="43"/>
      <c r="I645" s="52"/>
      <c r="J645" s="52"/>
      <c r="K645" s="52"/>
      <c r="L645" s="66">
        <f>IF(J645&lt;&gt;"",VLOOKUP(J645,notes!$B$2:$C$65,2,FALSE)+IF(J645&lt;&gt;"Silence",K645,0),0)</f>
        <v>0</v>
      </c>
      <c r="M645" s="64" t="str">
        <f t="shared" si="65"/>
        <v/>
      </c>
      <c r="O645" s="43" t="str">
        <f t="shared" si="60"/>
        <v/>
      </c>
    </row>
    <row r="646" spans="1:15" x14ac:dyDescent="0.25">
      <c r="A646" s="52"/>
      <c r="B646" s="43">
        <f t="shared" si="61"/>
        <v>0</v>
      </c>
      <c r="C646" s="52"/>
      <c r="D646" s="43">
        <f t="shared" si="62"/>
        <v>0</v>
      </c>
      <c r="E646" s="52"/>
      <c r="F646" s="43">
        <f t="shared" si="63"/>
        <v>32768</v>
      </c>
      <c r="G646" s="43" t="str">
        <f t="shared" si="64"/>
        <v/>
      </c>
      <c r="H646" s="43"/>
      <c r="I646" s="52"/>
      <c r="J646" s="52"/>
      <c r="K646" s="52"/>
      <c r="L646" s="66">
        <f>IF(J646&lt;&gt;"",VLOOKUP(J646,notes!$B$2:$C$65,2,FALSE)+IF(J646&lt;&gt;"Silence",K646,0),0)</f>
        <v>0</v>
      </c>
      <c r="M646" s="64" t="str">
        <f t="shared" si="65"/>
        <v/>
      </c>
      <c r="O646" s="43" t="str">
        <f t="shared" si="60"/>
        <v/>
      </c>
    </row>
    <row r="647" spans="1:15" x14ac:dyDescent="0.25">
      <c r="A647" s="52"/>
      <c r="B647" s="43">
        <f t="shared" si="61"/>
        <v>0</v>
      </c>
      <c r="C647" s="52"/>
      <c r="D647" s="43">
        <f t="shared" si="62"/>
        <v>0</v>
      </c>
      <c r="E647" s="52"/>
      <c r="F647" s="43">
        <f t="shared" si="63"/>
        <v>32768</v>
      </c>
      <c r="G647" s="43" t="str">
        <f t="shared" si="64"/>
        <v/>
      </c>
      <c r="H647" s="43"/>
      <c r="I647" s="52"/>
      <c r="J647" s="52"/>
      <c r="K647" s="52"/>
      <c r="L647" s="66">
        <f>IF(J647&lt;&gt;"",VLOOKUP(J647,notes!$B$2:$C$65,2,FALSE)+IF(J647&lt;&gt;"Silence",K647,0),0)</f>
        <v>0</v>
      </c>
      <c r="M647" s="64" t="str">
        <f t="shared" si="65"/>
        <v/>
      </c>
      <c r="O647" s="43" t="str">
        <f t="shared" si="60"/>
        <v/>
      </c>
    </row>
    <row r="648" spans="1:15" x14ac:dyDescent="0.25">
      <c r="A648" s="52"/>
      <c r="B648" s="43">
        <f t="shared" si="61"/>
        <v>0</v>
      </c>
      <c r="C648" s="52"/>
      <c r="D648" s="43">
        <f t="shared" si="62"/>
        <v>0</v>
      </c>
      <c r="E648" s="52"/>
      <c r="F648" s="43">
        <f t="shared" si="63"/>
        <v>32768</v>
      </c>
      <c r="G648" s="43" t="str">
        <f t="shared" si="64"/>
        <v/>
      </c>
      <c r="H648" s="43"/>
      <c r="I648" s="52"/>
      <c r="J648" s="52"/>
      <c r="K648" s="52"/>
      <c r="L648" s="66">
        <f>IF(J648&lt;&gt;"",VLOOKUP(J648,notes!$B$2:$C$65,2,FALSE)+IF(J648&lt;&gt;"Silence",K648,0),0)</f>
        <v>0</v>
      </c>
      <c r="M648" s="64" t="str">
        <f t="shared" si="65"/>
        <v/>
      </c>
      <c r="O648" s="43" t="str">
        <f t="shared" si="60"/>
        <v/>
      </c>
    </row>
    <row r="649" spans="1:15" x14ac:dyDescent="0.25">
      <c r="A649" s="52"/>
      <c r="B649" s="43">
        <f t="shared" si="61"/>
        <v>0</v>
      </c>
      <c r="C649" s="52"/>
      <c r="D649" s="43">
        <f t="shared" si="62"/>
        <v>0</v>
      </c>
      <c r="E649" s="52"/>
      <c r="F649" s="43">
        <f t="shared" si="63"/>
        <v>32768</v>
      </c>
      <c r="G649" s="43" t="str">
        <f t="shared" si="64"/>
        <v/>
      </c>
      <c r="H649" s="43"/>
      <c r="I649" s="52"/>
      <c r="J649" s="52"/>
      <c r="K649" s="52"/>
      <c r="L649" s="66">
        <f>IF(J649&lt;&gt;"",VLOOKUP(J649,notes!$B$2:$C$65,2,FALSE)+IF(J649&lt;&gt;"Silence",K649,0),0)</f>
        <v>0</v>
      </c>
      <c r="M649" s="64" t="str">
        <f t="shared" si="65"/>
        <v/>
      </c>
      <c r="O649" s="43" t="str">
        <f t="shared" si="60"/>
        <v/>
      </c>
    </row>
    <row r="650" spans="1:15" x14ac:dyDescent="0.25">
      <c r="A650" s="52"/>
      <c r="B650" s="43">
        <f t="shared" si="61"/>
        <v>0</v>
      </c>
      <c r="C650" s="52"/>
      <c r="D650" s="43">
        <f t="shared" si="62"/>
        <v>0</v>
      </c>
      <c r="E650" s="52"/>
      <c r="F650" s="43">
        <f t="shared" si="63"/>
        <v>32768</v>
      </c>
      <c r="G650" s="43" t="str">
        <f t="shared" si="64"/>
        <v/>
      </c>
      <c r="H650" s="43"/>
      <c r="I650" s="52"/>
      <c r="J650" s="52"/>
      <c r="K650" s="52"/>
      <c r="L650" s="66">
        <f>IF(J650&lt;&gt;"",VLOOKUP(J650,notes!$B$2:$C$65,2,FALSE)+IF(J650&lt;&gt;"Silence",K650,0),0)</f>
        <v>0</v>
      </c>
      <c r="M650" s="64" t="str">
        <f t="shared" si="65"/>
        <v/>
      </c>
      <c r="O650" s="43" t="str">
        <f t="shared" si="60"/>
        <v/>
      </c>
    </row>
    <row r="651" spans="1:15" x14ac:dyDescent="0.25">
      <c r="A651" s="52"/>
      <c r="B651" s="43">
        <f t="shared" si="61"/>
        <v>0</v>
      </c>
      <c r="C651" s="52"/>
      <c r="D651" s="43">
        <f t="shared" si="62"/>
        <v>0</v>
      </c>
      <c r="E651" s="52"/>
      <c r="F651" s="43">
        <f t="shared" si="63"/>
        <v>32768</v>
      </c>
      <c r="G651" s="43" t="str">
        <f t="shared" si="64"/>
        <v/>
      </c>
      <c r="H651" s="43"/>
      <c r="I651" s="52"/>
      <c r="J651" s="52"/>
      <c r="K651" s="52"/>
      <c r="L651" s="66">
        <f>IF(J651&lt;&gt;"",VLOOKUP(J651,notes!$B$2:$C$65,2,FALSE)+IF(J651&lt;&gt;"Silence",K651,0),0)</f>
        <v>0</v>
      </c>
      <c r="M651" s="64" t="str">
        <f t="shared" si="65"/>
        <v/>
      </c>
      <c r="O651" s="43" t="str">
        <f t="shared" si="60"/>
        <v/>
      </c>
    </row>
    <row r="652" spans="1:15" x14ac:dyDescent="0.25">
      <c r="A652" s="52"/>
      <c r="B652" s="43">
        <f t="shared" si="61"/>
        <v>0</v>
      </c>
      <c r="C652" s="52"/>
      <c r="D652" s="43">
        <f t="shared" si="62"/>
        <v>0</v>
      </c>
      <c r="E652" s="52"/>
      <c r="F652" s="43">
        <f t="shared" si="63"/>
        <v>32768</v>
      </c>
      <c r="G652" s="43" t="str">
        <f t="shared" si="64"/>
        <v/>
      </c>
      <c r="H652" s="43"/>
      <c r="I652" s="52"/>
      <c r="J652" s="52"/>
      <c r="K652" s="52"/>
      <c r="L652" s="66">
        <f>IF(J652&lt;&gt;"",VLOOKUP(J652,notes!$B$2:$C$65,2,FALSE)+IF(J652&lt;&gt;"Silence",K652,0),0)</f>
        <v>0</v>
      </c>
      <c r="M652" s="64" t="str">
        <f t="shared" si="65"/>
        <v/>
      </c>
      <c r="O652" s="43" t="str">
        <f t="shared" si="60"/>
        <v/>
      </c>
    </row>
    <row r="653" spans="1:15" x14ac:dyDescent="0.25">
      <c r="A653" s="52"/>
      <c r="B653" s="43">
        <f t="shared" si="61"/>
        <v>0</v>
      </c>
      <c r="C653" s="52"/>
      <c r="D653" s="43">
        <f t="shared" si="62"/>
        <v>0</v>
      </c>
      <c r="E653" s="52"/>
      <c r="F653" s="43">
        <f t="shared" si="63"/>
        <v>32768</v>
      </c>
      <c r="G653" s="43" t="str">
        <f t="shared" si="64"/>
        <v/>
      </c>
      <c r="H653" s="43"/>
      <c r="I653" s="52"/>
      <c r="J653" s="52"/>
      <c r="K653" s="52"/>
      <c r="L653" s="66">
        <f>IF(J653&lt;&gt;"",VLOOKUP(J653,notes!$B$2:$C$65,2,FALSE)+IF(J653&lt;&gt;"Silence",K653,0),0)</f>
        <v>0</v>
      </c>
      <c r="M653" s="64" t="str">
        <f t="shared" si="65"/>
        <v/>
      </c>
      <c r="O653" s="43" t="str">
        <f t="shared" si="60"/>
        <v/>
      </c>
    </row>
    <row r="654" spans="1:15" x14ac:dyDescent="0.25">
      <c r="A654" s="52"/>
      <c r="B654" s="43">
        <f t="shared" si="61"/>
        <v>0</v>
      </c>
      <c r="C654" s="52"/>
      <c r="D654" s="43">
        <f t="shared" si="62"/>
        <v>0</v>
      </c>
      <c r="E654" s="52"/>
      <c r="F654" s="43">
        <f t="shared" si="63"/>
        <v>32768</v>
      </c>
      <c r="G654" s="43" t="str">
        <f t="shared" si="64"/>
        <v/>
      </c>
      <c r="H654" s="43"/>
      <c r="I654" s="52"/>
      <c r="J654" s="52"/>
      <c r="K654" s="52"/>
      <c r="L654" s="66">
        <f>IF(J654&lt;&gt;"",VLOOKUP(J654,notes!$B$2:$C$65,2,FALSE)+IF(J654&lt;&gt;"Silence",K654,0),0)</f>
        <v>0</v>
      </c>
      <c r="M654" s="64" t="str">
        <f t="shared" si="65"/>
        <v/>
      </c>
      <c r="O654" s="43" t="str">
        <f t="shared" si="60"/>
        <v/>
      </c>
    </row>
    <row r="655" spans="1:15" x14ac:dyDescent="0.25">
      <c r="A655" s="52"/>
      <c r="B655" s="43">
        <f t="shared" si="61"/>
        <v>0</v>
      </c>
      <c r="C655" s="52"/>
      <c r="D655" s="43">
        <f t="shared" si="62"/>
        <v>0</v>
      </c>
      <c r="E655" s="52"/>
      <c r="F655" s="43">
        <f t="shared" si="63"/>
        <v>32768</v>
      </c>
      <c r="G655" s="43" t="str">
        <f t="shared" si="64"/>
        <v/>
      </c>
      <c r="H655" s="43"/>
      <c r="I655" s="52"/>
      <c r="J655" s="52"/>
      <c r="K655" s="52"/>
      <c r="L655" s="66">
        <f>IF(J655&lt;&gt;"",VLOOKUP(J655,notes!$B$2:$C$65,2,FALSE)+IF(J655&lt;&gt;"Silence",K655,0),0)</f>
        <v>0</v>
      </c>
      <c r="M655" s="64" t="str">
        <f t="shared" si="65"/>
        <v/>
      </c>
      <c r="O655" s="43" t="str">
        <f t="shared" si="60"/>
        <v/>
      </c>
    </row>
    <row r="656" spans="1:15" x14ac:dyDescent="0.25">
      <c r="A656" s="52"/>
      <c r="B656" s="43">
        <f t="shared" si="61"/>
        <v>0</v>
      </c>
      <c r="C656" s="52"/>
      <c r="D656" s="43">
        <f t="shared" si="62"/>
        <v>0</v>
      </c>
      <c r="E656" s="52"/>
      <c r="F656" s="43">
        <f t="shared" si="63"/>
        <v>32768</v>
      </c>
      <c r="G656" s="43" t="str">
        <f t="shared" si="64"/>
        <v/>
      </c>
      <c r="H656" s="43"/>
      <c r="I656" s="52"/>
      <c r="J656" s="52"/>
      <c r="K656" s="52"/>
      <c r="L656" s="66">
        <f>IF(J656&lt;&gt;"",VLOOKUP(J656,notes!$B$2:$C$65,2,FALSE)+IF(J656&lt;&gt;"Silence",K656,0),0)</f>
        <v>0</v>
      </c>
      <c r="M656" s="64" t="str">
        <f t="shared" si="65"/>
        <v/>
      </c>
      <c r="O656" s="43" t="str">
        <f t="shared" si="60"/>
        <v/>
      </c>
    </row>
    <row r="657" spans="1:15" x14ac:dyDescent="0.25">
      <c r="A657" s="52"/>
      <c r="B657" s="43">
        <f t="shared" si="61"/>
        <v>0</v>
      </c>
      <c r="C657" s="52"/>
      <c r="D657" s="43">
        <f t="shared" si="62"/>
        <v>0</v>
      </c>
      <c r="E657" s="52"/>
      <c r="F657" s="43">
        <f t="shared" si="63"/>
        <v>32768</v>
      </c>
      <c r="G657" s="43" t="str">
        <f t="shared" si="64"/>
        <v/>
      </c>
      <c r="H657" s="43"/>
      <c r="I657" s="52"/>
      <c r="J657" s="52"/>
      <c r="K657" s="52"/>
      <c r="L657" s="66">
        <f>IF(J657&lt;&gt;"",VLOOKUP(J657,notes!$B$2:$C$65,2,FALSE)+IF(J657&lt;&gt;"Silence",K657,0),0)</f>
        <v>0</v>
      </c>
      <c r="M657" s="64" t="str">
        <f t="shared" si="65"/>
        <v/>
      </c>
      <c r="O657" s="43" t="str">
        <f t="shared" si="60"/>
        <v/>
      </c>
    </row>
    <row r="658" spans="1:15" x14ac:dyDescent="0.25">
      <c r="A658" s="52"/>
      <c r="B658" s="43">
        <f t="shared" si="61"/>
        <v>0</v>
      </c>
      <c r="C658" s="52"/>
      <c r="D658" s="43">
        <f t="shared" si="62"/>
        <v>0</v>
      </c>
      <c r="E658" s="52"/>
      <c r="F658" s="43">
        <f t="shared" si="63"/>
        <v>32768</v>
      </c>
      <c r="G658" s="43" t="str">
        <f t="shared" si="64"/>
        <v/>
      </c>
      <c r="H658" s="43"/>
      <c r="I658" s="52"/>
      <c r="J658" s="52"/>
      <c r="K658" s="52"/>
      <c r="L658" s="66">
        <f>IF(J658&lt;&gt;"",VLOOKUP(J658,notes!$B$2:$C$65,2,FALSE)+IF(J658&lt;&gt;"Silence",K658,0),0)</f>
        <v>0</v>
      </c>
      <c r="M658" s="64" t="str">
        <f t="shared" si="65"/>
        <v/>
      </c>
      <c r="O658" s="43" t="str">
        <f t="shared" si="60"/>
        <v/>
      </c>
    </row>
    <row r="659" spans="1:15" x14ac:dyDescent="0.25">
      <c r="A659" s="52"/>
      <c r="B659" s="43">
        <f t="shared" si="61"/>
        <v>0</v>
      </c>
      <c r="C659" s="52"/>
      <c r="D659" s="43">
        <f t="shared" si="62"/>
        <v>0</v>
      </c>
      <c r="E659" s="52"/>
      <c r="F659" s="43">
        <f t="shared" si="63"/>
        <v>32768</v>
      </c>
      <c r="G659" s="43" t="str">
        <f t="shared" si="64"/>
        <v/>
      </c>
      <c r="H659" s="43"/>
      <c r="I659" s="52"/>
      <c r="J659" s="52"/>
      <c r="K659" s="52"/>
      <c r="L659" s="66">
        <f>IF(J659&lt;&gt;"",VLOOKUP(J659,notes!$B$2:$C$65,2,FALSE)+IF(J659&lt;&gt;"Silence",K659,0),0)</f>
        <v>0</v>
      </c>
      <c r="M659" s="64" t="str">
        <f t="shared" si="65"/>
        <v/>
      </c>
      <c r="O659" s="43" t="str">
        <f t="shared" si="60"/>
        <v/>
      </c>
    </row>
    <row r="660" spans="1:15" x14ac:dyDescent="0.25">
      <c r="A660" s="52"/>
      <c r="B660" s="43">
        <f t="shared" si="61"/>
        <v>0</v>
      </c>
      <c r="C660" s="52"/>
      <c r="D660" s="43">
        <f t="shared" si="62"/>
        <v>0</v>
      </c>
      <c r="E660" s="52"/>
      <c r="F660" s="43">
        <f t="shared" si="63"/>
        <v>32768</v>
      </c>
      <c r="G660" s="43" t="str">
        <f t="shared" si="64"/>
        <v/>
      </c>
      <c r="H660" s="43"/>
      <c r="I660" s="52"/>
      <c r="J660" s="52"/>
      <c r="K660" s="52"/>
      <c r="L660" s="66">
        <f>IF(J660&lt;&gt;"",VLOOKUP(J660,notes!$B$2:$C$65,2,FALSE)+IF(J660&lt;&gt;"Silence",K660,0),0)</f>
        <v>0</v>
      </c>
      <c r="M660" s="64" t="str">
        <f t="shared" si="65"/>
        <v/>
      </c>
      <c r="O660" s="43" t="str">
        <f t="shared" si="60"/>
        <v/>
      </c>
    </row>
    <row r="661" spans="1:15" x14ac:dyDescent="0.25">
      <c r="A661" s="52"/>
      <c r="B661" s="43">
        <f t="shared" si="61"/>
        <v>0</v>
      </c>
      <c r="C661" s="52"/>
      <c r="D661" s="43">
        <f t="shared" si="62"/>
        <v>0</v>
      </c>
      <c r="E661" s="52"/>
      <c r="F661" s="43">
        <f t="shared" si="63"/>
        <v>32768</v>
      </c>
      <c r="G661" s="43" t="str">
        <f t="shared" si="64"/>
        <v/>
      </c>
      <c r="H661" s="43"/>
      <c r="I661" s="52"/>
      <c r="J661" s="52"/>
      <c r="K661" s="52"/>
      <c r="L661" s="66">
        <f>IF(J661&lt;&gt;"",VLOOKUP(J661,notes!$B$2:$C$65,2,FALSE)+IF(J661&lt;&gt;"Silence",K661,0),0)</f>
        <v>0</v>
      </c>
      <c r="M661" s="64" t="str">
        <f t="shared" si="65"/>
        <v/>
      </c>
      <c r="O661" s="43" t="str">
        <f t="shared" si="60"/>
        <v/>
      </c>
    </row>
    <row r="662" spans="1:15" x14ac:dyDescent="0.25">
      <c r="A662" s="52"/>
      <c r="B662" s="43">
        <f t="shared" si="61"/>
        <v>0</v>
      </c>
      <c r="C662" s="52"/>
      <c r="D662" s="43">
        <f t="shared" si="62"/>
        <v>0</v>
      </c>
      <c r="E662" s="52"/>
      <c r="F662" s="43">
        <f t="shared" si="63"/>
        <v>32768</v>
      </c>
      <c r="G662" s="43" t="str">
        <f t="shared" si="64"/>
        <v/>
      </c>
      <c r="H662" s="43"/>
      <c r="I662" s="52"/>
      <c r="J662" s="52"/>
      <c r="K662" s="52"/>
      <c r="L662" s="66">
        <f>IF(J662&lt;&gt;"",VLOOKUP(J662,notes!$B$2:$C$65,2,FALSE)+IF(J662&lt;&gt;"Silence",K662,0),0)</f>
        <v>0</v>
      </c>
      <c r="M662" s="64" t="str">
        <f t="shared" si="65"/>
        <v/>
      </c>
      <c r="O662" s="43" t="str">
        <f t="shared" si="60"/>
        <v/>
      </c>
    </row>
    <row r="663" spans="1:15" x14ac:dyDescent="0.25">
      <c r="A663" s="52"/>
      <c r="B663" s="43">
        <f t="shared" si="61"/>
        <v>0</v>
      </c>
      <c r="C663" s="52"/>
      <c r="D663" s="43">
        <f t="shared" si="62"/>
        <v>0</v>
      </c>
      <c r="E663" s="52"/>
      <c r="F663" s="43">
        <f t="shared" si="63"/>
        <v>32768</v>
      </c>
      <c r="G663" s="43" t="str">
        <f t="shared" si="64"/>
        <v/>
      </c>
      <c r="H663" s="43"/>
      <c r="I663" s="52"/>
      <c r="J663" s="52"/>
      <c r="K663" s="52"/>
      <c r="L663" s="66">
        <f>IF(J663&lt;&gt;"",VLOOKUP(J663,notes!$B$2:$C$65,2,FALSE)+IF(J663&lt;&gt;"Silence",K663,0),0)</f>
        <v>0</v>
      </c>
      <c r="M663" s="64" t="str">
        <f t="shared" si="65"/>
        <v/>
      </c>
      <c r="O663" s="43" t="str">
        <f t="shared" si="60"/>
        <v/>
      </c>
    </row>
    <row r="664" spans="1:15" x14ac:dyDescent="0.25">
      <c r="A664" s="52"/>
      <c r="B664" s="43">
        <f t="shared" si="61"/>
        <v>0</v>
      </c>
      <c r="C664" s="52"/>
      <c r="D664" s="43">
        <f t="shared" si="62"/>
        <v>0</v>
      </c>
      <c r="E664" s="52"/>
      <c r="F664" s="43">
        <f t="shared" si="63"/>
        <v>32768</v>
      </c>
      <c r="G664" s="43" t="str">
        <f t="shared" si="64"/>
        <v/>
      </c>
      <c r="H664" s="43"/>
      <c r="I664" s="52"/>
      <c r="J664" s="52"/>
      <c r="K664" s="52"/>
      <c r="L664" s="66">
        <f>IF(J664&lt;&gt;"",VLOOKUP(J664,notes!$B$2:$C$65,2,FALSE)+IF(J664&lt;&gt;"Silence",K664,0),0)</f>
        <v>0</v>
      </c>
      <c r="M664" s="64" t="str">
        <f t="shared" si="65"/>
        <v/>
      </c>
      <c r="O664" s="43" t="str">
        <f t="shared" si="60"/>
        <v/>
      </c>
    </row>
    <row r="665" spans="1:15" x14ac:dyDescent="0.25">
      <c r="A665" s="52"/>
      <c r="B665" s="43">
        <f t="shared" si="61"/>
        <v>0</v>
      </c>
      <c r="C665" s="52"/>
      <c r="D665" s="43">
        <f t="shared" si="62"/>
        <v>0</v>
      </c>
      <c r="E665" s="52"/>
      <c r="F665" s="43">
        <f t="shared" si="63"/>
        <v>32768</v>
      </c>
      <c r="G665" s="43" t="str">
        <f t="shared" si="64"/>
        <v/>
      </c>
      <c r="H665" s="43"/>
      <c r="I665" s="52"/>
      <c r="J665" s="52"/>
      <c r="K665" s="52"/>
      <c r="L665" s="66">
        <f>IF(J665&lt;&gt;"",VLOOKUP(J665,notes!$B$2:$C$65,2,FALSE)+IF(J665&lt;&gt;"Silence",K665,0),0)</f>
        <v>0</v>
      </c>
      <c r="M665" s="64" t="str">
        <f t="shared" si="65"/>
        <v/>
      </c>
      <c r="O665" s="43" t="str">
        <f t="shared" si="60"/>
        <v/>
      </c>
    </row>
    <row r="666" spans="1:15" x14ac:dyDescent="0.25">
      <c r="A666" s="52"/>
      <c r="B666" s="43">
        <f t="shared" si="61"/>
        <v>0</v>
      </c>
      <c r="C666" s="52"/>
      <c r="D666" s="43">
        <f t="shared" si="62"/>
        <v>0</v>
      </c>
      <c r="E666" s="52"/>
      <c r="F666" s="43">
        <f t="shared" si="63"/>
        <v>32768</v>
      </c>
      <c r="G666" s="43" t="str">
        <f t="shared" si="64"/>
        <v/>
      </c>
      <c r="H666" s="43"/>
      <c r="I666" s="52"/>
      <c r="J666" s="52"/>
      <c r="K666" s="52"/>
      <c r="L666" s="66">
        <f>IF(J666&lt;&gt;"",VLOOKUP(J666,notes!$B$2:$C$65,2,FALSE)+IF(J666&lt;&gt;"Silence",K666,0),0)</f>
        <v>0</v>
      </c>
      <c r="M666" s="64" t="str">
        <f t="shared" si="65"/>
        <v/>
      </c>
      <c r="O666" s="43" t="str">
        <f t="shared" si="60"/>
        <v/>
      </c>
    </row>
    <row r="667" spans="1:15" x14ac:dyDescent="0.25">
      <c r="A667" s="52"/>
      <c r="B667" s="43">
        <f t="shared" si="61"/>
        <v>0</v>
      </c>
      <c r="C667" s="52"/>
      <c r="D667" s="43">
        <f t="shared" si="62"/>
        <v>0</v>
      </c>
      <c r="E667" s="52"/>
      <c r="F667" s="43">
        <f t="shared" si="63"/>
        <v>32768</v>
      </c>
      <c r="G667" s="43" t="str">
        <f t="shared" si="64"/>
        <v/>
      </c>
      <c r="H667" s="43"/>
      <c r="I667" s="52"/>
      <c r="J667" s="52"/>
      <c r="K667" s="52"/>
      <c r="L667" s="66">
        <f>IF(J667&lt;&gt;"",VLOOKUP(J667,notes!$B$2:$C$65,2,FALSE)+IF(J667&lt;&gt;"Silence",K667,0),0)</f>
        <v>0</v>
      </c>
      <c r="M667" s="64" t="str">
        <f t="shared" si="65"/>
        <v/>
      </c>
      <c r="O667" s="43" t="str">
        <f t="shared" si="60"/>
        <v/>
      </c>
    </row>
    <row r="668" spans="1:15" x14ac:dyDescent="0.25">
      <c r="A668" s="52"/>
      <c r="B668" s="43">
        <f t="shared" si="61"/>
        <v>0</v>
      </c>
      <c r="C668" s="52"/>
      <c r="D668" s="43">
        <f t="shared" si="62"/>
        <v>0</v>
      </c>
      <c r="E668" s="52"/>
      <c r="F668" s="43">
        <f t="shared" si="63"/>
        <v>32768</v>
      </c>
      <c r="G668" s="43" t="str">
        <f t="shared" si="64"/>
        <v/>
      </c>
      <c r="H668" s="43"/>
      <c r="I668" s="52"/>
      <c r="J668" s="52"/>
      <c r="K668" s="52"/>
      <c r="L668" s="66">
        <f>IF(J668&lt;&gt;"",VLOOKUP(J668,notes!$B$2:$C$65,2,FALSE)+IF(J668&lt;&gt;"Silence",K668,0),0)</f>
        <v>0</v>
      </c>
      <c r="M668" s="64" t="str">
        <f t="shared" si="65"/>
        <v/>
      </c>
      <c r="O668" s="43" t="str">
        <f t="shared" si="60"/>
        <v/>
      </c>
    </row>
    <row r="669" spans="1:15" x14ac:dyDescent="0.25">
      <c r="A669" s="52"/>
      <c r="B669" s="43">
        <f t="shared" si="61"/>
        <v>0</v>
      </c>
      <c r="C669" s="52"/>
      <c r="D669" s="43">
        <f t="shared" si="62"/>
        <v>0</v>
      </c>
      <c r="E669" s="52"/>
      <c r="F669" s="43">
        <f t="shared" si="63"/>
        <v>32768</v>
      </c>
      <c r="G669" s="43" t="str">
        <f t="shared" si="64"/>
        <v/>
      </c>
      <c r="H669" s="43"/>
      <c r="I669" s="52"/>
      <c r="J669" s="52"/>
      <c r="K669" s="52"/>
      <c r="L669" s="66">
        <f>IF(J669&lt;&gt;"",VLOOKUP(J669,notes!$B$2:$C$65,2,FALSE)+IF(J669&lt;&gt;"Silence",K669,0),0)</f>
        <v>0</v>
      </c>
      <c r="M669" s="64" t="str">
        <f t="shared" si="65"/>
        <v/>
      </c>
      <c r="O669" s="43" t="str">
        <f t="shared" si="60"/>
        <v/>
      </c>
    </row>
    <row r="670" spans="1:15" x14ac:dyDescent="0.25">
      <c r="A670" s="52"/>
      <c r="B670" s="43">
        <f t="shared" si="61"/>
        <v>0</v>
      </c>
      <c r="C670" s="52"/>
      <c r="D670" s="43">
        <f t="shared" si="62"/>
        <v>0</v>
      </c>
      <c r="E670" s="52"/>
      <c r="F670" s="43">
        <f t="shared" si="63"/>
        <v>32768</v>
      </c>
      <c r="G670" s="43" t="str">
        <f t="shared" si="64"/>
        <v/>
      </c>
      <c r="H670" s="43"/>
      <c r="I670" s="52"/>
      <c r="J670" s="52"/>
      <c r="K670" s="52"/>
      <c r="L670" s="66">
        <f>IF(J670&lt;&gt;"",VLOOKUP(J670,notes!$B$2:$C$65,2,FALSE)+IF(J670&lt;&gt;"Silence",K670,0),0)</f>
        <v>0</v>
      </c>
      <c r="M670" s="64" t="str">
        <f t="shared" si="65"/>
        <v/>
      </c>
      <c r="O670" s="43" t="str">
        <f t="shared" si="60"/>
        <v/>
      </c>
    </row>
    <row r="671" spans="1:15" x14ac:dyDescent="0.25">
      <c r="A671" s="52"/>
      <c r="B671" s="43">
        <f t="shared" si="61"/>
        <v>0</v>
      </c>
      <c r="C671" s="52"/>
      <c r="D671" s="43">
        <f t="shared" si="62"/>
        <v>0</v>
      </c>
      <c r="E671" s="52"/>
      <c r="F671" s="43">
        <f t="shared" si="63"/>
        <v>32768</v>
      </c>
      <c r="G671" s="43" t="str">
        <f t="shared" si="64"/>
        <v/>
      </c>
      <c r="H671" s="43"/>
      <c r="I671" s="52"/>
      <c r="J671" s="52"/>
      <c r="K671" s="52"/>
      <c r="L671" s="66">
        <f>IF(J671&lt;&gt;"",VLOOKUP(J671,notes!$B$2:$C$65,2,FALSE)+IF(J671&lt;&gt;"Silence",K671,0),0)</f>
        <v>0</v>
      </c>
      <c r="M671" s="64" t="str">
        <f t="shared" si="65"/>
        <v/>
      </c>
      <c r="O671" s="43" t="str">
        <f t="shared" si="60"/>
        <v/>
      </c>
    </row>
    <row r="672" spans="1:15" x14ac:dyDescent="0.25">
      <c r="A672" s="52"/>
      <c r="B672" s="43">
        <f t="shared" si="61"/>
        <v>0</v>
      </c>
      <c r="C672" s="52"/>
      <c r="D672" s="43">
        <f t="shared" si="62"/>
        <v>0</v>
      </c>
      <c r="E672" s="52"/>
      <c r="F672" s="43">
        <f t="shared" si="63"/>
        <v>32768</v>
      </c>
      <c r="G672" s="43" t="str">
        <f t="shared" si="64"/>
        <v/>
      </c>
      <c r="H672" s="43"/>
      <c r="I672" s="52"/>
      <c r="J672" s="52"/>
      <c r="K672" s="52"/>
      <c r="L672" s="66">
        <f>IF(J672&lt;&gt;"",VLOOKUP(J672,notes!$B$2:$C$65,2,FALSE)+IF(J672&lt;&gt;"Silence",K672,0),0)</f>
        <v>0</v>
      </c>
      <c r="M672" s="64" t="str">
        <f t="shared" si="65"/>
        <v/>
      </c>
      <c r="O672" s="43" t="str">
        <f t="shared" si="60"/>
        <v/>
      </c>
    </row>
    <row r="673" spans="1:15" x14ac:dyDescent="0.25">
      <c r="A673" s="52"/>
      <c r="B673" s="43">
        <f t="shared" si="61"/>
        <v>0</v>
      </c>
      <c r="C673" s="52"/>
      <c r="D673" s="43">
        <f t="shared" si="62"/>
        <v>0</v>
      </c>
      <c r="E673" s="52"/>
      <c r="F673" s="43">
        <f t="shared" si="63"/>
        <v>32768</v>
      </c>
      <c r="G673" s="43" t="str">
        <f t="shared" si="64"/>
        <v/>
      </c>
      <c r="H673" s="43"/>
      <c r="I673" s="52"/>
      <c r="J673" s="52"/>
      <c r="K673" s="52"/>
      <c r="L673" s="66">
        <f>IF(J673&lt;&gt;"",VLOOKUP(J673,notes!$B$2:$C$65,2,FALSE)+IF(J673&lt;&gt;"Silence",K673,0),0)</f>
        <v>0</v>
      </c>
      <c r="M673" s="64" t="str">
        <f t="shared" si="65"/>
        <v/>
      </c>
      <c r="O673" s="43" t="str">
        <f t="shared" si="60"/>
        <v/>
      </c>
    </row>
    <row r="674" spans="1:15" x14ac:dyDescent="0.25">
      <c r="A674" s="52"/>
      <c r="B674" s="43">
        <f t="shared" si="61"/>
        <v>0</v>
      </c>
      <c r="C674" s="52"/>
      <c r="D674" s="43">
        <f t="shared" si="62"/>
        <v>0</v>
      </c>
      <c r="E674" s="52"/>
      <c r="F674" s="43">
        <f t="shared" si="63"/>
        <v>32768</v>
      </c>
      <c r="G674" s="43" t="str">
        <f t="shared" si="64"/>
        <v/>
      </c>
      <c r="H674" s="43"/>
      <c r="I674" s="52"/>
      <c r="J674" s="52"/>
      <c r="K674" s="52"/>
      <c r="L674" s="66">
        <f>IF(J674&lt;&gt;"",VLOOKUP(J674,notes!$B$2:$C$65,2,FALSE)+IF(J674&lt;&gt;"Silence",K674,0),0)</f>
        <v>0</v>
      </c>
      <c r="M674" s="64" t="str">
        <f t="shared" si="65"/>
        <v/>
      </c>
      <c r="O674" s="43" t="str">
        <f t="shared" si="60"/>
        <v/>
      </c>
    </row>
    <row r="675" spans="1:15" x14ac:dyDescent="0.25">
      <c r="A675" s="52"/>
      <c r="B675" s="43">
        <f t="shared" si="61"/>
        <v>0</v>
      </c>
      <c r="C675" s="52"/>
      <c r="D675" s="43">
        <f t="shared" si="62"/>
        <v>0</v>
      </c>
      <c r="E675" s="52"/>
      <c r="F675" s="43">
        <f t="shared" si="63"/>
        <v>32768</v>
      </c>
      <c r="G675" s="43" t="str">
        <f t="shared" si="64"/>
        <v/>
      </c>
      <c r="H675" s="43"/>
      <c r="I675" s="52"/>
      <c r="J675" s="52"/>
      <c r="K675" s="52"/>
      <c r="L675" s="66">
        <f>IF(J675&lt;&gt;"",VLOOKUP(J675,notes!$B$2:$C$65,2,FALSE)+IF(J675&lt;&gt;"Silence",K675,0),0)</f>
        <v>0</v>
      </c>
      <c r="M675" s="64" t="str">
        <f t="shared" si="65"/>
        <v/>
      </c>
      <c r="O675" s="43" t="str">
        <f t="shared" si="60"/>
        <v/>
      </c>
    </row>
    <row r="676" spans="1:15" x14ac:dyDescent="0.25">
      <c r="A676" s="52"/>
      <c r="B676" s="43">
        <f t="shared" si="61"/>
        <v>0</v>
      </c>
      <c r="C676" s="52"/>
      <c r="D676" s="43">
        <f t="shared" si="62"/>
        <v>0</v>
      </c>
      <c r="E676" s="52"/>
      <c r="F676" s="43">
        <f t="shared" si="63"/>
        <v>32768</v>
      </c>
      <c r="G676" s="43" t="str">
        <f t="shared" si="64"/>
        <v/>
      </c>
      <c r="H676" s="43"/>
      <c r="I676" s="52"/>
      <c r="J676" s="52"/>
      <c r="K676" s="52"/>
      <c r="L676" s="66">
        <f>IF(J676&lt;&gt;"",VLOOKUP(J676,notes!$B$2:$C$65,2,FALSE)+IF(J676&lt;&gt;"Silence",K676,0),0)</f>
        <v>0</v>
      </c>
      <c r="M676" s="64" t="str">
        <f t="shared" si="65"/>
        <v/>
      </c>
      <c r="O676" s="43" t="str">
        <f t="shared" si="60"/>
        <v/>
      </c>
    </row>
    <row r="677" spans="1:15" x14ac:dyDescent="0.25">
      <c r="A677" s="52"/>
      <c r="B677" s="43">
        <f t="shared" si="61"/>
        <v>0</v>
      </c>
      <c r="C677" s="52"/>
      <c r="D677" s="43">
        <f t="shared" si="62"/>
        <v>0</v>
      </c>
      <c r="E677" s="52"/>
      <c r="F677" s="43">
        <f t="shared" si="63"/>
        <v>32768</v>
      </c>
      <c r="G677" s="43" t="str">
        <f t="shared" si="64"/>
        <v/>
      </c>
      <c r="H677" s="43"/>
      <c r="I677" s="52"/>
      <c r="J677" s="52"/>
      <c r="K677" s="52"/>
      <c r="L677" s="66">
        <f>IF(J677&lt;&gt;"",VLOOKUP(J677,notes!$B$2:$C$65,2,FALSE)+IF(J677&lt;&gt;"Silence",K677,0),0)</f>
        <v>0</v>
      </c>
      <c r="M677" s="64" t="str">
        <f t="shared" si="65"/>
        <v/>
      </c>
      <c r="O677" s="43" t="str">
        <f t="shared" si="60"/>
        <v/>
      </c>
    </row>
    <row r="678" spans="1:15" x14ac:dyDescent="0.25">
      <c r="A678" s="52"/>
      <c r="B678" s="43">
        <f t="shared" si="61"/>
        <v>0</v>
      </c>
      <c r="C678" s="52"/>
      <c r="D678" s="43">
        <f t="shared" si="62"/>
        <v>0</v>
      </c>
      <c r="E678" s="52"/>
      <c r="F678" s="43">
        <f t="shared" si="63"/>
        <v>32768</v>
      </c>
      <c r="G678" s="43" t="str">
        <f t="shared" si="64"/>
        <v/>
      </c>
      <c r="H678" s="43"/>
      <c r="I678" s="52"/>
      <c r="J678" s="52"/>
      <c r="K678" s="52"/>
      <c r="L678" s="66">
        <f>IF(J678&lt;&gt;"",VLOOKUP(J678,notes!$B$2:$C$65,2,FALSE)+IF(J678&lt;&gt;"Silence",K678,0),0)</f>
        <v>0</v>
      </c>
      <c r="M678" s="64" t="str">
        <f t="shared" si="65"/>
        <v/>
      </c>
      <c r="O678" s="43" t="str">
        <f t="shared" si="60"/>
        <v/>
      </c>
    </row>
    <row r="679" spans="1:15" x14ac:dyDescent="0.25">
      <c r="A679" s="52"/>
      <c r="B679" s="43">
        <f t="shared" si="61"/>
        <v>0</v>
      </c>
      <c r="C679" s="52"/>
      <c r="D679" s="43">
        <f t="shared" si="62"/>
        <v>0</v>
      </c>
      <c r="E679" s="52"/>
      <c r="F679" s="43">
        <f t="shared" si="63"/>
        <v>32768</v>
      </c>
      <c r="G679" s="43" t="str">
        <f t="shared" si="64"/>
        <v/>
      </c>
      <c r="H679" s="43"/>
      <c r="I679" s="52"/>
      <c r="J679" s="52"/>
      <c r="K679" s="52"/>
      <c r="L679" s="66">
        <f>IF(J679&lt;&gt;"",VLOOKUP(J679,notes!$B$2:$C$65,2,FALSE)+IF(J679&lt;&gt;"Silence",K679,0),0)</f>
        <v>0</v>
      </c>
      <c r="M679" s="64" t="str">
        <f t="shared" si="65"/>
        <v/>
      </c>
      <c r="O679" s="43" t="str">
        <f t="shared" si="60"/>
        <v/>
      </c>
    </row>
    <row r="680" spans="1:15" x14ac:dyDescent="0.25">
      <c r="A680" s="52"/>
      <c r="B680" s="43">
        <f t="shared" si="61"/>
        <v>0</v>
      </c>
      <c r="C680" s="52"/>
      <c r="D680" s="43">
        <f t="shared" si="62"/>
        <v>0</v>
      </c>
      <c r="E680" s="52"/>
      <c r="F680" s="43">
        <f t="shared" si="63"/>
        <v>32768</v>
      </c>
      <c r="G680" s="43" t="str">
        <f t="shared" si="64"/>
        <v/>
      </c>
      <c r="H680" s="43"/>
      <c r="I680" s="52"/>
      <c r="J680" s="52"/>
      <c r="K680" s="52"/>
      <c r="L680" s="66">
        <f>IF(J680&lt;&gt;"",VLOOKUP(J680,notes!$B$2:$C$65,2,FALSE)+IF(J680&lt;&gt;"Silence",K680,0),0)</f>
        <v>0</v>
      </c>
      <c r="M680" s="64" t="str">
        <f t="shared" si="65"/>
        <v/>
      </c>
      <c r="O680" s="43" t="str">
        <f t="shared" si="60"/>
        <v/>
      </c>
    </row>
    <row r="681" spans="1:15" x14ac:dyDescent="0.25">
      <c r="A681" s="52"/>
      <c r="B681" s="43">
        <f t="shared" si="61"/>
        <v>0</v>
      </c>
      <c r="C681" s="52"/>
      <c r="D681" s="43">
        <f t="shared" si="62"/>
        <v>0</v>
      </c>
      <c r="E681" s="52"/>
      <c r="F681" s="43">
        <f t="shared" si="63"/>
        <v>32768</v>
      </c>
      <c r="G681" s="43" t="str">
        <f t="shared" si="64"/>
        <v/>
      </c>
      <c r="H681" s="43"/>
      <c r="I681" s="52"/>
      <c r="J681" s="52"/>
      <c r="K681" s="52"/>
      <c r="L681" s="66">
        <f>IF(J681&lt;&gt;"",VLOOKUP(J681,notes!$B$2:$C$65,2,FALSE)+IF(J681&lt;&gt;"Silence",K681,0),0)</f>
        <v>0</v>
      </c>
      <c r="M681" s="64" t="str">
        <f t="shared" si="65"/>
        <v/>
      </c>
      <c r="O681" s="43" t="str">
        <f t="shared" si="60"/>
        <v/>
      </c>
    </row>
    <row r="682" spans="1:15" x14ac:dyDescent="0.25">
      <c r="A682" s="52"/>
      <c r="B682" s="43">
        <f t="shared" si="61"/>
        <v>0</v>
      </c>
      <c r="C682" s="52"/>
      <c r="D682" s="43">
        <f t="shared" si="62"/>
        <v>0</v>
      </c>
      <c r="E682" s="52"/>
      <c r="F682" s="43">
        <f t="shared" si="63"/>
        <v>32768</v>
      </c>
      <c r="G682" s="43" t="str">
        <f t="shared" si="64"/>
        <v/>
      </c>
      <c r="H682" s="43"/>
      <c r="I682" s="52"/>
      <c r="J682" s="52"/>
      <c r="K682" s="52"/>
      <c r="L682" s="66">
        <f>IF(J682&lt;&gt;"",VLOOKUP(J682,notes!$B$2:$C$65,2,FALSE)+IF(J682&lt;&gt;"Silence",K682,0),0)</f>
        <v>0</v>
      </c>
      <c r="M682" s="64" t="str">
        <f t="shared" si="65"/>
        <v/>
      </c>
      <c r="O682" s="43" t="str">
        <f t="shared" si="60"/>
        <v/>
      </c>
    </row>
    <row r="683" spans="1:15" x14ac:dyDescent="0.25">
      <c r="A683" s="52"/>
      <c r="B683" s="43">
        <f t="shared" si="61"/>
        <v>0</v>
      </c>
      <c r="C683" s="52"/>
      <c r="D683" s="43">
        <f t="shared" si="62"/>
        <v>0</v>
      </c>
      <c r="E683" s="52"/>
      <c r="F683" s="43">
        <f t="shared" si="63"/>
        <v>32768</v>
      </c>
      <c r="G683" s="43" t="str">
        <f t="shared" si="64"/>
        <v/>
      </c>
      <c r="H683" s="43"/>
      <c r="I683" s="52"/>
      <c r="J683" s="52"/>
      <c r="K683" s="52"/>
      <c r="L683" s="66">
        <f>IF(J683&lt;&gt;"",VLOOKUP(J683,notes!$B$2:$C$65,2,FALSE)+IF(J683&lt;&gt;"Silence",K683,0),0)</f>
        <v>0</v>
      </c>
      <c r="M683" s="64" t="str">
        <f t="shared" si="65"/>
        <v/>
      </c>
      <c r="O683" s="43" t="str">
        <f t="shared" si="60"/>
        <v/>
      </c>
    </row>
    <row r="684" spans="1:15" x14ac:dyDescent="0.25">
      <c r="A684" s="52"/>
      <c r="B684" s="43">
        <f t="shared" si="61"/>
        <v>0</v>
      </c>
      <c r="C684" s="52"/>
      <c r="D684" s="43">
        <f t="shared" si="62"/>
        <v>0</v>
      </c>
      <c r="E684" s="52"/>
      <c r="F684" s="43">
        <f t="shared" si="63"/>
        <v>32768</v>
      </c>
      <c r="G684" s="43" t="str">
        <f t="shared" si="64"/>
        <v/>
      </c>
      <c r="H684" s="43"/>
      <c r="I684" s="52"/>
      <c r="J684" s="52"/>
      <c r="K684" s="52"/>
      <c r="L684" s="66">
        <f>IF(J684&lt;&gt;"",VLOOKUP(J684,notes!$B$2:$C$65,2,FALSE)+IF(J684&lt;&gt;"Silence",K684,0),0)</f>
        <v>0</v>
      </c>
      <c r="M684" s="64" t="str">
        <f t="shared" si="65"/>
        <v/>
      </c>
      <c r="O684" s="43" t="str">
        <f t="shared" si="60"/>
        <v/>
      </c>
    </row>
    <row r="685" spans="1:15" x14ac:dyDescent="0.25">
      <c r="A685" s="52"/>
      <c r="B685" s="43">
        <f t="shared" si="61"/>
        <v>0</v>
      </c>
      <c r="C685" s="52"/>
      <c r="D685" s="43">
        <f t="shared" si="62"/>
        <v>0</v>
      </c>
      <c r="E685" s="52"/>
      <c r="F685" s="43">
        <f t="shared" si="63"/>
        <v>32768</v>
      </c>
      <c r="G685" s="43" t="str">
        <f t="shared" si="64"/>
        <v/>
      </c>
      <c r="H685" s="43"/>
      <c r="I685" s="52"/>
      <c r="J685" s="52"/>
      <c r="K685" s="52"/>
      <c r="L685" s="66">
        <f>IF(J685&lt;&gt;"",VLOOKUP(J685,notes!$B$2:$C$65,2,FALSE)+IF(J685&lt;&gt;"Silence",K685,0),0)</f>
        <v>0</v>
      </c>
      <c r="M685" s="64" t="str">
        <f t="shared" si="65"/>
        <v/>
      </c>
      <c r="O685" s="43" t="str">
        <f t="shared" si="60"/>
        <v/>
      </c>
    </row>
    <row r="686" spans="1:15" x14ac:dyDescent="0.25">
      <c r="A686" s="52"/>
      <c r="B686" s="43">
        <f t="shared" si="61"/>
        <v>0</v>
      </c>
      <c r="C686" s="52"/>
      <c r="D686" s="43">
        <f t="shared" si="62"/>
        <v>0</v>
      </c>
      <c r="E686" s="52"/>
      <c r="F686" s="43">
        <f t="shared" si="63"/>
        <v>32768</v>
      </c>
      <c r="G686" s="43" t="str">
        <f t="shared" si="64"/>
        <v/>
      </c>
      <c r="H686" s="43"/>
      <c r="I686" s="52"/>
      <c r="J686" s="52"/>
      <c r="K686" s="52"/>
      <c r="L686" s="66">
        <f>IF(J686&lt;&gt;"",VLOOKUP(J686,notes!$B$2:$C$65,2,FALSE)+IF(J686&lt;&gt;"Silence",K686,0),0)</f>
        <v>0</v>
      </c>
      <c r="M686" s="64" t="str">
        <f t="shared" si="65"/>
        <v/>
      </c>
      <c r="O686" s="43" t="str">
        <f t="shared" si="60"/>
        <v/>
      </c>
    </row>
    <row r="687" spans="1:15" x14ac:dyDescent="0.25">
      <c r="A687" s="52"/>
      <c r="B687" s="43">
        <f t="shared" si="61"/>
        <v>0</v>
      </c>
      <c r="C687" s="52"/>
      <c r="D687" s="43">
        <f t="shared" si="62"/>
        <v>0</v>
      </c>
      <c r="E687" s="52"/>
      <c r="F687" s="43">
        <f t="shared" si="63"/>
        <v>32768</v>
      </c>
      <c r="G687" s="43" t="str">
        <f t="shared" si="64"/>
        <v/>
      </c>
      <c r="H687" s="43"/>
      <c r="I687" s="52"/>
      <c r="J687" s="52"/>
      <c r="K687" s="52"/>
      <c r="L687" s="66">
        <f>IF(J687&lt;&gt;"",VLOOKUP(J687,notes!$B$2:$C$65,2,FALSE)+IF(J687&lt;&gt;"Silence",K687,0),0)</f>
        <v>0</v>
      </c>
      <c r="M687" s="64" t="str">
        <f t="shared" si="65"/>
        <v/>
      </c>
      <c r="O687" s="43" t="str">
        <f t="shared" si="60"/>
        <v/>
      </c>
    </row>
    <row r="688" spans="1:15" x14ac:dyDescent="0.25">
      <c r="A688" s="52"/>
      <c r="B688" s="43">
        <f t="shared" si="61"/>
        <v>0</v>
      </c>
      <c r="C688" s="52"/>
      <c r="D688" s="43">
        <f t="shared" si="62"/>
        <v>0</v>
      </c>
      <c r="E688" s="52"/>
      <c r="F688" s="43">
        <f t="shared" si="63"/>
        <v>32768</v>
      </c>
      <c r="G688" s="43" t="str">
        <f t="shared" si="64"/>
        <v/>
      </c>
      <c r="H688" s="43"/>
      <c r="I688" s="52"/>
      <c r="J688" s="52"/>
      <c r="K688" s="52"/>
      <c r="L688" s="66">
        <f>IF(J688&lt;&gt;"",VLOOKUP(J688,notes!$B$2:$C$65,2,FALSE)+IF(J688&lt;&gt;"Silence",K688,0),0)</f>
        <v>0</v>
      </c>
      <c r="M688" s="64" t="str">
        <f t="shared" si="65"/>
        <v/>
      </c>
      <c r="O688" s="43" t="str">
        <f t="shared" si="60"/>
        <v/>
      </c>
    </row>
    <row r="689" spans="1:15" x14ac:dyDescent="0.25">
      <c r="A689" s="52"/>
      <c r="B689" s="43">
        <f t="shared" si="61"/>
        <v>0</v>
      </c>
      <c r="C689" s="52"/>
      <c r="D689" s="43">
        <f t="shared" si="62"/>
        <v>0</v>
      </c>
      <c r="E689" s="52"/>
      <c r="F689" s="43">
        <f t="shared" si="63"/>
        <v>32768</v>
      </c>
      <c r="G689" s="43" t="str">
        <f t="shared" si="64"/>
        <v/>
      </c>
      <c r="H689" s="43"/>
      <c r="I689" s="52"/>
      <c r="J689" s="52"/>
      <c r="K689" s="52"/>
      <c r="L689" s="66">
        <f>IF(J689&lt;&gt;"",VLOOKUP(J689,notes!$B$2:$C$65,2,FALSE)+IF(J689&lt;&gt;"Silence",K689,0),0)</f>
        <v>0</v>
      </c>
      <c r="M689" s="64" t="str">
        <f t="shared" si="65"/>
        <v/>
      </c>
      <c r="O689" s="43" t="str">
        <f t="shared" si="60"/>
        <v/>
      </c>
    </row>
    <row r="690" spans="1:15" x14ac:dyDescent="0.25">
      <c r="A690" s="52"/>
      <c r="B690" s="43">
        <f t="shared" si="61"/>
        <v>0</v>
      </c>
      <c r="C690" s="52"/>
      <c r="D690" s="43">
        <f t="shared" si="62"/>
        <v>0</v>
      </c>
      <c r="E690" s="52"/>
      <c r="F690" s="43">
        <f t="shared" si="63"/>
        <v>32768</v>
      </c>
      <c r="G690" s="43" t="str">
        <f t="shared" si="64"/>
        <v/>
      </c>
      <c r="H690" s="43"/>
      <c r="I690" s="52"/>
      <c r="J690" s="52"/>
      <c r="K690" s="52"/>
      <c r="L690" s="66">
        <f>IF(J690&lt;&gt;"",VLOOKUP(J690,notes!$B$2:$C$65,2,FALSE)+IF(J690&lt;&gt;"Silence",K690,0),0)</f>
        <v>0</v>
      </c>
      <c r="M690" s="64" t="str">
        <f t="shared" si="65"/>
        <v/>
      </c>
      <c r="O690" s="43" t="str">
        <f t="shared" si="60"/>
        <v/>
      </c>
    </row>
    <row r="691" spans="1:15" x14ac:dyDescent="0.25">
      <c r="A691" s="52"/>
      <c r="B691" s="43">
        <f t="shared" si="61"/>
        <v>0</v>
      </c>
      <c r="C691" s="52"/>
      <c r="D691" s="43">
        <f t="shared" si="62"/>
        <v>0</v>
      </c>
      <c r="E691" s="52"/>
      <c r="F691" s="43">
        <f t="shared" si="63"/>
        <v>32768</v>
      </c>
      <c r="G691" s="43" t="str">
        <f t="shared" si="64"/>
        <v/>
      </c>
      <c r="H691" s="43"/>
      <c r="I691" s="52"/>
      <c r="J691" s="52"/>
      <c r="K691" s="52"/>
      <c r="L691" s="66">
        <f>IF(J691&lt;&gt;"",VLOOKUP(J691,notes!$B$2:$C$65,2,FALSE)+IF(J691&lt;&gt;"Silence",K691,0),0)</f>
        <v>0</v>
      </c>
      <c r="M691" s="64" t="str">
        <f t="shared" si="65"/>
        <v/>
      </c>
      <c r="O691" s="43" t="str">
        <f t="shared" si="60"/>
        <v/>
      </c>
    </row>
    <row r="692" spans="1:15" x14ac:dyDescent="0.25">
      <c r="A692" s="52"/>
      <c r="B692" s="43">
        <f t="shared" si="61"/>
        <v>0</v>
      </c>
      <c r="C692" s="52"/>
      <c r="D692" s="43">
        <f t="shared" si="62"/>
        <v>0</v>
      </c>
      <c r="E692" s="52"/>
      <c r="F692" s="43">
        <f t="shared" si="63"/>
        <v>32768</v>
      </c>
      <c r="G692" s="43" t="str">
        <f t="shared" si="64"/>
        <v/>
      </c>
      <c r="H692" s="43"/>
      <c r="I692" s="52"/>
      <c r="J692" s="52"/>
      <c r="K692" s="52"/>
      <c r="L692" s="66">
        <f>IF(J692&lt;&gt;"",VLOOKUP(J692,notes!$B$2:$C$65,2,FALSE)+IF(J692&lt;&gt;"Silence",K692,0),0)</f>
        <v>0</v>
      </c>
      <c r="M692" s="64" t="str">
        <f t="shared" si="65"/>
        <v/>
      </c>
      <c r="O692" s="43" t="str">
        <f t="shared" si="60"/>
        <v/>
      </c>
    </row>
    <row r="693" spans="1:15" x14ac:dyDescent="0.25">
      <c r="A693" s="52"/>
      <c r="B693" s="43">
        <f t="shared" si="61"/>
        <v>0</v>
      </c>
      <c r="C693" s="52"/>
      <c r="D693" s="43">
        <f t="shared" si="62"/>
        <v>0</v>
      </c>
      <c r="E693" s="52"/>
      <c r="F693" s="43">
        <f t="shared" si="63"/>
        <v>32768</v>
      </c>
      <c r="G693" s="43" t="str">
        <f t="shared" si="64"/>
        <v/>
      </c>
      <c r="H693" s="43"/>
      <c r="I693" s="52"/>
      <c r="J693" s="52"/>
      <c r="K693" s="52"/>
      <c r="L693" s="66">
        <f>IF(J693&lt;&gt;"",VLOOKUP(J693,notes!$B$2:$C$65,2,FALSE)+IF(J693&lt;&gt;"Silence",K693,0),0)</f>
        <v>0</v>
      </c>
      <c r="M693" s="64" t="str">
        <f t="shared" si="65"/>
        <v/>
      </c>
      <c r="O693" s="43" t="str">
        <f t="shared" si="60"/>
        <v/>
      </c>
    </row>
    <row r="694" spans="1:15" x14ac:dyDescent="0.25">
      <c r="A694" s="52"/>
      <c r="B694" s="43">
        <f t="shared" si="61"/>
        <v>0</v>
      </c>
      <c r="C694" s="52"/>
      <c r="D694" s="43">
        <f t="shared" si="62"/>
        <v>0</v>
      </c>
      <c r="E694" s="52"/>
      <c r="F694" s="43">
        <f t="shared" si="63"/>
        <v>32768</v>
      </c>
      <c r="G694" s="43" t="str">
        <f t="shared" si="64"/>
        <v/>
      </c>
      <c r="H694" s="43"/>
      <c r="I694" s="52"/>
      <c r="J694" s="52"/>
      <c r="K694" s="52"/>
      <c r="L694" s="66">
        <f>IF(J694&lt;&gt;"",VLOOKUP(J694,notes!$B$2:$C$65,2,FALSE)+IF(J694&lt;&gt;"Silence",K694,0),0)</f>
        <v>0</v>
      </c>
      <c r="M694" s="64" t="str">
        <f t="shared" si="65"/>
        <v/>
      </c>
      <c r="O694" s="43" t="str">
        <f t="shared" si="60"/>
        <v/>
      </c>
    </row>
    <row r="695" spans="1:15" x14ac:dyDescent="0.25">
      <c r="A695" s="52"/>
      <c r="B695" s="43">
        <f t="shared" si="61"/>
        <v>0</v>
      </c>
      <c r="C695" s="52"/>
      <c r="D695" s="43">
        <f t="shared" si="62"/>
        <v>0</v>
      </c>
      <c r="E695" s="52"/>
      <c r="F695" s="43">
        <f t="shared" si="63"/>
        <v>32768</v>
      </c>
      <c r="G695" s="43" t="str">
        <f t="shared" si="64"/>
        <v/>
      </c>
      <c r="H695" s="43"/>
      <c r="I695" s="52"/>
      <c r="J695" s="52"/>
      <c r="K695" s="52"/>
      <c r="L695" s="66">
        <f>IF(J695&lt;&gt;"",VLOOKUP(J695,notes!$B$2:$C$65,2,FALSE)+IF(J695&lt;&gt;"Silence",K695,0),0)</f>
        <v>0</v>
      </c>
      <c r="M695" s="64" t="str">
        <f t="shared" si="65"/>
        <v/>
      </c>
      <c r="O695" s="43" t="str">
        <f t="shared" si="60"/>
        <v/>
      </c>
    </row>
    <row r="696" spans="1:15" x14ac:dyDescent="0.25">
      <c r="A696" s="52"/>
      <c r="B696" s="43">
        <f t="shared" si="61"/>
        <v>0</v>
      </c>
      <c r="C696" s="52"/>
      <c r="D696" s="43">
        <f t="shared" si="62"/>
        <v>0</v>
      </c>
      <c r="E696" s="52"/>
      <c r="F696" s="43">
        <f t="shared" si="63"/>
        <v>32768</v>
      </c>
      <c r="G696" s="43" t="str">
        <f t="shared" si="64"/>
        <v/>
      </c>
      <c r="H696" s="43"/>
      <c r="I696" s="52"/>
      <c r="J696" s="52"/>
      <c r="K696" s="52"/>
      <c r="L696" s="66">
        <f>IF(J696&lt;&gt;"",VLOOKUP(J696,notes!$B$2:$C$65,2,FALSE)+IF(J696&lt;&gt;"Silence",K696,0),0)</f>
        <v>0</v>
      </c>
      <c r="M696" s="64" t="str">
        <f t="shared" si="65"/>
        <v/>
      </c>
      <c r="O696" s="43" t="str">
        <f t="shared" si="60"/>
        <v/>
      </c>
    </row>
    <row r="697" spans="1:15" x14ac:dyDescent="0.25">
      <c r="A697" s="52"/>
      <c r="B697" s="43">
        <f t="shared" si="61"/>
        <v>0</v>
      </c>
      <c r="C697" s="52"/>
      <c r="D697" s="43">
        <f t="shared" si="62"/>
        <v>0</v>
      </c>
      <c r="E697" s="52"/>
      <c r="F697" s="43">
        <f t="shared" si="63"/>
        <v>32768</v>
      </c>
      <c r="G697" s="43" t="str">
        <f t="shared" si="64"/>
        <v/>
      </c>
      <c r="H697" s="43"/>
      <c r="I697" s="52"/>
      <c r="J697" s="52"/>
      <c r="K697" s="52"/>
      <c r="L697" s="66">
        <f>IF(J697&lt;&gt;"",VLOOKUP(J697,notes!$B$2:$C$65,2,FALSE)+IF(J697&lt;&gt;"Silence",K697,0),0)</f>
        <v>0</v>
      </c>
      <c r="M697" s="64" t="str">
        <f t="shared" si="65"/>
        <v/>
      </c>
      <c r="O697" s="43" t="str">
        <f t="shared" si="60"/>
        <v/>
      </c>
    </row>
    <row r="698" spans="1:15" x14ac:dyDescent="0.25">
      <c r="A698" s="52"/>
      <c r="B698" s="43">
        <f t="shared" si="61"/>
        <v>0</v>
      </c>
      <c r="C698" s="52"/>
      <c r="D698" s="43">
        <f t="shared" si="62"/>
        <v>0</v>
      </c>
      <c r="E698" s="52"/>
      <c r="F698" s="43">
        <f t="shared" si="63"/>
        <v>32768</v>
      </c>
      <c r="G698" s="43" t="str">
        <f t="shared" si="64"/>
        <v/>
      </c>
      <c r="H698" s="43"/>
      <c r="I698" s="52"/>
      <c r="J698" s="52"/>
      <c r="K698" s="52"/>
      <c r="L698" s="66">
        <f>IF(J698&lt;&gt;"",VLOOKUP(J698,notes!$B$2:$C$65,2,FALSE)+IF(J698&lt;&gt;"Silence",K698,0),0)</f>
        <v>0</v>
      </c>
      <c r="M698" s="64" t="str">
        <f t="shared" si="65"/>
        <v/>
      </c>
      <c r="O698" s="43" t="str">
        <f t="shared" si="60"/>
        <v/>
      </c>
    </row>
    <row r="699" spans="1:15" x14ac:dyDescent="0.25">
      <c r="A699" s="52"/>
      <c r="B699" s="43">
        <f t="shared" si="61"/>
        <v>0</v>
      </c>
      <c r="C699" s="52"/>
      <c r="D699" s="43">
        <f t="shared" si="62"/>
        <v>0</v>
      </c>
      <c r="E699" s="52"/>
      <c r="F699" s="43">
        <f t="shared" si="63"/>
        <v>32768</v>
      </c>
      <c r="G699" s="43" t="str">
        <f t="shared" si="64"/>
        <v/>
      </c>
      <c r="H699" s="43"/>
      <c r="I699" s="52"/>
      <c r="J699" s="52"/>
      <c r="K699" s="52"/>
      <c r="L699" s="66">
        <f>IF(J699&lt;&gt;"",VLOOKUP(J699,notes!$B$2:$C$65,2,FALSE)+IF(J699&lt;&gt;"Silence",K699,0),0)</f>
        <v>0</v>
      </c>
      <c r="M699" s="64" t="str">
        <f t="shared" si="65"/>
        <v/>
      </c>
      <c r="O699" s="43" t="str">
        <f t="shared" si="60"/>
        <v/>
      </c>
    </row>
    <row r="700" spans="1:15" x14ac:dyDescent="0.25">
      <c r="A700" s="52"/>
      <c r="B700" s="43">
        <f t="shared" si="61"/>
        <v>0</v>
      </c>
      <c r="C700" s="52"/>
      <c r="D700" s="43">
        <f t="shared" si="62"/>
        <v>0</v>
      </c>
      <c r="E700" s="52"/>
      <c r="F700" s="43">
        <f t="shared" si="63"/>
        <v>32768</v>
      </c>
      <c r="G700" s="43" t="str">
        <f t="shared" si="64"/>
        <v/>
      </c>
      <c r="H700" s="43"/>
      <c r="I700" s="52"/>
      <c r="J700" s="52"/>
      <c r="K700" s="52"/>
      <c r="L700" s="66">
        <f>IF(J700&lt;&gt;"",VLOOKUP(J700,notes!$B$2:$C$65,2,FALSE)+IF(J700&lt;&gt;"Silence",K700,0),0)</f>
        <v>0</v>
      </c>
      <c r="M700" s="64" t="str">
        <f t="shared" si="65"/>
        <v/>
      </c>
      <c r="O700" s="43" t="str">
        <f t="shared" si="60"/>
        <v/>
      </c>
    </row>
    <row r="701" spans="1:15" x14ac:dyDescent="0.25">
      <c r="A701" s="52"/>
      <c r="B701" s="43">
        <f t="shared" si="61"/>
        <v>0</v>
      </c>
      <c r="C701" s="52"/>
      <c r="D701" s="43">
        <f t="shared" si="62"/>
        <v>0</v>
      </c>
      <c r="E701" s="52"/>
      <c r="F701" s="43">
        <f t="shared" si="63"/>
        <v>32768</v>
      </c>
      <c r="G701" s="43" t="str">
        <f t="shared" si="64"/>
        <v/>
      </c>
      <c r="H701" s="43"/>
      <c r="I701" s="52"/>
      <c r="J701" s="52"/>
      <c r="K701" s="52"/>
      <c r="L701" s="66">
        <f>IF(J701&lt;&gt;"",VLOOKUP(J701,notes!$B$2:$C$65,2,FALSE)+IF(J701&lt;&gt;"Silence",K701,0),0)</f>
        <v>0</v>
      </c>
      <c r="M701" s="64" t="str">
        <f t="shared" si="65"/>
        <v/>
      </c>
      <c r="O701" s="43" t="str">
        <f t="shared" si="60"/>
        <v/>
      </c>
    </row>
    <row r="702" spans="1:15" x14ac:dyDescent="0.25">
      <c r="A702" s="52"/>
      <c r="B702" s="43">
        <f t="shared" si="61"/>
        <v>0</v>
      </c>
      <c r="C702" s="52"/>
      <c r="D702" s="43">
        <f t="shared" si="62"/>
        <v>0</v>
      </c>
      <c r="E702" s="52"/>
      <c r="F702" s="43">
        <f t="shared" si="63"/>
        <v>32768</v>
      </c>
      <c r="G702" s="43" t="str">
        <f t="shared" si="64"/>
        <v/>
      </c>
      <c r="H702" s="43"/>
      <c r="I702" s="52"/>
      <c r="J702" s="52"/>
      <c r="K702" s="52"/>
      <c r="L702" s="66">
        <f>IF(J702&lt;&gt;"",VLOOKUP(J702,notes!$B$2:$C$65,2,FALSE)+IF(J702&lt;&gt;"Silence",K702,0),0)</f>
        <v>0</v>
      </c>
      <c r="M702" s="64" t="str">
        <f t="shared" si="65"/>
        <v/>
      </c>
      <c r="O702" s="43" t="str">
        <f t="shared" si="60"/>
        <v/>
      </c>
    </row>
    <row r="703" spans="1:15" x14ac:dyDescent="0.25">
      <c r="A703" s="52"/>
      <c r="B703" s="43">
        <f t="shared" si="61"/>
        <v>0</v>
      </c>
      <c r="C703" s="52"/>
      <c r="D703" s="43">
        <f t="shared" si="62"/>
        <v>0</v>
      </c>
      <c r="E703" s="52"/>
      <c r="F703" s="43">
        <f t="shared" si="63"/>
        <v>32768</v>
      </c>
      <c r="G703" s="43" t="str">
        <f t="shared" si="64"/>
        <v/>
      </c>
      <c r="H703" s="43"/>
      <c r="I703" s="52"/>
      <c r="J703" s="52"/>
      <c r="K703" s="52"/>
      <c r="L703" s="66">
        <f>IF(J703&lt;&gt;"",VLOOKUP(J703,notes!$B$2:$C$65,2,FALSE)+IF(J703&lt;&gt;"Silence",K703,0),0)</f>
        <v>0</v>
      </c>
      <c r="M703" s="64" t="str">
        <f t="shared" si="65"/>
        <v/>
      </c>
      <c r="O703" s="43" t="str">
        <f t="shared" si="60"/>
        <v/>
      </c>
    </row>
    <row r="704" spans="1:15" x14ac:dyDescent="0.25">
      <c r="A704" s="52"/>
      <c r="B704" s="43">
        <f t="shared" si="61"/>
        <v>0</v>
      </c>
      <c r="C704" s="52"/>
      <c r="D704" s="43">
        <f t="shared" si="62"/>
        <v>0</v>
      </c>
      <c r="E704" s="52"/>
      <c r="F704" s="43">
        <f t="shared" si="63"/>
        <v>32768</v>
      </c>
      <c r="G704" s="43" t="str">
        <f t="shared" si="64"/>
        <v/>
      </c>
      <c r="H704" s="43"/>
      <c r="I704" s="52"/>
      <c r="J704" s="52"/>
      <c r="K704" s="52"/>
      <c r="L704" s="66">
        <f>IF(J704&lt;&gt;"",VLOOKUP(J704,notes!$B$2:$C$65,2,FALSE)+IF(J704&lt;&gt;"Silence",K704,0),0)</f>
        <v>0</v>
      </c>
      <c r="M704" s="64" t="str">
        <f t="shared" si="65"/>
        <v/>
      </c>
      <c r="O704" s="43" t="str">
        <f t="shared" si="60"/>
        <v/>
      </c>
    </row>
    <row r="705" spans="1:15" x14ac:dyDescent="0.25">
      <c r="A705" s="52"/>
      <c r="B705" s="43">
        <f t="shared" si="61"/>
        <v>0</v>
      </c>
      <c r="C705" s="52"/>
      <c r="D705" s="43">
        <f t="shared" si="62"/>
        <v>0</v>
      </c>
      <c r="E705" s="52"/>
      <c r="F705" s="43">
        <f t="shared" si="63"/>
        <v>32768</v>
      </c>
      <c r="G705" s="43" t="str">
        <f t="shared" si="64"/>
        <v/>
      </c>
      <c r="H705" s="43"/>
      <c r="I705" s="52"/>
      <c r="J705" s="52"/>
      <c r="K705" s="52"/>
      <c r="L705" s="66">
        <f>IF(J705&lt;&gt;"",VLOOKUP(J705,notes!$B$2:$C$65,2,FALSE)+IF(J705&lt;&gt;"Silence",K705,0),0)</f>
        <v>0</v>
      </c>
      <c r="M705" s="64" t="str">
        <f t="shared" si="65"/>
        <v/>
      </c>
      <c r="O705" s="43" t="str">
        <f t="shared" si="60"/>
        <v/>
      </c>
    </row>
    <row r="706" spans="1:15" x14ac:dyDescent="0.25">
      <c r="A706" s="52"/>
      <c r="B706" s="43">
        <f t="shared" si="61"/>
        <v>0</v>
      </c>
      <c r="C706" s="52"/>
      <c r="D706" s="43">
        <f t="shared" si="62"/>
        <v>0</v>
      </c>
      <c r="E706" s="52"/>
      <c r="F706" s="43">
        <f t="shared" si="63"/>
        <v>32768</v>
      </c>
      <c r="G706" s="43" t="str">
        <f t="shared" si="64"/>
        <v/>
      </c>
      <c r="H706" s="43"/>
      <c r="I706" s="52"/>
      <c r="J706" s="52"/>
      <c r="K706" s="52"/>
      <c r="L706" s="66">
        <f>IF(J706&lt;&gt;"",VLOOKUP(J706,notes!$B$2:$C$65,2,FALSE)+IF(J706&lt;&gt;"Silence",K706,0),0)</f>
        <v>0</v>
      </c>
      <c r="M706" s="64" t="str">
        <f t="shared" si="65"/>
        <v/>
      </c>
      <c r="O706" s="43" t="str">
        <f t="shared" ref="O706:O769" si="66">CONCATENATE(G706,M706)</f>
        <v/>
      </c>
    </row>
    <row r="707" spans="1:15" x14ac:dyDescent="0.25">
      <c r="A707" s="52"/>
      <c r="B707" s="43">
        <f t="shared" ref="B707:B770" si="67">POWER(2,2)*A707</f>
        <v>0</v>
      </c>
      <c r="C707" s="52"/>
      <c r="D707" s="43">
        <f t="shared" ref="D707:D770" si="68">POWER(2,6)*C707</f>
        <v>0</v>
      </c>
      <c r="E707" s="52"/>
      <c r="F707" s="43">
        <f t="shared" ref="F707:F770" si="69">POWER(2,11)*(E707+16)</f>
        <v>32768</v>
      </c>
      <c r="G707" s="43" t="str">
        <f t="shared" ref="G707:G770" si="70">IF(A707&lt;&gt;"",CONCATENATE("0x",DEC2HEX(1+B707+D707+F707),","),"")</f>
        <v/>
      </c>
      <c r="H707" s="43"/>
      <c r="I707" s="52"/>
      <c r="J707" s="52"/>
      <c r="K707" s="52"/>
      <c r="L707" s="66">
        <f>IF(J707&lt;&gt;"",VLOOKUP(J707,notes!$B$2:$C$65,2,FALSE)+IF(J707&lt;&gt;"Silence",K707,0),0)</f>
        <v>0</v>
      </c>
      <c r="M707" s="64" t="str">
        <f t="shared" ref="M707:M770" si="71">IF(I707&lt;&gt;"",CONCATENATE("0x",DEC2HEX(0+POWER(2,2)*L707+POWER(2,8)*I707),","),"")</f>
        <v/>
      </c>
      <c r="O707" s="43" t="str">
        <f t="shared" si="66"/>
        <v/>
      </c>
    </row>
    <row r="708" spans="1:15" x14ac:dyDescent="0.25">
      <c r="A708" s="52"/>
      <c r="B708" s="43">
        <f t="shared" si="67"/>
        <v>0</v>
      </c>
      <c r="C708" s="52"/>
      <c r="D708" s="43">
        <f t="shared" si="68"/>
        <v>0</v>
      </c>
      <c r="E708" s="52"/>
      <c r="F708" s="43">
        <f t="shared" si="69"/>
        <v>32768</v>
      </c>
      <c r="G708" s="43" t="str">
        <f t="shared" si="70"/>
        <v/>
      </c>
      <c r="H708" s="43"/>
      <c r="I708" s="52"/>
      <c r="J708" s="52"/>
      <c r="K708" s="52"/>
      <c r="L708" s="66">
        <f>IF(J708&lt;&gt;"",VLOOKUP(J708,notes!$B$2:$C$65,2,FALSE)+IF(J708&lt;&gt;"Silence",K708,0),0)</f>
        <v>0</v>
      </c>
      <c r="M708" s="64" t="str">
        <f t="shared" si="71"/>
        <v/>
      </c>
      <c r="O708" s="43" t="str">
        <f t="shared" si="66"/>
        <v/>
      </c>
    </row>
    <row r="709" spans="1:15" x14ac:dyDescent="0.25">
      <c r="A709" s="52"/>
      <c r="B709" s="43">
        <f t="shared" si="67"/>
        <v>0</v>
      </c>
      <c r="C709" s="52"/>
      <c r="D709" s="43">
        <f t="shared" si="68"/>
        <v>0</v>
      </c>
      <c r="E709" s="52"/>
      <c r="F709" s="43">
        <f t="shared" si="69"/>
        <v>32768</v>
      </c>
      <c r="G709" s="43" t="str">
        <f t="shared" si="70"/>
        <v/>
      </c>
      <c r="H709" s="43"/>
      <c r="I709" s="52"/>
      <c r="J709" s="52"/>
      <c r="K709" s="52"/>
      <c r="L709" s="66">
        <f>IF(J709&lt;&gt;"",VLOOKUP(J709,notes!$B$2:$C$65,2,FALSE)+IF(J709&lt;&gt;"Silence",K709,0),0)</f>
        <v>0</v>
      </c>
      <c r="M709" s="64" t="str">
        <f t="shared" si="71"/>
        <v/>
      </c>
      <c r="O709" s="43" t="str">
        <f t="shared" si="66"/>
        <v/>
      </c>
    </row>
    <row r="710" spans="1:15" x14ac:dyDescent="0.25">
      <c r="A710" s="52"/>
      <c r="B710" s="43">
        <f t="shared" si="67"/>
        <v>0</v>
      </c>
      <c r="C710" s="52"/>
      <c r="D710" s="43">
        <f t="shared" si="68"/>
        <v>0</v>
      </c>
      <c r="E710" s="52"/>
      <c r="F710" s="43">
        <f t="shared" si="69"/>
        <v>32768</v>
      </c>
      <c r="G710" s="43" t="str">
        <f t="shared" si="70"/>
        <v/>
      </c>
      <c r="H710" s="43"/>
      <c r="I710" s="52"/>
      <c r="J710" s="52"/>
      <c r="K710" s="52"/>
      <c r="L710" s="66">
        <f>IF(J710&lt;&gt;"",VLOOKUP(J710,notes!$B$2:$C$65,2,FALSE)+IF(J710&lt;&gt;"Silence",K710,0),0)</f>
        <v>0</v>
      </c>
      <c r="M710" s="64" t="str">
        <f t="shared" si="71"/>
        <v/>
      </c>
      <c r="O710" s="43" t="str">
        <f t="shared" si="66"/>
        <v/>
      </c>
    </row>
    <row r="711" spans="1:15" x14ac:dyDescent="0.25">
      <c r="A711" s="52"/>
      <c r="B711" s="43">
        <f t="shared" si="67"/>
        <v>0</v>
      </c>
      <c r="C711" s="52"/>
      <c r="D711" s="43">
        <f t="shared" si="68"/>
        <v>0</v>
      </c>
      <c r="E711" s="52"/>
      <c r="F711" s="43">
        <f t="shared" si="69"/>
        <v>32768</v>
      </c>
      <c r="G711" s="43" t="str">
        <f t="shared" si="70"/>
        <v/>
      </c>
      <c r="H711" s="43"/>
      <c r="I711" s="52"/>
      <c r="J711" s="52"/>
      <c r="K711" s="52"/>
      <c r="L711" s="66">
        <f>IF(J711&lt;&gt;"",VLOOKUP(J711,notes!$B$2:$C$65,2,FALSE)+IF(J711&lt;&gt;"Silence",K711,0),0)</f>
        <v>0</v>
      </c>
      <c r="M711" s="64" t="str">
        <f t="shared" si="71"/>
        <v/>
      </c>
      <c r="O711" s="43" t="str">
        <f t="shared" si="66"/>
        <v/>
      </c>
    </row>
    <row r="712" spans="1:15" x14ac:dyDescent="0.25">
      <c r="A712" s="52"/>
      <c r="B712" s="43">
        <f t="shared" si="67"/>
        <v>0</v>
      </c>
      <c r="C712" s="52"/>
      <c r="D712" s="43">
        <f t="shared" si="68"/>
        <v>0</v>
      </c>
      <c r="E712" s="52"/>
      <c r="F712" s="43">
        <f t="shared" si="69"/>
        <v>32768</v>
      </c>
      <c r="G712" s="43" t="str">
        <f t="shared" si="70"/>
        <v/>
      </c>
      <c r="H712" s="43"/>
      <c r="I712" s="52"/>
      <c r="J712" s="52"/>
      <c r="K712" s="52"/>
      <c r="L712" s="66">
        <f>IF(J712&lt;&gt;"",VLOOKUP(J712,notes!$B$2:$C$65,2,FALSE)+IF(J712&lt;&gt;"Silence",K712,0),0)</f>
        <v>0</v>
      </c>
      <c r="M712" s="64" t="str">
        <f t="shared" si="71"/>
        <v/>
      </c>
      <c r="O712" s="43" t="str">
        <f t="shared" si="66"/>
        <v/>
      </c>
    </row>
    <row r="713" spans="1:15" x14ac:dyDescent="0.25">
      <c r="A713" s="52"/>
      <c r="B713" s="43">
        <f t="shared" si="67"/>
        <v>0</v>
      </c>
      <c r="C713" s="52"/>
      <c r="D713" s="43">
        <f t="shared" si="68"/>
        <v>0</v>
      </c>
      <c r="E713" s="52"/>
      <c r="F713" s="43">
        <f t="shared" si="69"/>
        <v>32768</v>
      </c>
      <c r="G713" s="43" t="str">
        <f t="shared" si="70"/>
        <v/>
      </c>
      <c r="H713" s="43"/>
      <c r="I713" s="52"/>
      <c r="J713" s="52"/>
      <c r="K713" s="52"/>
      <c r="L713" s="66">
        <f>IF(J713&lt;&gt;"",VLOOKUP(J713,notes!$B$2:$C$65,2,FALSE)+IF(J713&lt;&gt;"Silence",K713,0),0)</f>
        <v>0</v>
      </c>
      <c r="M713" s="64" t="str">
        <f t="shared" si="71"/>
        <v/>
      </c>
      <c r="O713" s="43" t="str">
        <f t="shared" si="66"/>
        <v/>
      </c>
    </row>
    <row r="714" spans="1:15" x14ac:dyDescent="0.25">
      <c r="A714" s="52"/>
      <c r="B714" s="43">
        <f t="shared" si="67"/>
        <v>0</v>
      </c>
      <c r="C714" s="52"/>
      <c r="D714" s="43">
        <f t="shared" si="68"/>
        <v>0</v>
      </c>
      <c r="E714" s="52"/>
      <c r="F714" s="43">
        <f t="shared" si="69"/>
        <v>32768</v>
      </c>
      <c r="G714" s="43" t="str">
        <f t="shared" si="70"/>
        <v/>
      </c>
      <c r="H714" s="43"/>
      <c r="I714" s="52"/>
      <c r="J714" s="52"/>
      <c r="K714" s="52"/>
      <c r="L714" s="66">
        <f>IF(J714&lt;&gt;"",VLOOKUP(J714,notes!$B$2:$C$65,2,FALSE)+IF(J714&lt;&gt;"Silence",K714,0),0)</f>
        <v>0</v>
      </c>
      <c r="M714" s="64" t="str">
        <f t="shared" si="71"/>
        <v/>
      </c>
      <c r="O714" s="43" t="str">
        <f t="shared" si="66"/>
        <v/>
      </c>
    </row>
    <row r="715" spans="1:15" x14ac:dyDescent="0.25">
      <c r="A715" s="52"/>
      <c r="B715" s="43">
        <f t="shared" si="67"/>
        <v>0</v>
      </c>
      <c r="C715" s="52"/>
      <c r="D715" s="43">
        <f t="shared" si="68"/>
        <v>0</v>
      </c>
      <c r="E715" s="52"/>
      <c r="F715" s="43">
        <f t="shared" si="69"/>
        <v>32768</v>
      </c>
      <c r="G715" s="43" t="str">
        <f t="shared" si="70"/>
        <v/>
      </c>
      <c r="H715" s="43"/>
      <c r="I715" s="52"/>
      <c r="J715" s="52"/>
      <c r="K715" s="52"/>
      <c r="L715" s="66">
        <f>IF(J715&lt;&gt;"",VLOOKUP(J715,notes!$B$2:$C$65,2,FALSE)+IF(J715&lt;&gt;"Silence",K715,0),0)</f>
        <v>0</v>
      </c>
      <c r="M715" s="64" t="str">
        <f t="shared" si="71"/>
        <v/>
      </c>
      <c r="O715" s="43" t="str">
        <f t="shared" si="66"/>
        <v/>
      </c>
    </row>
    <row r="716" spans="1:15" x14ac:dyDescent="0.25">
      <c r="A716" s="52"/>
      <c r="B716" s="43">
        <f t="shared" si="67"/>
        <v>0</v>
      </c>
      <c r="C716" s="52"/>
      <c r="D716" s="43">
        <f t="shared" si="68"/>
        <v>0</v>
      </c>
      <c r="E716" s="52"/>
      <c r="F716" s="43">
        <f t="shared" si="69"/>
        <v>32768</v>
      </c>
      <c r="G716" s="43" t="str">
        <f t="shared" si="70"/>
        <v/>
      </c>
      <c r="H716" s="43"/>
      <c r="I716" s="52"/>
      <c r="J716" s="52"/>
      <c r="K716" s="52"/>
      <c r="L716" s="66">
        <f>IF(J716&lt;&gt;"",VLOOKUP(J716,notes!$B$2:$C$65,2,FALSE)+IF(J716&lt;&gt;"Silence",K716,0),0)</f>
        <v>0</v>
      </c>
      <c r="M716" s="64" t="str">
        <f t="shared" si="71"/>
        <v/>
      </c>
      <c r="O716" s="43" t="str">
        <f t="shared" si="66"/>
        <v/>
      </c>
    </row>
    <row r="717" spans="1:15" x14ac:dyDescent="0.25">
      <c r="A717" s="52"/>
      <c r="B717" s="43">
        <f t="shared" si="67"/>
        <v>0</v>
      </c>
      <c r="C717" s="52"/>
      <c r="D717" s="43">
        <f t="shared" si="68"/>
        <v>0</v>
      </c>
      <c r="E717" s="52"/>
      <c r="F717" s="43">
        <f t="shared" si="69"/>
        <v>32768</v>
      </c>
      <c r="G717" s="43" t="str">
        <f t="shared" si="70"/>
        <v/>
      </c>
      <c r="H717" s="43"/>
      <c r="I717" s="52"/>
      <c r="J717" s="52"/>
      <c r="K717" s="52"/>
      <c r="L717" s="66">
        <f>IF(J717&lt;&gt;"",VLOOKUP(J717,notes!$B$2:$C$65,2,FALSE)+IF(J717&lt;&gt;"Silence",K717,0),0)</f>
        <v>0</v>
      </c>
      <c r="M717" s="64" t="str">
        <f t="shared" si="71"/>
        <v/>
      </c>
      <c r="O717" s="43" t="str">
        <f t="shared" si="66"/>
        <v/>
      </c>
    </row>
    <row r="718" spans="1:15" x14ac:dyDescent="0.25">
      <c r="A718" s="52"/>
      <c r="B718" s="43">
        <f t="shared" si="67"/>
        <v>0</v>
      </c>
      <c r="C718" s="52"/>
      <c r="D718" s="43">
        <f t="shared" si="68"/>
        <v>0</v>
      </c>
      <c r="E718" s="52"/>
      <c r="F718" s="43">
        <f t="shared" si="69"/>
        <v>32768</v>
      </c>
      <c r="G718" s="43" t="str">
        <f t="shared" si="70"/>
        <v/>
      </c>
      <c r="H718" s="43"/>
      <c r="I718" s="52"/>
      <c r="J718" s="52"/>
      <c r="K718" s="52"/>
      <c r="L718" s="66">
        <f>IF(J718&lt;&gt;"",VLOOKUP(J718,notes!$B$2:$C$65,2,FALSE)+IF(J718&lt;&gt;"Silence",K718,0),0)</f>
        <v>0</v>
      </c>
      <c r="M718" s="64" t="str">
        <f t="shared" si="71"/>
        <v/>
      </c>
      <c r="O718" s="43" t="str">
        <f t="shared" si="66"/>
        <v/>
      </c>
    </row>
    <row r="719" spans="1:15" x14ac:dyDescent="0.25">
      <c r="A719" s="52"/>
      <c r="B719" s="43">
        <f t="shared" si="67"/>
        <v>0</v>
      </c>
      <c r="C719" s="52"/>
      <c r="D719" s="43">
        <f t="shared" si="68"/>
        <v>0</v>
      </c>
      <c r="E719" s="52"/>
      <c r="F719" s="43">
        <f t="shared" si="69"/>
        <v>32768</v>
      </c>
      <c r="G719" s="43" t="str">
        <f t="shared" si="70"/>
        <v/>
      </c>
      <c r="H719" s="43"/>
      <c r="I719" s="52"/>
      <c r="J719" s="52"/>
      <c r="K719" s="52"/>
      <c r="L719" s="66">
        <f>IF(J719&lt;&gt;"",VLOOKUP(J719,notes!$B$2:$C$65,2,FALSE)+IF(J719&lt;&gt;"Silence",K719,0),0)</f>
        <v>0</v>
      </c>
      <c r="M719" s="64" t="str">
        <f t="shared" si="71"/>
        <v/>
      </c>
      <c r="O719" s="43" t="str">
        <f t="shared" si="66"/>
        <v/>
      </c>
    </row>
    <row r="720" spans="1:15" x14ac:dyDescent="0.25">
      <c r="A720" s="52"/>
      <c r="B720" s="43">
        <f t="shared" si="67"/>
        <v>0</v>
      </c>
      <c r="C720" s="52"/>
      <c r="D720" s="43">
        <f t="shared" si="68"/>
        <v>0</v>
      </c>
      <c r="E720" s="52"/>
      <c r="F720" s="43">
        <f t="shared" si="69"/>
        <v>32768</v>
      </c>
      <c r="G720" s="43" t="str">
        <f t="shared" si="70"/>
        <v/>
      </c>
      <c r="H720" s="43"/>
      <c r="I720" s="52"/>
      <c r="J720" s="52"/>
      <c r="K720" s="52"/>
      <c r="L720" s="66">
        <f>IF(J720&lt;&gt;"",VLOOKUP(J720,notes!$B$2:$C$65,2,FALSE)+IF(J720&lt;&gt;"Silence",K720,0),0)</f>
        <v>0</v>
      </c>
      <c r="M720" s="64" t="str">
        <f t="shared" si="71"/>
        <v/>
      </c>
      <c r="O720" s="43" t="str">
        <f t="shared" si="66"/>
        <v/>
      </c>
    </row>
    <row r="721" spans="1:15" x14ac:dyDescent="0.25">
      <c r="A721" s="52"/>
      <c r="B721" s="43">
        <f t="shared" si="67"/>
        <v>0</v>
      </c>
      <c r="C721" s="52"/>
      <c r="D721" s="43">
        <f t="shared" si="68"/>
        <v>0</v>
      </c>
      <c r="E721" s="52"/>
      <c r="F721" s="43">
        <f t="shared" si="69"/>
        <v>32768</v>
      </c>
      <c r="G721" s="43" t="str">
        <f t="shared" si="70"/>
        <v/>
      </c>
      <c r="H721" s="43"/>
      <c r="I721" s="52"/>
      <c r="J721" s="52"/>
      <c r="K721" s="52"/>
      <c r="L721" s="66">
        <f>IF(J721&lt;&gt;"",VLOOKUP(J721,notes!$B$2:$C$65,2,FALSE)+IF(J721&lt;&gt;"Silence",K721,0),0)</f>
        <v>0</v>
      </c>
      <c r="M721" s="64" t="str">
        <f t="shared" si="71"/>
        <v/>
      </c>
      <c r="O721" s="43" t="str">
        <f t="shared" si="66"/>
        <v/>
      </c>
    </row>
    <row r="722" spans="1:15" x14ac:dyDescent="0.25">
      <c r="A722" s="52"/>
      <c r="B722" s="43">
        <f t="shared" si="67"/>
        <v>0</v>
      </c>
      <c r="C722" s="52"/>
      <c r="D722" s="43">
        <f t="shared" si="68"/>
        <v>0</v>
      </c>
      <c r="E722" s="52"/>
      <c r="F722" s="43">
        <f t="shared" si="69"/>
        <v>32768</v>
      </c>
      <c r="G722" s="43" t="str">
        <f t="shared" si="70"/>
        <v/>
      </c>
      <c r="H722" s="43"/>
      <c r="I722" s="52"/>
      <c r="J722" s="52"/>
      <c r="K722" s="52"/>
      <c r="L722" s="66">
        <f>IF(J722&lt;&gt;"",VLOOKUP(J722,notes!$B$2:$C$65,2,FALSE)+IF(J722&lt;&gt;"Silence",K722,0),0)</f>
        <v>0</v>
      </c>
      <c r="M722" s="64" t="str">
        <f t="shared" si="71"/>
        <v/>
      </c>
      <c r="O722" s="43" t="str">
        <f t="shared" si="66"/>
        <v/>
      </c>
    </row>
    <row r="723" spans="1:15" x14ac:dyDescent="0.25">
      <c r="A723" s="52"/>
      <c r="B723" s="43">
        <f t="shared" si="67"/>
        <v>0</v>
      </c>
      <c r="C723" s="52"/>
      <c r="D723" s="43">
        <f t="shared" si="68"/>
        <v>0</v>
      </c>
      <c r="E723" s="52"/>
      <c r="F723" s="43">
        <f t="shared" si="69"/>
        <v>32768</v>
      </c>
      <c r="G723" s="43" t="str">
        <f t="shared" si="70"/>
        <v/>
      </c>
      <c r="H723" s="43"/>
      <c r="I723" s="52"/>
      <c r="J723" s="52"/>
      <c r="K723" s="52"/>
      <c r="L723" s="66">
        <f>IF(J723&lt;&gt;"",VLOOKUP(J723,notes!$B$2:$C$65,2,FALSE)+IF(J723&lt;&gt;"Silence",K723,0),0)</f>
        <v>0</v>
      </c>
      <c r="M723" s="64" t="str">
        <f t="shared" si="71"/>
        <v/>
      </c>
      <c r="O723" s="43" t="str">
        <f t="shared" si="66"/>
        <v/>
      </c>
    </row>
    <row r="724" spans="1:15" x14ac:dyDescent="0.25">
      <c r="A724" s="52"/>
      <c r="B724" s="43">
        <f t="shared" si="67"/>
        <v>0</v>
      </c>
      <c r="C724" s="52"/>
      <c r="D724" s="43">
        <f t="shared" si="68"/>
        <v>0</v>
      </c>
      <c r="E724" s="52"/>
      <c r="F724" s="43">
        <f t="shared" si="69"/>
        <v>32768</v>
      </c>
      <c r="G724" s="43" t="str">
        <f t="shared" si="70"/>
        <v/>
      </c>
      <c r="H724" s="43"/>
      <c r="I724" s="52"/>
      <c r="J724" s="52"/>
      <c r="K724" s="52"/>
      <c r="L724" s="66">
        <f>IF(J724&lt;&gt;"",VLOOKUP(J724,notes!$B$2:$C$65,2,FALSE)+IF(J724&lt;&gt;"Silence",K724,0),0)</f>
        <v>0</v>
      </c>
      <c r="M724" s="64" t="str">
        <f t="shared" si="71"/>
        <v/>
      </c>
      <c r="O724" s="43" t="str">
        <f t="shared" si="66"/>
        <v/>
      </c>
    </row>
    <row r="725" spans="1:15" x14ac:dyDescent="0.25">
      <c r="A725" s="52"/>
      <c r="B725" s="43">
        <f t="shared" si="67"/>
        <v>0</v>
      </c>
      <c r="C725" s="52"/>
      <c r="D725" s="43">
        <f t="shared" si="68"/>
        <v>0</v>
      </c>
      <c r="E725" s="52"/>
      <c r="F725" s="43">
        <f t="shared" si="69"/>
        <v>32768</v>
      </c>
      <c r="G725" s="43" t="str">
        <f t="shared" si="70"/>
        <v/>
      </c>
      <c r="H725" s="43"/>
      <c r="I725" s="52"/>
      <c r="J725" s="52"/>
      <c r="K725" s="52"/>
      <c r="L725" s="66">
        <f>IF(J725&lt;&gt;"",VLOOKUP(J725,notes!$B$2:$C$65,2,FALSE)+IF(J725&lt;&gt;"Silence",K725,0),0)</f>
        <v>0</v>
      </c>
      <c r="M725" s="64" t="str">
        <f t="shared" si="71"/>
        <v/>
      </c>
      <c r="O725" s="43" t="str">
        <f t="shared" si="66"/>
        <v/>
      </c>
    </row>
    <row r="726" spans="1:15" x14ac:dyDescent="0.25">
      <c r="A726" s="52"/>
      <c r="B726" s="43">
        <f t="shared" si="67"/>
        <v>0</v>
      </c>
      <c r="C726" s="52"/>
      <c r="D726" s="43">
        <f t="shared" si="68"/>
        <v>0</v>
      </c>
      <c r="E726" s="52"/>
      <c r="F726" s="43">
        <f t="shared" si="69"/>
        <v>32768</v>
      </c>
      <c r="G726" s="43" t="str">
        <f t="shared" si="70"/>
        <v/>
      </c>
      <c r="H726" s="43"/>
      <c r="I726" s="52"/>
      <c r="J726" s="52"/>
      <c r="K726" s="52"/>
      <c r="L726" s="66">
        <f>IF(J726&lt;&gt;"",VLOOKUP(J726,notes!$B$2:$C$65,2,FALSE)+IF(J726&lt;&gt;"Silence",K726,0),0)</f>
        <v>0</v>
      </c>
      <c r="M726" s="64" t="str">
        <f t="shared" si="71"/>
        <v/>
      </c>
      <c r="O726" s="43" t="str">
        <f t="shared" si="66"/>
        <v/>
      </c>
    </row>
    <row r="727" spans="1:15" x14ac:dyDescent="0.25">
      <c r="A727" s="52"/>
      <c r="B727" s="43">
        <f t="shared" si="67"/>
        <v>0</v>
      </c>
      <c r="C727" s="52"/>
      <c r="D727" s="43">
        <f t="shared" si="68"/>
        <v>0</v>
      </c>
      <c r="E727" s="52"/>
      <c r="F727" s="43">
        <f t="shared" si="69"/>
        <v>32768</v>
      </c>
      <c r="G727" s="43" t="str">
        <f t="shared" si="70"/>
        <v/>
      </c>
      <c r="H727" s="43"/>
      <c r="I727" s="52"/>
      <c r="J727" s="52"/>
      <c r="K727" s="52"/>
      <c r="L727" s="66">
        <f>IF(J727&lt;&gt;"",VLOOKUP(J727,notes!$B$2:$C$65,2,FALSE)+IF(J727&lt;&gt;"Silence",K727,0),0)</f>
        <v>0</v>
      </c>
      <c r="M727" s="64" t="str">
        <f t="shared" si="71"/>
        <v/>
      </c>
      <c r="O727" s="43" t="str">
        <f t="shared" si="66"/>
        <v/>
      </c>
    </row>
    <row r="728" spans="1:15" x14ac:dyDescent="0.25">
      <c r="A728" s="52"/>
      <c r="B728" s="43">
        <f t="shared" si="67"/>
        <v>0</v>
      </c>
      <c r="C728" s="52"/>
      <c r="D728" s="43">
        <f t="shared" si="68"/>
        <v>0</v>
      </c>
      <c r="E728" s="52"/>
      <c r="F728" s="43">
        <f t="shared" si="69"/>
        <v>32768</v>
      </c>
      <c r="G728" s="43" t="str">
        <f t="shared" si="70"/>
        <v/>
      </c>
      <c r="H728" s="43"/>
      <c r="I728" s="52"/>
      <c r="J728" s="52"/>
      <c r="K728" s="52"/>
      <c r="L728" s="66">
        <f>IF(J728&lt;&gt;"",VLOOKUP(J728,notes!$B$2:$C$65,2,FALSE)+IF(J728&lt;&gt;"Silence",K728,0),0)</f>
        <v>0</v>
      </c>
      <c r="M728" s="64" t="str">
        <f t="shared" si="71"/>
        <v/>
      </c>
      <c r="O728" s="43" t="str">
        <f t="shared" si="66"/>
        <v/>
      </c>
    </row>
    <row r="729" spans="1:15" x14ac:dyDescent="0.25">
      <c r="A729" s="52"/>
      <c r="B729" s="43">
        <f t="shared" si="67"/>
        <v>0</v>
      </c>
      <c r="C729" s="52"/>
      <c r="D729" s="43">
        <f t="shared" si="68"/>
        <v>0</v>
      </c>
      <c r="E729" s="52"/>
      <c r="F729" s="43">
        <f t="shared" si="69"/>
        <v>32768</v>
      </c>
      <c r="G729" s="43" t="str">
        <f t="shared" si="70"/>
        <v/>
      </c>
      <c r="H729" s="43"/>
      <c r="I729" s="52"/>
      <c r="J729" s="52"/>
      <c r="K729" s="52"/>
      <c r="L729" s="66">
        <f>IF(J729&lt;&gt;"",VLOOKUP(J729,notes!$B$2:$C$65,2,FALSE)+IF(J729&lt;&gt;"Silence",K729,0),0)</f>
        <v>0</v>
      </c>
      <c r="M729" s="64" t="str">
        <f t="shared" si="71"/>
        <v/>
      </c>
      <c r="O729" s="43" t="str">
        <f t="shared" si="66"/>
        <v/>
      </c>
    </row>
    <row r="730" spans="1:15" x14ac:dyDescent="0.25">
      <c r="A730" s="52"/>
      <c r="B730" s="43">
        <f t="shared" si="67"/>
        <v>0</v>
      </c>
      <c r="C730" s="52"/>
      <c r="D730" s="43">
        <f t="shared" si="68"/>
        <v>0</v>
      </c>
      <c r="E730" s="52"/>
      <c r="F730" s="43">
        <f t="shared" si="69"/>
        <v>32768</v>
      </c>
      <c r="G730" s="43" t="str">
        <f t="shared" si="70"/>
        <v/>
      </c>
      <c r="H730" s="43"/>
      <c r="I730" s="52"/>
      <c r="J730" s="52"/>
      <c r="K730" s="52"/>
      <c r="L730" s="66">
        <f>IF(J730&lt;&gt;"",VLOOKUP(J730,notes!$B$2:$C$65,2,FALSE)+IF(J730&lt;&gt;"Silence",K730,0),0)</f>
        <v>0</v>
      </c>
      <c r="M730" s="64" t="str">
        <f t="shared" si="71"/>
        <v/>
      </c>
      <c r="O730" s="43" t="str">
        <f t="shared" si="66"/>
        <v/>
      </c>
    </row>
    <row r="731" spans="1:15" x14ac:dyDescent="0.25">
      <c r="A731" s="52"/>
      <c r="B731" s="43">
        <f t="shared" si="67"/>
        <v>0</v>
      </c>
      <c r="C731" s="52"/>
      <c r="D731" s="43">
        <f t="shared" si="68"/>
        <v>0</v>
      </c>
      <c r="E731" s="52"/>
      <c r="F731" s="43">
        <f t="shared" si="69"/>
        <v>32768</v>
      </c>
      <c r="G731" s="43" t="str">
        <f t="shared" si="70"/>
        <v/>
      </c>
      <c r="H731" s="43"/>
      <c r="I731" s="52"/>
      <c r="J731" s="52"/>
      <c r="K731" s="52"/>
      <c r="L731" s="66">
        <f>IF(J731&lt;&gt;"",VLOOKUP(J731,notes!$B$2:$C$65,2,FALSE)+IF(J731&lt;&gt;"Silence",K731,0),0)</f>
        <v>0</v>
      </c>
      <c r="M731" s="64" t="str">
        <f t="shared" si="71"/>
        <v/>
      </c>
      <c r="O731" s="43" t="str">
        <f t="shared" si="66"/>
        <v/>
      </c>
    </row>
    <row r="732" spans="1:15" x14ac:dyDescent="0.25">
      <c r="A732" s="52"/>
      <c r="B732" s="43">
        <f t="shared" si="67"/>
        <v>0</v>
      </c>
      <c r="C732" s="52"/>
      <c r="D732" s="43">
        <f t="shared" si="68"/>
        <v>0</v>
      </c>
      <c r="E732" s="52"/>
      <c r="F732" s="43">
        <f t="shared" si="69"/>
        <v>32768</v>
      </c>
      <c r="G732" s="43" t="str">
        <f t="shared" si="70"/>
        <v/>
      </c>
      <c r="H732" s="43"/>
      <c r="I732" s="52"/>
      <c r="J732" s="52"/>
      <c r="K732" s="52"/>
      <c r="L732" s="66">
        <f>IF(J732&lt;&gt;"",VLOOKUP(J732,notes!$B$2:$C$65,2,FALSE)+IF(J732&lt;&gt;"Silence",K732,0),0)</f>
        <v>0</v>
      </c>
      <c r="M732" s="64" t="str">
        <f t="shared" si="71"/>
        <v/>
      </c>
      <c r="O732" s="43" t="str">
        <f t="shared" si="66"/>
        <v/>
      </c>
    </row>
    <row r="733" spans="1:15" x14ac:dyDescent="0.25">
      <c r="A733" s="52"/>
      <c r="B733" s="43">
        <f t="shared" si="67"/>
        <v>0</v>
      </c>
      <c r="C733" s="52"/>
      <c r="D733" s="43">
        <f t="shared" si="68"/>
        <v>0</v>
      </c>
      <c r="E733" s="52"/>
      <c r="F733" s="43">
        <f t="shared" si="69"/>
        <v>32768</v>
      </c>
      <c r="G733" s="43" t="str">
        <f t="shared" si="70"/>
        <v/>
      </c>
      <c r="H733" s="43"/>
      <c r="I733" s="52"/>
      <c r="J733" s="52"/>
      <c r="K733" s="52"/>
      <c r="L733" s="66">
        <f>IF(J733&lt;&gt;"",VLOOKUP(J733,notes!$B$2:$C$65,2,FALSE)+IF(J733&lt;&gt;"Silence",K733,0),0)</f>
        <v>0</v>
      </c>
      <c r="M733" s="64" t="str">
        <f t="shared" si="71"/>
        <v/>
      </c>
      <c r="O733" s="43" t="str">
        <f t="shared" si="66"/>
        <v/>
      </c>
    </row>
    <row r="734" spans="1:15" x14ac:dyDescent="0.25">
      <c r="A734" s="52"/>
      <c r="B734" s="43">
        <f t="shared" si="67"/>
        <v>0</v>
      </c>
      <c r="C734" s="52"/>
      <c r="D734" s="43">
        <f t="shared" si="68"/>
        <v>0</v>
      </c>
      <c r="E734" s="52"/>
      <c r="F734" s="43">
        <f t="shared" si="69"/>
        <v>32768</v>
      </c>
      <c r="G734" s="43" t="str">
        <f t="shared" si="70"/>
        <v/>
      </c>
      <c r="H734" s="43"/>
      <c r="I734" s="52"/>
      <c r="J734" s="52"/>
      <c r="K734" s="52"/>
      <c r="L734" s="66">
        <f>IF(J734&lt;&gt;"",VLOOKUP(J734,notes!$B$2:$C$65,2,FALSE)+IF(J734&lt;&gt;"Silence",K734,0),0)</f>
        <v>0</v>
      </c>
      <c r="M734" s="64" t="str">
        <f t="shared" si="71"/>
        <v/>
      </c>
      <c r="O734" s="43" t="str">
        <f t="shared" si="66"/>
        <v/>
      </c>
    </row>
    <row r="735" spans="1:15" x14ac:dyDescent="0.25">
      <c r="A735" s="52"/>
      <c r="B735" s="43">
        <f t="shared" si="67"/>
        <v>0</v>
      </c>
      <c r="C735" s="52"/>
      <c r="D735" s="43">
        <f t="shared" si="68"/>
        <v>0</v>
      </c>
      <c r="E735" s="52"/>
      <c r="F735" s="43">
        <f t="shared" si="69"/>
        <v>32768</v>
      </c>
      <c r="G735" s="43" t="str">
        <f t="shared" si="70"/>
        <v/>
      </c>
      <c r="H735" s="43"/>
      <c r="I735" s="52"/>
      <c r="J735" s="52"/>
      <c r="K735" s="52"/>
      <c r="L735" s="66">
        <f>IF(J735&lt;&gt;"",VLOOKUP(J735,notes!$B$2:$C$65,2,FALSE)+IF(J735&lt;&gt;"Silence",K735,0),0)</f>
        <v>0</v>
      </c>
      <c r="M735" s="64" t="str">
        <f t="shared" si="71"/>
        <v/>
      </c>
      <c r="O735" s="43" t="str">
        <f t="shared" si="66"/>
        <v/>
      </c>
    </row>
    <row r="736" spans="1:15" x14ac:dyDescent="0.25">
      <c r="A736" s="52"/>
      <c r="B736" s="43">
        <f t="shared" si="67"/>
        <v>0</v>
      </c>
      <c r="C736" s="52"/>
      <c r="D736" s="43">
        <f t="shared" si="68"/>
        <v>0</v>
      </c>
      <c r="E736" s="52"/>
      <c r="F736" s="43">
        <f t="shared" si="69"/>
        <v>32768</v>
      </c>
      <c r="G736" s="43" t="str">
        <f t="shared" si="70"/>
        <v/>
      </c>
      <c r="H736" s="43"/>
      <c r="I736" s="52"/>
      <c r="J736" s="52"/>
      <c r="K736" s="52"/>
      <c r="L736" s="66">
        <f>IF(J736&lt;&gt;"",VLOOKUP(J736,notes!$B$2:$C$65,2,FALSE)+IF(J736&lt;&gt;"Silence",K736,0),0)</f>
        <v>0</v>
      </c>
      <c r="M736" s="64" t="str">
        <f t="shared" si="71"/>
        <v/>
      </c>
      <c r="O736" s="43" t="str">
        <f t="shared" si="66"/>
        <v/>
      </c>
    </row>
    <row r="737" spans="1:15" x14ac:dyDescent="0.25">
      <c r="A737" s="52"/>
      <c r="B737" s="43">
        <f t="shared" si="67"/>
        <v>0</v>
      </c>
      <c r="C737" s="52"/>
      <c r="D737" s="43">
        <f t="shared" si="68"/>
        <v>0</v>
      </c>
      <c r="E737" s="52"/>
      <c r="F737" s="43">
        <f t="shared" si="69"/>
        <v>32768</v>
      </c>
      <c r="G737" s="43" t="str">
        <f t="shared" si="70"/>
        <v/>
      </c>
      <c r="H737" s="43"/>
      <c r="I737" s="52"/>
      <c r="J737" s="52"/>
      <c r="K737" s="52"/>
      <c r="L737" s="66">
        <f>IF(J737&lt;&gt;"",VLOOKUP(J737,notes!$B$2:$C$65,2,FALSE)+IF(J737&lt;&gt;"Silence",K737,0),0)</f>
        <v>0</v>
      </c>
      <c r="M737" s="64" t="str">
        <f t="shared" si="71"/>
        <v/>
      </c>
      <c r="O737" s="43" t="str">
        <f t="shared" si="66"/>
        <v/>
      </c>
    </row>
    <row r="738" spans="1:15" x14ac:dyDescent="0.25">
      <c r="A738" s="52"/>
      <c r="B738" s="43">
        <f t="shared" si="67"/>
        <v>0</v>
      </c>
      <c r="C738" s="52"/>
      <c r="D738" s="43">
        <f t="shared" si="68"/>
        <v>0</v>
      </c>
      <c r="E738" s="52"/>
      <c r="F738" s="43">
        <f t="shared" si="69"/>
        <v>32768</v>
      </c>
      <c r="G738" s="43" t="str">
        <f t="shared" si="70"/>
        <v/>
      </c>
      <c r="H738" s="43"/>
      <c r="I738" s="52"/>
      <c r="J738" s="52"/>
      <c r="K738" s="52"/>
      <c r="L738" s="66">
        <f>IF(J738&lt;&gt;"",VLOOKUP(J738,notes!$B$2:$C$65,2,FALSE)+IF(J738&lt;&gt;"Silence",K738,0),0)</f>
        <v>0</v>
      </c>
      <c r="M738" s="64" t="str">
        <f t="shared" si="71"/>
        <v/>
      </c>
      <c r="O738" s="43" t="str">
        <f t="shared" si="66"/>
        <v/>
      </c>
    </row>
    <row r="739" spans="1:15" x14ac:dyDescent="0.25">
      <c r="A739" s="52"/>
      <c r="B739" s="43">
        <f t="shared" si="67"/>
        <v>0</v>
      </c>
      <c r="C739" s="52"/>
      <c r="D739" s="43">
        <f t="shared" si="68"/>
        <v>0</v>
      </c>
      <c r="E739" s="52"/>
      <c r="F739" s="43">
        <f t="shared" si="69"/>
        <v>32768</v>
      </c>
      <c r="G739" s="43" t="str">
        <f t="shared" si="70"/>
        <v/>
      </c>
      <c r="H739" s="43"/>
      <c r="I739" s="52"/>
      <c r="J739" s="52"/>
      <c r="K739" s="52"/>
      <c r="L739" s="66">
        <f>IF(J739&lt;&gt;"",VLOOKUP(J739,notes!$B$2:$C$65,2,FALSE)+IF(J739&lt;&gt;"Silence",K739,0),0)</f>
        <v>0</v>
      </c>
      <c r="M739" s="64" t="str">
        <f t="shared" si="71"/>
        <v/>
      </c>
      <c r="O739" s="43" t="str">
        <f t="shared" si="66"/>
        <v/>
      </c>
    </row>
    <row r="740" spans="1:15" x14ac:dyDescent="0.25">
      <c r="A740" s="52"/>
      <c r="B740" s="43">
        <f t="shared" si="67"/>
        <v>0</v>
      </c>
      <c r="C740" s="52"/>
      <c r="D740" s="43">
        <f t="shared" si="68"/>
        <v>0</v>
      </c>
      <c r="E740" s="52"/>
      <c r="F740" s="43">
        <f t="shared" si="69"/>
        <v>32768</v>
      </c>
      <c r="G740" s="43" t="str">
        <f t="shared" si="70"/>
        <v/>
      </c>
      <c r="H740" s="43"/>
      <c r="I740" s="52"/>
      <c r="J740" s="52"/>
      <c r="K740" s="52"/>
      <c r="L740" s="66">
        <f>IF(J740&lt;&gt;"",VLOOKUP(J740,notes!$B$2:$C$65,2,FALSE)+IF(J740&lt;&gt;"Silence",K740,0),0)</f>
        <v>0</v>
      </c>
      <c r="M740" s="64" t="str">
        <f t="shared" si="71"/>
        <v/>
      </c>
      <c r="O740" s="43" t="str">
        <f t="shared" si="66"/>
        <v/>
      </c>
    </row>
    <row r="741" spans="1:15" x14ac:dyDescent="0.25">
      <c r="A741" s="52"/>
      <c r="B741" s="43">
        <f t="shared" si="67"/>
        <v>0</v>
      </c>
      <c r="C741" s="52"/>
      <c r="D741" s="43">
        <f t="shared" si="68"/>
        <v>0</v>
      </c>
      <c r="E741" s="52"/>
      <c r="F741" s="43">
        <f t="shared" si="69"/>
        <v>32768</v>
      </c>
      <c r="G741" s="43" t="str">
        <f t="shared" si="70"/>
        <v/>
      </c>
      <c r="H741" s="43"/>
      <c r="I741" s="52"/>
      <c r="J741" s="52"/>
      <c r="K741" s="52"/>
      <c r="L741" s="66">
        <f>IF(J741&lt;&gt;"",VLOOKUP(J741,notes!$B$2:$C$65,2,FALSE)+IF(J741&lt;&gt;"Silence",K741,0),0)</f>
        <v>0</v>
      </c>
      <c r="M741" s="64" t="str">
        <f t="shared" si="71"/>
        <v/>
      </c>
      <c r="O741" s="43" t="str">
        <f t="shared" si="66"/>
        <v/>
      </c>
    </row>
    <row r="742" spans="1:15" x14ac:dyDescent="0.25">
      <c r="A742" s="52"/>
      <c r="B742" s="43">
        <f t="shared" si="67"/>
        <v>0</v>
      </c>
      <c r="C742" s="52"/>
      <c r="D742" s="43">
        <f t="shared" si="68"/>
        <v>0</v>
      </c>
      <c r="E742" s="52"/>
      <c r="F742" s="43">
        <f t="shared" si="69"/>
        <v>32768</v>
      </c>
      <c r="G742" s="43" t="str">
        <f t="shared" si="70"/>
        <v/>
      </c>
      <c r="H742" s="43"/>
      <c r="I742" s="52"/>
      <c r="J742" s="52"/>
      <c r="K742" s="52"/>
      <c r="L742" s="66">
        <f>IF(J742&lt;&gt;"",VLOOKUP(J742,notes!$B$2:$C$65,2,FALSE)+IF(J742&lt;&gt;"Silence",K742,0),0)</f>
        <v>0</v>
      </c>
      <c r="M742" s="64" t="str">
        <f t="shared" si="71"/>
        <v/>
      </c>
      <c r="O742" s="43" t="str">
        <f t="shared" si="66"/>
        <v/>
      </c>
    </row>
    <row r="743" spans="1:15" x14ac:dyDescent="0.25">
      <c r="A743" s="52"/>
      <c r="B743" s="43">
        <f t="shared" si="67"/>
        <v>0</v>
      </c>
      <c r="C743" s="52"/>
      <c r="D743" s="43">
        <f t="shared" si="68"/>
        <v>0</v>
      </c>
      <c r="E743" s="52"/>
      <c r="F743" s="43">
        <f t="shared" si="69"/>
        <v>32768</v>
      </c>
      <c r="G743" s="43" t="str">
        <f t="shared" si="70"/>
        <v/>
      </c>
      <c r="H743" s="43"/>
      <c r="I743" s="52"/>
      <c r="J743" s="52"/>
      <c r="K743" s="52"/>
      <c r="L743" s="66">
        <f>IF(J743&lt;&gt;"",VLOOKUP(J743,notes!$B$2:$C$65,2,FALSE)+IF(J743&lt;&gt;"Silence",K743,0),0)</f>
        <v>0</v>
      </c>
      <c r="M743" s="64" t="str">
        <f t="shared" si="71"/>
        <v/>
      </c>
      <c r="O743" s="43" t="str">
        <f t="shared" si="66"/>
        <v/>
      </c>
    </row>
    <row r="744" spans="1:15" x14ac:dyDescent="0.25">
      <c r="A744" s="52"/>
      <c r="B744" s="43">
        <f t="shared" si="67"/>
        <v>0</v>
      </c>
      <c r="C744" s="52"/>
      <c r="D744" s="43">
        <f t="shared" si="68"/>
        <v>0</v>
      </c>
      <c r="E744" s="52"/>
      <c r="F744" s="43">
        <f t="shared" si="69"/>
        <v>32768</v>
      </c>
      <c r="G744" s="43" t="str">
        <f t="shared" si="70"/>
        <v/>
      </c>
      <c r="H744" s="43"/>
      <c r="I744" s="52"/>
      <c r="J744" s="52"/>
      <c r="K744" s="52"/>
      <c r="L744" s="66">
        <f>IF(J744&lt;&gt;"",VLOOKUP(J744,notes!$B$2:$C$65,2,FALSE)+IF(J744&lt;&gt;"Silence",K744,0),0)</f>
        <v>0</v>
      </c>
      <c r="M744" s="64" t="str">
        <f t="shared" si="71"/>
        <v/>
      </c>
      <c r="O744" s="43" t="str">
        <f t="shared" si="66"/>
        <v/>
      </c>
    </row>
    <row r="745" spans="1:15" x14ac:dyDescent="0.25">
      <c r="A745" s="52"/>
      <c r="B745" s="43">
        <f t="shared" si="67"/>
        <v>0</v>
      </c>
      <c r="C745" s="52"/>
      <c r="D745" s="43">
        <f t="shared" si="68"/>
        <v>0</v>
      </c>
      <c r="E745" s="52"/>
      <c r="F745" s="43">
        <f t="shared" si="69"/>
        <v>32768</v>
      </c>
      <c r="G745" s="43" t="str">
        <f t="shared" si="70"/>
        <v/>
      </c>
      <c r="H745" s="43"/>
      <c r="I745" s="52"/>
      <c r="J745" s="52"/>
      <c r="K745" s="52"/>
      <c r="L745" s="66">
        <f>IF(J745&lt;&gt;"",VLOOKUP(J745,notes!$B$2:$C$65,2,FALSE)+IF(J745&lt;&gt;"Silence",K745,0),0)</f>
        <v>0</v>
      </c>
      <c r="M745" s="64" t="str">
        <f t="shared" si="71"/>
        <v/>
      </c>
      <c r="O745" s="43" t="str">
        <f t="shared" si="66"/>
        <v/>
      </c>
    </row>
    <row r="746" spans="1:15" x14ac:dyDescent="0.25">
      <c r="A746" s="52"/>
      <c r="B746" s="43">
        <f t="shared" si="67"/>
        <v>0</v>
      </c>
      <c r="C746" s="52"/>
      <c r="D746" s="43">
        <f t="shared" si="68"/>
        <v>0</v>
      </c>
      <c r="E746" s="52"/>
      <c r="F746" s="43">
        <f t="shared" si="69"/>
        <v>32768</v>
      </c>
      <c r="G746" s="43" t="str">
        <f t="shared" si="70"/>
        <v/>
      </c>
      <c r="H746" s="43"/>
      <c r="I746" s="52"/>
      <c r="J746" s="52"/>
      <c r="K746" s="52"/>
      <c r="L746" s="66">
        <f>IF(J746&lt;&gt;"",VLOOKUP(J746,notes!$B$2:$C$65,2,FALSE)+IF(J746&lt;&gt;"Silence",K746,0),0)</f>
        <v>0</v>
      </c>
      <c r="M746" s="64" t="str">
        <f t="shared" si="71"/>
        <v/>
      </c>
      <c r="O746" s="43" t="str">
        <f t="shared" si="66"/>
        <v/>
      </c>
    </row>
    <row r="747" spans="1:15" x14ac:dyDescent="0.25">
      <c r="A747" s="52"/>
      <c r="B747" s="43">
        <f t="shared" si="67"/>
        <v>0</v>
      </c>
      <c r="C747" s="52"/>
      <c r="D747" s="43">
        <f t="shared" si="68"/>
        <v>0</v>
      </c>
      <c r="E747" s="52"/>
      <c r="F747" s="43">
        <f t="shared" si="69"/>
        <v>32768</v>
      </c>
      <c r="G747" s="43" t="str">
        <f t="shared" si="70"/>
        <v/>
      </c>
      <c r="H747" s="43"/>
      <c r="I747" s="52"/>
      <c r="J747" s="52"/>
      <c r="K747" s="52"/>
      <c r="L747" s="66">
        <f>IF(J747&lt;&gt;"",VLOOKUP(J747,notes!$B$2:$C$65,2,FALSE)+IF(J747&lt;&gt;"Silence",K747,0),0)</f>
        <v>0</v>
      </c>
      <c r="M747" s="64" t="str">
        <f t="shared" si="71"/>
        <v/>
      </c>
      <c r="O747" s="43" t="str">
        <f t="shared" si="66"/>
        <v/>
      </c>
    </row>
    <row r="748" spans="1:15" x14ac:dyDescent="0.25">
      <c r="A748" s="52"/>
      <c r="B748" s="43">
        <f t="shared" si="67"/>
        <v>0</v>
      </c>
      <c r="C748" s="52"/>
      <c r="D748" s="43">
        <f t="shared" si="68"/>
        <v>0</v>
      </c>
      <c r="E748" s="52"/>
      <c r="F748" s="43">
        <f t="shared" si="69"/>
        <v>32768</v>
      </c>
      <c r="G748" s="43" t="str">
        <f t="shared" si="70"/>
        <v/>
      </c>
      <c r="H748" s="43"/>
      <c r="I748" s="52"/>
      <c r="J748" s="52"/>
      <c r="K748" s="52"/>
      <c r="L748" s="66">
        <f>IF(J748&lt;&gt;"",VLOOKUP(J748,notes!$B$2:$C$65,2,FALSE)+IF(J748&lt;&gt;"Silence",K748,0),0)</f>
        <v>0</v>
      </c>
      <c r="M748" s="64" t="str">
        <f t="shared" si="71"/>
        <v/>
      </c>
      <c r="O748" s="43" t="str">
        <f t="shared" si="66"/>
        <v/>
      </c>
    </row>
    <row r="749" spans="1:15" x14ac:dyDescent="0.25">
      <c r="A749" s="52"/>
      <c r="B749" s="43">
        <f t="shared" si="67"/>
        <v>0</v>
      </c>
      <c r="C749" s="52"/>
      <c r="D749" s="43">
        <f t="shared" si="68"/>
        <v>0</v>
      </c>
      <c r="E749" s="52"/>
      <c r="F749" s="43">
        <f t="shared" si="69"/>
        <v>32768</v>
      </c>
      <c r="G749" s="43" t="str">
        <f t="shared" si="70"/>
        <v/>
      </c>
      <c r="H749" s="43"/>
      <c r="I749" s="52"/>
      <c r="J749" s="52"/>
      <c r="K749" s="52"/>
      <c r="L749" s="66">
        <f>IF(J749&lt;&gt;"",VLOOKUP(J749,notes!$B$2:$C$65,2,FALSE)+IF(J749&lt;&gt;"Silence",K749,0),0)</f>
        <v>0</v>
      </c>
      <c r="M749" s="64" t="str">
        <f t="shared" si="71"/>
        <v/>
      </c>
      <c r="O749" s="43" t="str">
        <f t="shared" si="66"/>
        <v/>
      </c>
    </row>
    <row r="750" spans="1:15" x14ac:dyDescent="0.25">
      <c r="A750" s="52"/>
      <c r="B750" s="43">
        <f t="shared" si="67"/>
        <v>0</v>
      </c>
      <c r="C750" s="52"/>
      <c r="D750" s="43">
        <f t="shared" si="68"/>
        <v>0</v>
      </c>
      <c r="E750" s="52"/>
      <c r="F750" s="43">
        <f t="shared" si="69"/>
        <v>32768</v>
      </c>
      <c r="G750" s="43" t="str">
        <f t="shared" si="70"/>
        <v/>
      </c>
      <c r="H750" s="43"/>
      <c r="I750" s="52"/>
      <c r="J750" s="52"/>
      <c r="K750" s="52"/>
      <c r="L750" s="66">
        <f>IF(J750&lt;&gt;"",VLOOKUP(J750,notes!$B$2:$C$65,2,FALSE)+IF(J750&lt;&gt;"Silence",K750,0),0)</f>
        <v>0</v>
      </c>
      <c r="M750" s="64" t="str">
        <f t="shared" si="71"/>
        <v/>
      </c>
      <c r="O750" s="43" t="str">
        <f t="shared" si="66"/>
        <v/>
      </c>
    </row>
    <row r="751" spans="1:15" x14ac:dyDescent="0.25">
      <c r="A751" s="52"/>
      <c r="B751" s="43">
        <f t="shared" si="67"/>
        <v>0</v>
      </c>
      <c r="C751" s="52"/>
      <c r="D751" s="43">
        <f t="shared" si="68"/>
        <v>0</v>
      </c>
      <c r="E751" s="52"/>
      <c r="F751" s="43">
        <f t="shared" si="69"/>
        <v>32768</v>
      </c>
      <c r="G751" s="43" t="str">
        <f t="shared" si="70"/>
        <v/>
      </c>
      <c r="H751" s="43"/>
      <c r="I751" s="52"/>
      <c r="J751" s="52"/>
      <c r="K751" s="52"/>
      <c r="L751" s="66">
        <f>IF(J751&lt;&gt;"",VLOOKUP(J751,notes!$B$2:$C$65,2,FALSE)+IF(J751&lt;&gt;"Silence",K751,0),0)</f>
        <v>0</v>
      </c>
      <c r="M751" s="64" t="str">
        <f t="shared" si="71"/>
        <v/>
      </c>
      <c r="O751" s="43" t="str">
        <f t="shared" si="66"/>
        <v/>
      </c>
    </row>
    <row r="752" spans="1:15" x14ac:dyDescent="0.25">
      <c r="A752" s="52"/>
      <c r="B752" s="43">
        <f t="shared" si="67"/>
        <v>0</v>
      </c>
      <c r="C752" s="52"/>
      <c r="D752" s="43">
        <f t="shared" si="68"/>
        <v>0</v>
      </c>
      <c r="E752" s="52"/>
      <c r="F752" s="43">
        <f t="shared" si="69"/>
        <v>32768</v>
      </c>
      <c r="G752" s="43" t="str">
        <f t="shared" si="70"/>
        <v/>
      </c>
      <c r="H752" s="43"/>
      <c r="I752" s="52"/>
      <c r="J752" s="52"/>
      <c r="K752" s="52"/>
      <c r="L752" s="66">
        <f>IF(J752&lt;&gt;"",VLOOKUP(J752,notes!$B$2:$C$65,2,FALSE)+IF(J752&lt;&gt;"Silence",K752,0),0)</f>
        <v>0</v>
      </c>
      <c r="M752" s="64" t="str">
        <f t="shared" si="71"/>
        <v/>
      </c>
      <c r="O752" s="43" t="str">
        <f t="shared" si="66"/>
        <v/>
      </c>
    </row>
    <row r="753" spans="1:15" x14ac:dyDescent="0.25">
      <c r="A753" s="52"/>
      <c r="B753" s="43">
        <f t="shared" si="67"/>
        <v>0</v>
      </c>
      <c r="C753" s="52"/>
      <c r="D753" s="43">
        <f t="shared" si="68"/>
        <v>0</v>
      </c>
      <c r="E753" s="52"/>
      <c r="F753" s="43">
        <f t="shared" si="69"/>
        <v>32768</v>
      </c>
      <c r="G753" s="43" t="str">
        <f t="shared" si="70"/>
        <v/>
      </c>
      <c r="H753" s="43"/>
      <c r="I753" s="52"/>
      <c r="J753" s="52"/>
      <c r="K753" s="52"/>
      <c r="L753" s="66">
        <f>IF(J753&lt;&gt;"",VLOOKUP(J753,notes!$B$2:$C$65,2,FALSE)+IF(J753&lt;&gt;"Silence",K753,0),0)</f>
        <v>0</v>
      </c>
      <c r="M753" s="64" t="str">
        <f t="shared" si="71"/>
        <v/>
      </c>
      <c r="O753" s="43" t="str">
        <f t="shared" si="66"/>
        <v/>
      </c>
    </row>
    <row r="754" spans="1:15" x14ac:dyDescent="0.25">
      <c r="A754" s="52"/>
      <c r="B754" s="43">
        <f t="shared" si="67"/>
        <v>0</v>
      </c>
      <c r="C754" s="52"/>
      <c r="D754" s="43">
        <f t="shared" si="68"/>
        <v>0</v>
      </c>
      <c r="E754" s="52"/>
      <c r="F754" s="43">
        <f t="shared" si="69"/>
        <v>32768</v>
      </c>
      <c r="G754" s="43" t="str">
        <f t="shared" si="70"/>
        <v/>
      </c>
      <c r="H754" s="43"/>
      <c r="I754" s="52"/>
      <c r="J754" s="52"/>
      <c r="K754" s="52"/>
      <c r="L754" s="66">
        <f>IF(J754&lt;&gt;"",VLOOKUP(J754,notes!$B$2:$C$65,2,FALSE)+IF(J754&lt;&gt;"Silence",K754,0),0)</f>
        <v>0</v>
      </c>
      <c r="M754" s="64" t="str">
        <f t="shared" si="71"/>
        <v/>
      </c>
      <c r="O754" s="43" t="str">
        <f t="shared" si="66"/>
        <v/>
      </c>
    </row>
    <row r="755" spans="1:15" x14ac:dyDescent="0.25">
      <c r="A755" s="52"/>
      <c r="B755" s="43">
        <f t="shared" si="67"/>
        <v>0</v>
      </c>
      <c r="C755" s="52"/>
      <c r="D755" s="43">
        <f t="shared" si="68"/>
        <v>0</v>
      </c>
      <c r="E755" s="52"/>
      <c r="F755" s="43">
        <f t="shared" si="69"/>
        <v>32768</v>
      </c>
      <c r="G755" s="43" t="str">
        <f t="shared" si="70"/>
        <v/>
      </c>
      <c r="H755" s="43"/>
      <c r="I755" s="52"/>
      <c r="J755" s="52"/>
      <c r="K755" s="52"/>
      <c r="L755" s="66">
        <f>IF(J755&lt;&gt;"",VLOOKUP(J755,notes!$B$2:$C$65,2,FALSE)+IF(J755&lt;&gt;"Silence",K755,0),0)</f>
        <v>0</v>
      </c>
      <c r="M755" s="64" t="str">
        <f t="shared" si="71"/>
        <v/>
      </c>
      <c r="O755" s="43" t="str">
        <f t="shared" si="66"/>
        <v/>
      </c>
    </row>
    <row r="756" spans="1:15" x14ac:dyDescent="0.25">
      <c r="A756" s="52"/>
      <c r="B756" s="43">
        <f t="shared" si="67"/>
        <v>0</v>
      </c>
      <c r="C756" s="52"/>
      <c r="D756" s="43">
        <f t="shared" si="68"/>
        <v>0</v>
      </c>
      <c r="E756" s="52"/>
      <c r="F756" s="43">
        <f t="shared" si="69"/>
        <v>32768</v>
      </c>
      <c r="G756" s="43" t="str">
        <f t="shared" si="70"/>
        <v/>
      </c>
      <c r="H756" s="43"/>
      <c r="I756" s="52"/>
      <c r="J756" s="52"/>
      <c r="K756" s="52"/>
      <c r="L756" s="66">
        <f>IF(J756&lt;&gt;"",VLOOKUP(J756,notes!$B$2:$C$65,2,FALSE)+IF(J756&lt;&gt;"Silence",K756,0),0)</f>
        <v>0</v>
      </c>
      <c r="M756" s="64" t="str">
        <f t="shared" si="71"/>
        <v/>
      </c>
      <c r="O756" s="43" t="str">
        <f t="shared" si="66"/>
        <v/>
      </c>
    </row>
    <row r="757" spans="1:15" x14ac:dyDescent="0.25">
      <c r="A757" s="52"/>
      <c r="B757" s="43">
        <f t="shared" si="67"/>
        <v>0</v>
      </c>
      <c r="C757" s="52"/>
      <c r="D757" s="43">
        <f t="shared" si="68"/>
        <v>0</v>
      </c>
      <c r="E757" s="52"/>
      <c r="F757" s="43">
        <f t="shared" si="69"/>
        <v>32768</v>
      </c>
      <c r="G757" s="43" t="str">
        <f t="shared" si="70"/>
        <v/>
      </c>
      <c r="H757" s="43"/>
      <c r="I757" s="52"/>
      <c r="J757" s="52"/>
      <c r="K757" s="52"/>
      <c r="L757" s="66">
        <f>IF(J757&lt;&gt;"",VLOOKUP(J757,notes!$B$2:$C$65,2,FALSE)+IF(J757&lt;&gt;"Silence",K757,0),0)</f>
        <v>0</v>
      </c>
      <c r="M757" s="64" t="str">
        <f t="shared" si="71"/>
        <v/>
      </c>
      <c r="O757" s="43" t="str">
        <f t="shared" si="66"/>
        <v/>
      </c>
    </row>
    <row r="758" spans="1:15" x14ac:dyDescent="0.25">
      <c r="A758" s="52"/>
      <c r="B758" s="43">
        <f t="shared" si="67"/>
        <v>0</v>
      </c>
      <c r="C758" s="52"/>
      <c r="D758" s="43">
        <f t="shared" si="68"/>
        <v>0</v>
      </c>
      <c r="E758" s="52"/>
      <c r="F758" s="43">
        <f t="shared" si="69"/>
        <v>32768</v>
      </c>
      <c r="G758" s="43" t="str">
        <f t="shared" si="70"/>
        <v/>
      </c>
      <c r="H758" s="43"/>
      <c r="I758" s="52"/>
      <c r="J758" s="52"/>
      <c r="K758" s="52"/>
      <c r="L758" s="66">
        <f>IF(J758&lt;&gt;"",VLOOKUP(J758,notes!$B$2:$C$65,2,FALSE)+IF(J758&lt;&gt;"Silence",K758,0),0)</f>
        <v>0</v>
      </c>
      <c r="M758" s="64" t="str">
        <f t="shared" si="71"/>
        <v/>
      </c>
      <c r="O758" s="43" t="str">
        <f t="shared" si="66"/>
        <v/>
      </c>
    </row>
    <row r="759" spans="1:15" x14ac:dyDescent="0.25">
      <c r="A759" s="52"/>
      <c r="B759" s="43">
        <f t="shared" si="67"/>
        <v>0</v>
      </c>
      <c r="C759" s="52"/>
      <c r="D759" s="43">
        <f t="shared" si="68"/>
        <v>0</v>
      </c>
      <c r="E759" s="52"/>
      <c r="F759" s="43">
        <f t="shared" si="69"/>
        <v>32768</v>
      </c>
      <c r="G759" s="43" t="str">
        <f t="shared" si="70"/>
        <v/>
      </c>
      <c r="H759" s="43"/>
      <c r="I759" s="52"/>
      <c r="J759" s="52"/>
      <c r="K759" s="52"/>
      <c r="L759" s="66">
        <f>IF(J759&lt;&gt;"",VLOOKUP(J759,notes!$B$2:$C$65,2,FALSE)+IF(J759&lt;&gt;"Silence",K759,0),0)</f>
        <v>0</v>
      </c>
      <c r="M759" s="64" t="str">
        <f t="shared" si="71"/>
        <v/>
      </c>
      <c r="O759" s="43" t="str">
        <f t="shared" si="66"/>
        <v/>
      </c>
    </row>
    <row r="760" spans="1:15" x14ac:dyDescent="0.25">
      <c r="A760" s="52"/>
      <c r="B760" s="43">
        <f t="shared" si="67"/>
        <v>0</v>
      </c>
      <c r="C760" s="52"/>
      <c r="D760" s="43">
        <f t="shared" si="68"/>
        <v>0</v>
      </c>
      <c r="E760" s="52"/>
      <c r="F760" s="43">
        <f t="shared" si="69"/>
        <v>32768</v>
      </c>
      <c r="G760" s="43" t="str">
        <f t="shared" si="70"/>
        <v/>
      </c>
      <c r="H760" s="43"/>
      <c r="I760" s="52"/>
      <c r="J760" s="52"/>
      <c r="K760" s="52"/>
      <c r="L760" s="66">
        <f>IF(J760&lt;&gt;"",VLOOKUP(J760,notes!$B$2:$C$65,2,FALSE)+IF(J760&lt;&gt;"Silence",K760,0),0)</f>
        <v>0</v>
      </c>
      <c r="M760" s="64" t="str">
        <f t="shared" si="71"/>
        <v/>
      </c>
      <c r="O760" s="43" t="str">
        <f t="shared" si="66"/>
        <v/>
      </c>
    </row>
    <row r="761" spans="1:15" x14ac:dyDescent="0.25">
      <c r="A761" s="52"/>
      <c r="B761" s="43">
        <f t="shared" si="67"/>
        <v>0</v>
      </c>
      <c r="C761" s="52"/>
      <c r="D761" s="43">
        <f t="shared" si="68"/>
        <v>0</v>
      </c>
      <c r="E761" s="52"/>
      <c r="F761" s="43">
        <f t="shared" si="69"/>
        <v>32768</v>
      </c>
      <c r="G761" s="43" t="str">
        <f t="shared" si="70"/>
        <v/>
      </c>
      <c r="H761" s="43"/>
      <c r="I761" s="52"/>
      <c r="J761" s="52"/>
      <c r="K761" s="52"/>
      <c r="L761" s="66">
        <f>IF(J761&lt;&gt;"",VLOOKUP(J761,notes!$B$2:$C$65,2,FALSE)+IF(J761&lt;&gt;"Silence",K761,0),0)</f>
        <v>0</v>
      </c>
      <c r="M761" s="64" t="str">
        <f t="shared" si="71"/>
        <v/>
      </c>
      <c r="O761" s="43" t="str">
        <f t="shared" si="66"/>
        <v/>
      </c>
    </row>
    <row r="762" spans="1:15" x14ac:dyDescent="0.25">
      <c r="A762" s="52"/>
      <c r="B762" s="43">
        <f t="shared" si="67"/>
        <v>0</v>
      </c>
      <c r="C762" s="52"/>
      <c r="D762" s="43">
        <f t="shared" si="68"/>
        <v>0</v>
      </c>
      <c r="E762" s="52"/>
      <c r="F762" s="43">
        <f t="shared" si="69"/>
        <v>32768</v>
      </c>
      <c r="G762" s="43" t="str">
        <f t="shared" si="70"/>
        <v/>
      </c>
      <c r="H762" s="43"/>
      <c r="I762" s="52"/>
      <c r="J762" s="52"/>
      <c r="K762" s="52"/>
      <c r="L762" s="66">
        <f>IF(J762&lt;&gt;"",VLOOKUP(J762,notes!$B$2:$C$65,2,FALSE)+IF(J762&lt;&gt;"Silence",K762,0),0)</f>
        <v>0</v>
      </c>
      <c r="M762" s="64" t="str">
        <f t="shared" si="71"/>
        <v/>
      </c>
      <c r="O762" s="43" t="str">
        <f t="shared" si="66"/>
        <v/>
      </c>
    </row>
    <row r="763" spans="1:15" x14ac:dyDescent="0.25">
      <c r="A763" s="52"/>
      <c r="B763" s="43">
        <f t="shared" si="67"/>
        <v>0</v>
      </c>
      <c r="C763" s="52"/>
      <c r="D763" s="43">
        <f t="shared" si="68"/>
        <v>0</v>
      </c>
      <c r="E763" s="52"/>
      <c r="F763" s="43">
        <f t="shared" si="69"/>
        <v>32768</v>
      </c>
      <c r="G763" s="43" t="str">
        <f t="shared" si="70"/>
        <v/>
      </c>
      <c r="H763" s="43"/>
      <c r="I763" s="52"/>
      <c r="J763" s="52"/>
      <c r="K763" s="52"/>
      <c r="L763" s="66">
        <f>IF(J763&lt;&gt;"",VLOOKUP(J763,notes!$B$2:$C$65,2,FALSE)+IF(J763&lt;&gt;"Silence",K763,0),0)</f>
        <v>0</v>
      </c>
      <c r="M763" s="64" t="str">
        <f t="shared" si="71"/>
        <v/>
      </c>
      <c r="O763" s="43" t="str">
        <f t="shared" si="66"/>
        <v/>
      </c>
    </row>
    <row r="764" spans="1:15" x14ac:dyDescent="0.25">
      <c r="A764" s="52"/>
      <c r="B764" s="43">
        <f t="shared" si="67"/>
        <v>0</v>
      </c>
      <c r="C764" s="52"/>
      <c r="D764" s="43">
        <f t="shared" si="68"/>
        <v>0</v>
      </c>
      <c r="E764" s="52"/>
      <c r="F764" s="43">
        <f t="shared" si="69"/>
        <v>32768</v>
      </c>
      <c r="G764" s="43" t="str">
        <f t="shared" si="70"/>
        <v/>
      </c>
      <c r="H764" s="43"/>
      <c r="I764" s="52"/>
      <c r="J764" s="52"/>
      <c r="K764" s="52"/>
      <c r="L764" s="66">
        <f>IF(J764&lt;&gt;"",VLOOKUP(J764,notes!$B$2:$C$65,2,FALSE)+IF(J764&lt;&gt;"Silence",K764,0),0)</f>
        <v>0</v>
      </c>
      <c r="M764" s="64" t="str">
        <f t="shared" si="71"/>
        <v/>
      </c>
      <c r="O764" s="43" t="str">
        <f t="shared" si="66"/>
        <v/>
      </c>
    </row>
    <row r="765" spans="1:15" x14ac:dyDescent="0.25">
      <c r="A765" s="52"/>
      <c r="B765" s="43">
        <f t="shared" si="67"/>
        <v>0</v>
      </c>
      <c r="C765" s="52"/>
      <c r="D765" s="43">
        <f t="shared" si="68"/>
        <v>0</v>
      </c>
      <c r="E765" s="52"/>
      <c r="F765" s="43">
        <f t="shared" si="69"/>
        <v>32768</v>
      </c>
      <c r="G765" s="43" t="str">
        <f t="shared" si="70"/>
        <v/>
      </c>
      <c r="H765" s="43"/>
      <c r="I765" s="52"/>
      <c r="J765" s="52"/>
      <c r="K765" s="52"/>
      <c r="L765" s="66">
        <f>IF(J765&lt;&gt;"",VLOOKUP(J765,notes!$B$2:$C$65,2,FALSE)+IF(J765&lt;&gt;"Silence",K765,0),0)</f>
        <v>0</v>
      </c>
      <c r="M765" s="64" t="str">
        <f t="shared" si="71"/>
        <v/>
      </c>
      <c r="O765" s="43" t="str">
        <f t="shared" si="66"/>
        <v/>
      </c>
    </row>
    <row r="766" spans="1:15" x14ac:dyDescent="0.25">
      <c r="A766" s="52"/>
      <c r="B766" s="43">
        <f t="shared" si="67"/>
        <v>0</v>
      </c>
      <c r="C766" s="52"/>
      <c r="D766" s="43">
        <f t="shared" si="68"/>
        <v>0</v>
      </c>
      <c r="E766" s="52"/>
      <c r="F766" s="43">
        <f t="shared" si="69"/>
        <v>32768</v>
      </c>
      <c r="G766" s="43" t="str">
        <f t="shared" si="70"/>
        <v/>
      </c>
      <c r="H766" s="43"/>
      <c r="I766" s="52"/>
      <c r="J766" s="52"/>
      <c r="K766" s="52"/>
      <c r="L766" s="66">
        <f>IF(J766&lt;&gt;"",VLOOKUP(J766,notes!$B$2:$C$65,2,FALSE)+IF(J766&lt;&gt;"Silence",K766,0),0)</f>
        <v>0</v>
      </c>
      <c r="M766" s="64" t="str">
        <f t="shared" si="71"/>
        <v/>
      </c>
      <c r="O766" s="43" t="str">
        <f t="shared" si="66"/>
        <v/>
      </c>
    </row>
    <row r="767" spans="1:15" x14ac:dyDescent="0.25">
      <c r="A767" s="52"/>
      <c r="B767" s="43">
        <f t="shared" si="67"/>
        <v>0</v>
      </c>
      <c r="C767" s="52"/>
      <c r="D767" s="43">
        <f t="shared" si="68"/>
        <v>0</v>
      </c>
      <c r="E767" s="52"/>
      <c r="F767" s="43">
        <f t="shared" si="69"/>
        <v>32768</v>
      </c>
      <c r="G767" s="43" t="str">
        <f t="shared" si="70"/>
        <v/>
      </c>
      <c r="H767" s="43"/>
      <c r="I767" s="52"/>
      <c r="J767" s="52"/>
      <c r="K767" s="52"/>
      <c r="L767" s="66">
        <f>IF(J767&lt;&gt;"",VLOOKUP(J767,notes!$B$2:$C$65,2,FALSE)+IF(J767&lt;&gt;"Silence",K767,0),0)</f>
        <v>0</v>
      </c>
      <c r="M767" s="64" t="str">
        <f t="shared" si="71"/>
        <v/>
      </c>
      <c r="O767" s="43" t="str">
        <f t="shared" si="66"/>
        <v/>
      </c>
    </row>
    <row r="768" spans="1:15" x14ac:dyDescent="0.25">
      <c r="A768" s="52"/>
      <c r="B768" s="74">
        <f t="shared" si="67"/>
        <v>0</v>
      </c>
      <c r="C768" s="52"/>
      <c r="D768" s="74">
        <f t="shared" si="68"/>
        <v>0</v>
      </c>
      <c r="E768" s="52"/>
      <c r="F768" s="74">
        <f t="shared" si="69"/>
        <v>32768</v>
      </c>
      <c r="G768" s="74" t="str">
        <f t="shared" si="70"/>
        <v/>
      </c>
      <c r="H768" s="74"/>
      <c r="I768" s="52"/>
      <c r="J768" s="52"/>
      <c r="K768" s="52"/>
      <c r="L768" s="66">
        <f>IF(J768&lt;&gt;"",VLOOKUP(J768,notes!$B$2:$C$65,2,FALSE)+IF(J768&lt;&gt;"Silence",K768,0),0)</f>
        <v>0</v>
      </c>
      <c r="M768" s="64" t="str">
        <f t="shared" si="71"/>
        <v/>
      </c>
      <c r="O768" s="43" t="str">
        <f t="shared" si="66"/>
        <v/>
      </c>
    </row>
    <row r="769" spans="1:15" x14ac:dyDescent="0.25">
      <c r="A769" s="73"/>
      <c r="B769" s="43">
        <f t="shared" si="67"/>
        <v>0</v>
      </c>
      <c r="C769" s="73"/>
      <c r="D769" s="43">
        <f t="shared" si="68"/>
        <v>0</v>
      </c>
      <c r="E769" s="73"/>
      <c r="F769" s="43">
        <f t="shared" si="69"/>
        <v>32768</v>
      </c>
      <c r="G769" s="43" t="str">
        <f t="shared" si="70"/>
        <v/>
      </c>
      <c r="H769" s="43"/>
      <c r="I769" s="73"/>
      <c r="J769" s="73"/>
      <c r="K769" s="73"/>
      <c r="L769" s="66">
        <f>IF(J769&lt;&gt;"",VLOOKUP(J769,notes!$B$2:$C$65,2,FALSE)+IF(J769&lt;&gt;"Silence",K769,0),0)</f>
        <v>0</v>
      </c>
      <c r="M769" s="64" t="str">
        <f t="shared" si="71"/>
        <v/>
      </c>
      <c r="O769" s="43" t="str">
        <f t="shared" si="66"/>
        <v/>
      </c>
    </row>
    <row r="770" spans="1:15" x14ac:dyDescent="0.25">
      <c r="A770" s="52"/>
      <c r="B770" s="43">
        <f t="shared" si="67"/>
        <v>0</v>
      </c>
      <c r="C770" s="52"/>
      <c r="D770" s="43">
        <f t="shared" si="68"/>
        <v>0</v>
      </c>
      <c r="E770" s="52"/>
      <c r="F770" s="43">
        <f t="shared" si="69"/>
        <v>32768</v>
      </c>
      <c r="G770" s="43" t="str">
        <f t="shared" si="70"/>
        <v/>
      </c>
      <c r="H770" s="43"/>
      <c r="I770" s="52"/>
      <c r="J770" s="52"/>
      <c r="K770" s="52"/>
      <c r="L770" s="66">
        <f>IF(J770&lt;&gt;"",VLOOKUP(J770,notes!$B$2:$C$65,2,FALSE)+IF(J770&lt;&gt;"Silence",K770,0),0)</f>
        <v>0</v>
      </c>
      <c r="M770" s="64" t="str">
        <f t="shared" si="71"/>
        <v/>
      </c>
      <c r="O770" s="43" t="str">
        <f t="shared" ref="O770:O833" si="72">CONCATENATE(G770,M770)</f>
        <v/>
      </c>
    </row>
    <row r="771" spans="1:15" x14ac:dyDescent="0.25">
      <c r="A771" s="52"/>
      <c r="B771" s="43">
        <f t="shared" ref="B771:B834" si="73">POWER(2,2)*A771</f>
        <v>0</v>
      </c>
      <c r="C771" s="52"/>
      <c r="D771" s="43">
        <f t="shared" ref="D771:D834" si="74">POWER(2,6)*C771</f>
        <v>0</v>
      </c>
      <c r="E771" s="52"/>
      <c r="F771" s="43">
        <f t="shared" ref="F771:F834" si="75">POWER(2,11)*(E771+16)</f>
        <v>32768</v>
      </c>
      <c r="G771" s="43" t="str">
        <f t="shared" ref="G771:G834" si="76">IF(A771&lt;&gt;"",CONCATENATE("0x",DEC2HEX(1+B771+D771+F771),","),"")</f>
        <v/>
      </c>
      <c r="H771" s="43"/>
      <c r="I771" s="52"/>
      <c r="J771" s="52"/>
      <c r="K771" s="52"/>
      <c r="L771" s="66">
        <f>IF(J771&lt;&gt;"",VLOOKUP(J771,notes!$B$2:$C$65,2,FALSE)+IF(J771&lt;&gt;"Silence",K771,0),0)</f>
        <v>0</v>
      </c>
      <c r="M771" s="64" t="str">
        <f t="shared" ref="M771:M834" si="77">IF(I771&lt;&gt;"",CONCATENATE("0x",DEC2HEX(0+POWER(2,2)*L771+POWER(2,8)*I771),","),"")</f>
        <v/>
      </c>
      <c r="O771" s="43" t="str">
        <f t="shared" si="72"/>
        <v/>
      </c>
    </row>
    <row r="772" spans="1:15" x14ac:dyDescent="0.25">
      <c r="A772" s="52"/>
      <c r="B772" s="43">
        <f t="shared" si="73"/>
        <v>0</v>
      </c>
      <c r="C772" s="52"/>
      <c r="D772" s="43">
        <f t="shared" si="74"/>
        <v>0</v>
      </c>
      <c r="E772" s="52"/>
      <c r="F772" s="43">
        <f t="shared" si="75"/>
        <v>32768</v>
      </c>
      <c r="G772" s="43" t="str">
        <f t="shared" si="76"/>
        <v/>
      </c>
      <c r="H772" s="43"/>
      <c r="I772" s="52"/>
      <c r="J772" s="52"/>
      <c r="K772" s="52"/>
      <c r="L772" s="66">
        <f>IF(J772&lt;&gt;"",VLOOKUP(J772,notes!$B$2:$C$65,2,FALSE)+IF(J772&lt;&gt;"Silence",K772,0),0)</f>
        <v>0</v>
      </c>
      <c r="M772" s="64" t="str">
        <f t="shared" si="77"/>
        <v/>
      </c>
      <c r="O772" s="43" t="str">
        <f t="shared" si="72"/>
        <v/>
      </c>
    </row>
    <row r="773" spans="1:15" x14ac:dyDescent="0.25">
      <c r="A773" s="52"/>
      <c r="B773" s="43">
        <f t="shared" si="73"/>
        <v>0</v>
      </c>
      <c r="C773" s="52"/>
      <c r="D773" s="43">
        <f t="shared" si="74"/>
        <v>0</v>
      </c>
      <c r="E773" s="52"/>
      <c r="F773" s="43">
        <f t="shared" si="75"/>
        <v>32768</v>
      </c>
      <c r="G773" s="43" t="str">
        <f t="shared" si="76"/>
        <v/>
      </c>
      <c r="H773" s="43"/>
      <c r="I773" s="52"/>
      <c r="J773" s="52"/>
      <c r="K773" s="52"/>
      <c r="L773" s="66">
        <f>IF(J773&lt;&gt;"",VLOOKUP(J773,notes!$B$2:$C$65,2,FALSE)+IF(J773&lt;&gt;"Silence",K773,0),0)</f>
        <v>0</v>
      </c>
      <c r="M773" s="64" t="str">
        <f t="shared" si="77"/>
        <v/>
      </c>
      <c r="O773" s="43" t="str">
        <f t="shared" si="72"/>
        <v/>
      </c>
    </row>
    <row r="774" spans="1:15" x14ac:dyDescent="0.25">
      <c r="A774" s="52"/>
      <c r="B774" s="43">
        <f t="shared" si="73"/>
        <v>0</v>
      </c>
      <c r="C774" s="52"/>
      <c r="D774" s="43">
        <f t="shared" si="74"/>
        <v>0</v>
      </c>
      <c r="E774" s="52"/>
      <c r="F774" s="43">
        <f t="shared" si="75"/>
        <v>32768</v>
      </c>
      <c r="G774" s="43" t="str">
        <f t="shared" si="76"/>
        <v/>
      </c>
      <c r="H774" s="43"/>
      <c r="I774" s="52"/>
      <c r="J774" s="52"/>
      <c r="K774" s="52"/>
      <c r="L774" s="66">
        <f>IF(J774&lt;&gt;"",VLOOKUP(J774,notes!$B$2:$C$65,2,FALSE)+IF(J774&lt;&gt;"Silence",K774,0),0)</f>
        <v>0</v>
      </c>
      <c r="M774" s="64" t="str">
        <f t="shared" si="77"/>
        <v/>
      </c>
      <c r="O774" s="43" t="str">
        <f t="shared" si="72"/>
        <v/>
      </c>
    </row>
    <row r="775" spans="1:15" x14ac:dyDescent="0.25">
      <c r="A775" s="52"/>
      <c r="B775" s="43">
        <f t="shared" si="73"/>
        <v>0</v>
      </c>
      <c r="C775" s="52"/>
      <c r="D775" s="43">
        <f t="shared" si="74"/>
        <v>0</v>
      </c>
      <c r="E775" s="52"/>
      <c r="F775" s="43">
        <f t="shared" si="75"/>
        <v>32768</v>
      </c>
      <c r="G775" s="43" t="str">
        <f t="shared" si="76"/>
        <v/>
      </c>
      <c r="H775" s="43"/>
      <c r="I775" s="52"/>
      <c r="J775" s="52"/>
      <c r="K775" s="52"/>
      <c r="L775" s="66">
        <f>IF(J775&lt;&gt;"",VLOOKUP(J775,notes!$B$2:$C$65,2,FALSE)+IF(J775&lt;&gt;"Silence",K775,0),0)</f>
        <v>0</v>
      </c>
      <c r="M775" s="64" t="str">
        <f t="shared" si="77"/>
        <v/>
      </c>
      <c r="O775" s="43" t="str">
        <f t="shared" si="72"/>
        <v/>
      </c>
    </row>
    <row r="776" spans="1:15" x14ac:dyDescent="0.25">
      <c r="A776" s="52"/>
      <c r="B776" s="43">
        <f t="shared" si="73"/>
        <v>0</v>
      </c>
      <c r="C776" s="52"/>
      <c r="D776" s="43">
        <f t="shared" si="74"/>
        <v>0</v>
      </c>
      <c r="E776" s="52"/>
      <c r="F776" s="43">
        <f t="shared" si="75"/>
        <v>32768</v>
      </c>
      <c r="G776" s="43" t="str">
        <f t="shared" si="76"/>
        <v/>
      </c>
      <c r="H776" s="43"/>
      <c r="I776" s="52"/>
      <c r="J776" s="52"/>
      <c r="K776" s="52"/>
      <c r="L776" s="66">
        <f>IF(J776&lt;&gt;"",VLOOKUP(J776,notes!$B$2:$C$65,2,FALSE)+IF(J776&lt;&gt;"Silence",K776,0),0)</f>
        <v>0</v>
      </c>
      <c r="M776" s="64" t="str">
        <f t="shared" si="77"/>
        <v/>
      </c>
      <c r="O776" s="43" t="str">
        <f t="shared" si="72"/>
        <v/>
      </c>
    </row>
    <row r="777" spans="1:15" x14ac:dyDescent="0.25">
      <c r="A777" s="52"/>
      <c r="B777" s="43">
        <f t="shared" si="73"/>
        <v>0</v>
      </c>
      <c r="C777" s="52"/>
      <c r="D777" s="43">
        <f t="shared" si="74"/>
        <v>0</v>
      </c>
      <c r="E777" s="52"/>
      <c r="F777" s="43">
        <f t="shared" si="75"/>
        <v>32768</v>
      </c>
      <c r="G777" s="43" t="str">
        <f t="shared" si="76"/>
        <v/>
      </c>
      <c r="H777" s="43"/>
      <c r="I777" s="52"/>
      <c r="J777" s="52"/>
      <c r="K777" s="52"/>
      <c r="L777" s="66">
        <f>IF(J777&lt;&gt;"",VLOOKUP(J777,notes!$B$2:$C$65,2,FALSE)+IF(J777&lt;&gt;"Silence",K777,0),0)</f>
        <v>0</v>
      </c>
      <c r="M777" s="64" t="str">
        <f t="shared" si="77"/>
        <v/>
      </c>
      <c r="O777" s="43" t="str">
        <f t="shared" si="72"/>
        <v/>
      </c>
    </row>
    <row r="778" spans="1:15" x14ac:dyDescent="0.25">
      <c r="A778" s="52"/>
      <c r="B778" s="43">
        <f t="shared" si="73"/>
        <v>0</v>
      </c>
      <c r="C778" s="52"/>
      <c r="D778" s="43">
        <f t="shared" si="74"/>
        <v>0</v>
      </c>
      <c r="E778" s="52"/>
      <c r="F778" s="43">
        <f t="shared" si="75"/>
        <v>32768</v>
      </c>
      <c r="G778" s="43" t="str">
        <f t="shared" si="76"/>
        <v/>
      </c>
      <c r="H778" s="43"/>
      <c r="I778" s="52"/>
      <c r="J778" s="52"/>
      <c r="K778" s="52"/>
      <c r="L778" s="66">
        <f>IF(J778&lt;&gt;"",VLOOKUP(J778,notes!$B$2:$C$65,2,FALSE)+IF(J778&lt;&gt;"Silence",K778,0),0)</f>
        <v>0</v>
      </c>
      <c r="M778" s="64" t="str">
        <f t="shared" si="77"/>
        <v/>
      </c>
      <c r="O778" s="43" t="str">
        <f t="shared" si="72"/>
        <v/>
      </c>
    </row>
    <row r="779" spans="1:15" x14ac:dyDescent="0.25">
      <c r="A779" s="52"/>
      <c r="B779" s="43">
        <f t="shared" si="73"/>
        <v>0</v>
      </c>
      <c r="C779" s="52"/>
      <c r="D779" s="43">
        <f t="shared" si="74"/>
        <v>0</v>
      </c>
      <c r="E779" s="52"/>
      <c r="F779" s="43">
        <f t="shared" si="75"/>
        <v>32768</v>
      </c>
      <c r="G779" s="43" t="str">
        <f t="shared" si="76"/>
        <v/>
      </c>
      <c r="H779" s="43"/>
      <c r="I779" s="52"/>
      <c r="J779" s="52"/>
      <c r="K779" s="52"/>
      <c r="L779" s="66">
        <f>IF(J779&lt;&gt;"",VLOOKUP(J779,notes!$B$2:$C$65,2,FALSE)+IF(J779&lt;&gt;"Silence",K779,0),0)</f>
        <v>0</v>
      </c>
      <c r="M779" s="64" t="str">
        <f t="shared" si="77"/>
        <v/>
      </c>
      <c r="O779" s="43" t="str">
        <f t="shared" si="72"/>
        <v/>
      </c>
    </row>
    <row r="780" spans="1:15" x14ac:dyDescent="0.25">
      <c r="A780" s="52"/>
      <c r="B780" s="43">
        <f t="shared" si="73"/>
        <v>0</v>
      </c>
      <c r="C780" s="52"/>
      <c r="D780" s="43">
        <f t="shared" si="74"/>
        <v>0</v>
      </c>
      <c r="E780" s="52"/>
      <c r="F780" s="43">
        <f t="shared" si="75"/>
        <v>32768</v>
      </c>
      <c r="G780" s="43" t="str">
        <f t="shared" si="76"/>
        <v/>
      </c>
      <c r="H780" s="43"/>
      <c r="I780" s="52"/>
      <c r="J780" s="52"/>
      <c r="K780" s="52"/>
      <c r="L780" s="66">
        <f>IF(J780&lt;&gt;"",VLOOKUP(J780,notes!$B$2:$C$65,2,FALSE)+IF(J780&lt;&gt;"Silence",K780,0),0)</f>
        <v>0</v>
      </c>
      <c r="M780" s="64" t="str">
        <f t="shared" si="77"/>
        <v/>
      </c>
      <c r="O780" s="43" t="str">
        <f t="shared" si="72"/>
        <v/>
      </c>
    </row>
    <row r="781" spans="1:15" x14ac:dyDescent="0.25">
      <c r="A781" s="52"/>
      <c r="B781" s="43">
        <f t="shared" si="73"/>
        <v>0</v>
      </c>
      <c r="C781" s="52"/>
      <c r="D781" s="43">
        <f t="shared" si="74"/>
        <v>0</v>
      </c>
      <c r="E781" s="52"/>
      <c r="F781" s="43">
        <f t="shared" si="75"/>
        <v>32768</v>
      </c>
      <c r="G781" s="43" t="str">
        <f t="shared" si="76"/>
        <v/>
      </c>
      <c r="H781" s="43"/>
      <c r="I781" s="52"/>
      <c r="J781" s="52"/>
      <c r="K781" s="52"/>
      <c r="L781" s="66">
        <f>IF(J781&lt;&gt;"",VLOOKUP(J781,notes!$B$2:$C$65,2,FALSE)+IF(J781&lt;&gt;"Silence",K781,0),0)</f>
        <v>0</v>
      </c>
      <c r="M781" s="64" t="str">
        <f t="shared" si="77"/>
        <v/>
      </c>
      <c r="O781" s="43" t="str">
        <f t="shared" si="72"/>
        <v/>
      </c>
    </row>
    <row r="782" spans="1:15" x14ac:dyDescent="0.25">
      <c r="A782" s="52"/>
      <c r="B782" s="43">
        <f t="shared" si="73"/>
        <v>0</v>
      </c>
      <c r="C782" s="52"/>
      <c r="D782" s="43">
        <f t="shared" si="74"/>
        <v>0</v>
      </c>
      <c r="E782" s="52"/>
      <c r="F782" s="43">
        <f t="shared" si="75"/>
        <v>32768</v>
      </c>
      <c r="G782" s="43" t="str">
        <f t="shared" si="76"/>
        <v/>
      </c>
      <c r="H782" s="43"/>
      <c r="I782" s="52"/>
      <c r="J782" s="52"/>
      <c r="K782" s="52"/>
      <c r="L782" s="66">
        <f>IF(J782&lt;&gt;"",VLOOKUP(J782,notes!$B$2:$C$65,2,FALSE)+IF(J782&lt;&gt;"Silence",K782,0),0)</f>
        <v>0</v>
      </c>
      <c r="M782" s="64" t="str">
        <f t="shared" si="77"/>
        <v/>
      </c>
      <c r="O782" s="43" t="str">
        <f t="shared" si="72"/>
        <v/>
      </c>
    </row>
    <row r="783" spans="1:15" x14ac:dyDescent="0.25">
      <c r="A783" s="52"/>
      <c r="B783" s="43">
        <f t="shared" si="73"/>
        <v>0</v>
      </c>
      <c r="C783" s="52"/>
      <c r="D783" s="43">
        <f t="shared" si="74"/>
        <v>0</v>
      </c>
      <c r="E783" s="52"/>
      <c r="F783" s="43">
        <f t="shared" si="75"/>
        <v>32768</v>
      </c>
      <c r="G783" s="43" t="str">
        <f t="shared" si="76"/>
        <v/>
      </c>
      <c r="H783" s="43"/>
      <c r="I783" s="52"/>
      <c r="J783" s="52"/>
      <c r="K783" s="52"/>
      <c r="L783" s="66">
        <f>IF(J783&lt;&gt;"",VLOOKUP(J783,notes!$B$2:$C$65,2,FALSE)+IF(J783&lt;&gt;"Silence",K783,0),0)</f>
        <v>0</v>
      </c>
      <c r="M783" s="64" t="str">
        <f t="shared" si="77"/>
        <v/>
      </c>
      <c r="O783" s="43" t="str">
        <f t="shared" si="72"/>
        <v/>
      </c>
    </row>
    <row r="784" spans="1:15" x14ac:dyDescent="0.25">
      <c r="A784" s="52"/>
      <c r="B784" s="43">
        <f t="shared" si="73"/>
        <v>0</v>
      </c>
      <c r="C784" s="52"/>
      <c r="D784" s="43">
        <f t="shared" si="74"/>
        <v>0</v>
      </c>
      <c r="E784" s="52"/>
      <c r="F784" s="43">
        <f t="shared" si="75"/>
        <v>32768</v>
      </c>
      <c r="G784" s="43" t="str">
        <f t="shared" si="76"/>
        <v/>
      </c>
      <c r="H784" s="43"/>
      <c r="I784" s="52"/>
      <c r="J784" s="52"/>
      <c r="K784" s="52"/>
      <c r="L784" s="66">
        <f>IF(J784&lt;&gt;"",VLOOKUP(J784,notes!$B$2:$C$65,2,FALSE)+IF(J784&lt;&gt;"Silence",K784,0),0)</f>
        <v>0</v>
      </c>
      <c r="M784" s="64" t="str">
        <f t="shared" si="77"/>
        <v/>
      </c>
      <c r="O784" s="43" t="str">
        <f t="shared" si="72"/>
        <v/>
      </c>
    </row>
    <row r="785" spans="1:15" x14ac:dyDescent="0.25">
      <c r="A785" s="52"/>
      <c r="B785" s="43">
        <f t="shared" si="73"/>
        <v>0</v>
      </c>
      <c r="C785" s="52"/>
      <c r="D785" s="43">
        <f t="shared" si="74"/>
        <v>0</v>
      </c>
      <c r="E785" s="52"/>
      <c r="F785" s="43">
        <f t="shared" si="75"/>
        <v>32768</v>
      </c>
      <c r="G785" s="43" t="str">
        <f t="shared" si="76"/>
        <v/>
      </c>
      <c r="H785" s="43"/>
      <c r="I785" s="52"/>
      <c r="J785" s="52"/>
      <c r="K785" s="52"/>
      <c r="L785" s="66">
        <f>IF(J785&lt;&gt;"",VLOOKUP(J785,notes!$B$2:$C$65,2,FALSE)+IF(J785&lt;&gt;"Silence",K785,0),0)</f>
        <v>0</v>
      </c>
      <c r="M785" s="64" t="str">
        <f t="shared" si="77"/>
        <v/>
      </c>
      <c r="O785" s="43" t="str">
        <f t="shared" si="72"/>
        <v/>
      </c>
    </row>
    <row r="786" spans="1:15" x14ac:dyDescent="0.25">
      <c r="A786" s="52"/>
      <c r="B786" s="43">
        <f t="shared" si="73"/>
        <v>0</v>
      </c>
      <c r="C786" s="52"/>
      <c r="D786" s="43">
        <f t="shared" si="74"/>
        <v>0</v>
      </c>
      <c r="E786" s="52"/>
      <c r="F786" s="43">
        <f t="shared" si="75"/>
        <v>32768</v>
      </c>
      <c r="G786" s="43" t="str">
        <f t="shared" si="76"/>
        <v/>
      </c>
      <c r="H786" s="43"/>
      <c r="I786" s="52"/>
      <c r="J786" s="52"/>
      <c r="K786" s="52"/>
      <c r="L786" s="66">
        <f>IF(J786&lt;&gt;"",VLOOKUP(J786,notes!$B$2:$C$65,2,FALSE)+IF(J786&lt;&gt;"Silence",K786,0),0)</f>
        <v>0</v>
      </c>
      <c r="M786" s="64" t="str">
        <f t="shared" si="77"/>
        <v/>
      </c>
      <c r="O786" s="43" t="str">
        <f t="shared" si="72"/>
        <v/>
      </c>
    </row>
    <row r="787" spans="1:15" x14ac:dyDescent="0.25">
      <c r="A787" s="52"/>
      <c r="B787" s="43">
        <f t="shared" si="73"/>
        <v>0</v>
      </c>
      <c r="C787" s="52"/>
      <c r="D787" s="43">
        <f t="shared" si="74"/>
        <v>0</v>
      </c>
      <c r="E787" s="52"/>
      <c r="F787" s="43">
        <f t="shared" si="75"/>
        <v>32768</v>
      </c>
      <c r="G787" s="43" t="str">
        <f t="shared" si="76"/>
        <v/>
      </c>
      <c r="H787" s="43"/>
      <c r="I787" s="52"/>
      <c r="J787" s="52"/>
      <c r="K787" s="52"/>
      <c r="L787" s="66">
        <f>IF(J787&lt;&gt;"",VLOOKUP(J787,notes!$B$2:$C$65,2,FALSE)+IF(J787&lt;&gt;"Silence",K787,0),0)</f>
        <v>0</v>
      </c>
      <c r="M787" s="64" t="str">
        <f t="shared" si="77"/>
        <v/>
      </c>
      <c r="O787" s="43" t="str">
        <f t="shared" si="72"/>
        <v/>
      </c>
    </row>
    <row r="788" spans="1:15" x14ac:dyDescent="0.25">
      <c r="A788" s="52"/>
      <c r="B788" s="43">
        <f t="shared" si="73"/>
        <v>0</v>
      </c>
      <c r="C788" s="52"/>
      <c r="D788" s="43">
        <f t="shared" si="74"/>
        <v>0</v>
      </c>
      <c r="E788" s="52"/>
      <c r="F788" s="43">
        <f t="shared" si="75"/>
        <v>32768</v>
      </c>
      <c r="G788" s="43" t="str">
        <f t="shared" si="76"/>
        <v/>
      </c>
      <c r="H788" s="43"/>
      <c r="I788" s="52"/>
      <c r="J788" s="52"/>
      <c r="K788" s="52"/>
      <c r="L788" s="66">
        <f>IF(J788&lt;&gt;"",VLOOKUP(J788,notes!$B$2:$C$65,2,FALSE)+IF(J788&lt;&gt;"Silence",K788,0),0)</f>
        <v>0</v>
      </c>
      <c r="M788" s="64" t="str">
        <f t="shared" si="77"/>
        <v/>
      </c>
      <c r="O788" s="43" t="str">
        <f t="shared" si="72"/>
        <v/>
      </c>
    </row>
    <row r="789" spans="1:15" x14ac:dyDescent="0.25">
      <c r="A789" s="52"/>
      <c r="B789" s="43">
        <f t="shared" si="73"/>
        <v>0</v>
      </c>
      <c r="C789" s="52"/>
      <c r="D789" s="43">
        <f t="shared" si="74"/>
        <v>0</v>
      </c>
      <c r="E789" s="52"/>
      <c r="F789" s="43">
        <f t="shared" si="75"/>
        <v>32768</v>
      </c>
      <c r="G789" s="43" t="str">
        <f t="shared" si="76"/>
        <v/>
      </c>
      <c r="H789" s="43"/>
      <c r="I789" s="52"/>
      <c r="J789" s="52"/>
      <c r="K789" s="52"/>
      <c r="L789" s="66">
        <f>IF(J789&lt;&gt;"",VLOOKUP(J789,notes!$B$2:$C$65,2,FALSE)+IF(J789&lt;&gt;"Silence",K789,0),0)</f>
        <v>0</v>
      </c>
      <c r="M789" s="64" t="str">
        <f t="shared" si="77"/>
        <v/>
      </c>
      <c r="O789" s="43" t="str">
        <f t="shared" si="72"/>
        <v/>
      </c>
    </row>
    <row r="790" spans="1:15" x14ac:dyDescent="0.25">
      <c r="A790" s="52"/>
      <c r="B790" s="43">
        <f t="shared" si="73"/>
        <v>0</v>
      </c>
      <c r="C790" s="52"/>
      <c r="D790" s="43">
        <f t="shared" si="74"/>
        <v>0</v>
      </c>
      <c r="E790" s="52"/>
      <c r="F790" s="43">
        <f t="shared" si="75"/>
        <v>32768</v>
      </c>
      <c r="G790" s="43" t="str">
        <f t="shared" si="76"/>
        <v/>
      </c>
      <c r="H790" s="43"/>
      <c r="I790" s="52"/>
      <c r="J790" s="52"/>
      <c r="K790" s="52"/>
      <c r="L790" s="66">
        <f>IF(J790&lt;&gt;"",VLOOKUP(J790,notes!$B$2:$C$65,2,FALSE)+IF(J790&lt;&gt;"Silence",K790,0),0)</f>
        <v>0</v>
      </c>
      <c r="M790" s="64" t="str">
        <f t="shared" si="77"/>
        <v/>
      </c>
      <c r="O790" s="43" t="str">
        <f t="shared" si="72"/>
        <v/>
      </c>
    </row>
    <row r="791" spans="1:15" x14ac:dyDescent="0.25">
      <c r="A791" s="52"/>
      <c r="B791" s="43">
        <f t="shared" si="73"/>
        <v>0</v>
      </c>
      <c r="C791" s="52"/>
      <c r="D791" s="43">
        <f t="shared" si="74"/>
        <v>0</v>
      </c>
      <c r="E791" s="52"/>
      <c r="F791" s="43">
        <f t="shared" si="75"/>
        <v>32768</v>
      </c>
      <c r="G791" s="43" t="str">
        <f t="shared" si="76"/>
        <v/>
      </c>
      <c r="H791" s="43"/>
      <c r="I791" s="52"/>
      <c r="J791" s="52"/>
      <c r="K791" s="52"/>
      <c r="L791" s="66">
        <f>IF(J791&lt;&gt;"",VLOOKUP(J791,notes!$B$2:$C$65,2,FALSE)+IF(J791&lt;&gt;"Silence",K791,0),0)</f>
        <v>0</v>
      </c>
      <c r="M791" s="64" t="str">
        <f t="shared" si="77"/>
        <v/>
      </c>
      <c r="O791" s="43" t="str">
        <f t="shared" si="72"/>
        <v/>
      </c>
    </row>
    <row r="792" spans="1:15" x14ac:dyDescent="0.25">
      <c r="A792" s="52"/>
      <c r="B792" s="43">
        <f t="shared" si="73"/>
        <v>0</v>
      </c>
      <c r="C792" s="52"/>
      <c r="D792" s="43">
        <f t="shared" si="74"/>
        <v>0</v>
      </c>
      <c r="E792" s="52"/>
      <c r="F792" s="43">
        <f t="shared" si="75"/>
        <v>32768</v>
      </c>
      <c r="G792" s="43" t="str">
        <f t="shared" si="76"/>
        <v/>
      </c>
      <c r="H792" s="43"/>
      <c r="I792" s="52"/>
      <c r="J792" s="52"/>
      <c r="K792" s="52"/>
      <c r="L792" s="66">
        <f>IF(J792&lt;&gt;"",VLOOKUP(J792,notes!$B$2:$C$65,2,FALSE)+IF(J792&lt;&gt;"Silence",K792,0),0)</f>
        <v>0</v>
      </c>
      <c r="M792" s="64" t="str">
        <f t="shared" si="77"/>
        <v/>
      </c>
      <c r="O792" s="43" t="str">
        <f t="shared" si="72"/>
        <v/>
      </c>
    </row>
    <row r="793" spans="1:15" x14ac:dyDescent="0.25">
      <c r="A793" s="52"/>
      <c r="B793" s="43">
        <f t="shared" si="73"/>
        <v>0</v>
      </c>
      <c r="C793" s="52"/>
      <c r="D793" s="43">
        <f t="shared" si="74"/>
        <v>0</v>
      </c>
      <c r="E793" s="52"/>
      <c r="F793" s="43">
        <f t="shared" si="75"/>
        <v>32768</v>
      </c>
      <c r="G793" s="43" t="str">
        <f t="shared" si="76"/>
        <v/>
      </c>
      <c r="H793" s="43"/>
      <c r="I793" s="52"/>
      <c r="J793" s="52"/>
      <c r="K793" s="52"/>
      <c r="L793" s="66">
        <f>IF(J793&lt;&gt;"",VLOOKUP(J793,notes!$B$2:$C$65,2,FALSE)+IF(J793&lt;&gt;"Silence",K793,0),0)</f>
        <v>0</v>
      </c>
      <c r="M793" s="64" t="str">
        <f t="shared" si="77"/>
        <v/>
      </c>
      <c r="O793" s="43" t="str">
        <f t="shared" si="72"/>
        <v/>
      </c>
    </row>
    <row r="794" spans="1:15" x14ac:dyDescent="0.25">
      <c r="A794" s="52"/>
      <c r="B794" s="43">
        <f t="shared" si="73"/>
        <v>0</v>
      </c>
      <c r="C794" s="52"/>
      <c r="D794" s="43">
        <f t="shared" si="74"/>
        <v>0</v>
      </c>
      <c r="E794" s="52"/>
      <c r="F794" s="43">
        <f t="shared" si="75"/>
        <v>32768</v>
      </c>
      <c r="G794" s="43" t="str">
        <f t="shared" si="76"/>
        <v/>
      </c>
      <c r="H794" s="43"/>
      <c r="I794" s="52"/>
      <c r="J794" s="52"/>
      <c r="K794" s="52"/>
      <c r="L794" s="66">
        <f>IF(J794&lt;&gt;"",VLOOKUP(J794,notes!$B$2:$C$65,2,FALSE)+IF(J794&lt;&gt;"Silence",K794,0),0)</f>
        <v>0</v>
      </c>
      <c r="M794" s="64" t="str">
        <f t="shared" si="77"/>
        <v/>
      </c>
      <c r="O794" s="43" t="str">
        <f t="shared" si="72"/>
        <v/>
      </c>
    </row>
    <row r="795" spans="1:15" x14ac:dyDescent="0.25">
      <c r="A795" s="52"/>
      <c r="B795" s="43">
        <f t="shared" si="73"/>
        <v>0</v>
      </c>
      <c r="C795" s="52"/>
      <c r="D795" s="43">
        <f t="shared" si="74"/>
        <v>0</v>
      </c>
      <c r="E795" s="52"/>
      <c r="F795" s="43">
        <f t="shared" si="75"/>
        <v>32768</v>
      </c>
      <c r="G795" s="43" t="str">
        <f t="shared" si="76"/>
        <v/>
      </c>
      <c r="H795" s="43"/>
      <c r="I795" s="52"/>
      <c r="J795" s="52"/>
      <c r="K795" s="52"/>
      <c r="L795" s="66">
        <f>IF(J795&lt;&gt;"",VLOOKUP(J795,notes!$B$2:$C$65,2,FALSE)+IF(J795&lt;&gt;"Silence",K795,0),0)</f>
        <v>0</v>
      </c>
      <c r="M795" s="64" t="str">
        <f t="shared" si="77"/>
        <v/>
      </c>
      <c r="O795" s="43" t="str">
        <f t="shared" si="72"/>
        <v/>
      </c>
    </row>
    <row r="796" spans="1:15" x14ac:dyDescent="0.25">
      <c r="A796" s="52"/>
      <c r="B796" s="43">
        <f t="shared" si="73"/>
        <v>0</v>
      </c>
      <c r="C796" s="52"/>
      <c r="D796" s="43">
        <f t="shared" si="74"/>
        <v>0</v>
      </c>
      <c r="E796" s="52"/>
      <c r="F796" s="43">
        <f t="shared" si="75"/>
        <v>32768</v>
      </c>
      <c r="G796" s="43" t="str">
        <f t="shared" si="76"/>
        <v/>
      </c>
      <c r="H796" s="43"/>
      <c r="I796" s="52"/>
      <c r="J796" s="52"/>
      <c r="K796" s="52"/>
      <c r="L796" s="66">
        <f>IF(J796&lt;&gt;"",VLOOKUP(J796,notes!$B$2:$C$65,2,FALSE)+IF(J796&lt;&gt;"Silence",K796,0),0)</f>
        <v>0</v>
      </c>
      <c r="M796" s="64" t="str">
        <f t="shared" si="77"/>
        <v/>
      </c>
      <c r="O796" s="43" t="str">
        <f t="shared" si="72"/>
        <v/>
      </c>
    </row>
    <row r="797" spans="1:15" x14ac:dyDescent="0.25">
      <c r="A797" s="52"/>
      <c r="B797" s="43">
        <f t="shared" si="73"/>
        <v>0</v>
      </c>
      <c r="C797" s="52"/>
      <c r="D797" s="43">
        <f t="shared" si="74"/>
        <v>0</v>
      </c>
      <c r="E797" s="52"/>
      <c r="F797" s="43">
        <f t="shared" si="75"/>
        <v>32768</v>
      </c>
      <c r="G797" s="43" t="str">
        <f t="shared" si="76"/>
        <v/>
      </c>
      <c r="H797" s="43"/>
      <c r="I797" s="52"/>
      <c r="J797" s="52"/>
      <c r="K797" s="52"/>
      <c r="L797" s="66">
        <f>IF(J797&lt;&gt;"",VLOOKUP(J797,notes!$B$2:$C$65,2,FALSE)+IF(J797&lt;&gt;"Silence",K797,0),0)</f>
        <v>0</v>
      </c>
      <c r="M797" s="64" t="str">
        <f t="shared" si="77"/>
        <v/>
      </c>
      <c r="O797" s="43" t="str">
        <f t="shared" si="72"/>
        <v/>
      </c>
    </row>
    <row r="798" spans="1:15" x14ac:dyDescent="0.25">
      <c r="A798" s="52"/>
      <c r="B798" s="43">
        <f t="shared" si="73"/>
        <v>0</v>
      </c>
      <c r="C798" s="52"/>
      <c r="D798" s="43">
        <f t="shared" si="74"/>
        <v>0</v>
      </c>
      <c r="E798" s="52"/>
      <c r="F798" s="43">
        <f t="shared" si="75"/>
        <v>32768</v>
      </c>
      <c r="G798" s="43" t="str">
        <f t="shared" si="76"/>
        <v/>
      </c>
      <c r="H798" s="43"/>
      <c r="I798" s="52"/>
      <c r="J798" s="52"/>
      <c r="K798" s="52"/>
      <c r="L798" s="66">
        <f>IF(J798&lt;&gt;"",VLOOKUP(J798,notes!$B$2:$C$65,2,FALSE)+IF(J798&lt;&gt;"Silence",K798,0),0)</f>
        <v>0</v>
      </c>
      <c r="M798" s="64" t="str">
        <f t="shared" si="77"/>
        <v/>
      </c>
      <c r="O798" s="43" t="str">
        <f t="shared" si="72"/>
        <v/>
      </c>
    </row>
    <row r="799" spans="1:15" x14ac:dyDescent="0.25">
      <c r="A799" s="52"/>
      <c r="B799" s="43">
        <f t="shared" si="73"/>
        <v>0</v>
      </c>
      <c r="C799" s="52"/>
      <c r="D799" s="43">
        <f t="shared" si="74"/>
        <v>0</v>
      </c>
      <c r="E799" s="52"/>
      <c r="F799" s="43">
        <f t="shared" si="75"/>
        <v>32768</v>
      </c>
      <c r="G799" s="43" t="str">
        <f t="shared" si="76"/>
        <v/>
      </c>
      <c r="H799" s="43"/>
      <c r="I799" s="52"/>
      <c r="J799" s="52"/>
      <c r="K799" s="52"/>
      <c r="L799" s="66">
        <f>IF(J799&lt;&gt;"",VLOOKUP(J799,notes!$B$2:$C$65,2,FALSE)+IF(J799&lt;&gt;"Silence",K799,0),0)</f>
        <v>0</v>
      </c>
      <c r="M799" s="64" t="str">
        <f t="shared" si="77"/>
        <v/>
      </c>
      <c r="O799" s="43" t="str">
        <f t="shared" si="72"/>
        <v/>
      </c>
    </row>
    <row r="800" spans="1:15" x14ac:dyDescent="0.25">
      <c r="A800" s="52"/>
      <c r="B800" s="43">
        <f t="shared" si="73"/>
        <v>0</v>
      </c>
      <c r="C800" s="52"/>
      <c r="D800" s="43">
        <f t="shared" si="74"/>
        <v>0</v>
      </c>
      <c r="E800" s="52"/>
      <c r="F800" s="43">
        <f t="shared" si="75"/>
        <v>32768</v>
      </c>
      <c r="G800" s="43" t="str">
        <f t="shared" si="76"/>
        <v/>
      </c>
      <c r="H800" s="43"/>
      <c r="I800" s="52"/>
      <c r="J800" s="52"/>
      <c r="K800" s="52"/>
      <c r="L800" s="66">
        <f>IF(J800&lt;&gt;"",VLOOKUP(J800,notes!$B$2:$C$65,2,FALSE)+IF(J800&lt;&gt;"Silence",K800,0),0)</f>
        <v>0</v>
      </c>
      <c r="M800" s="64" t="str">
        <f t="shared" si="77"/>
        <v/>
      </c>
      <c r="O800" s="43" t="str">
        <f t="shared" si="72"/>
        <v/>
      </c>
    </row>
    <row r="801" spans="1:15" x14ac:dyDescent="0.25">
      <c r="A801" s="52"/>
      <c r="B801" s="43">
        <f t="shared" si="73"/>
        <v>0</v>
      </c>
      <c r="C801" s="52"/>
      <c r="D801" s="43">
        <f t="shared" si="74"/>
        <v>0</v>
      </c>
      <c r="E801" s="52"/>
      <c r="F801" s="43">
        <f t="shared" si="75"/>
        <v>32768</v>
      </c>
      <c r="G801" s="43" t="str">
        <f t="shared" si="76"/>
        <v/>
      </c>
      <c r="H801" s="43"/>
      <c r="I801" s="52"/>
      <c r="J801" s="52"/>
      <c r="K801" s="52"/>
      <c r="L801" s="66">
        <f>IF(J801&lt;&gt;"",VLOOKUP(J801,notes!$B$2:$C$65,2,FALSE)+IF(J801&lt;&gt;"Silence",K801,0),0)</f>
        <v>0</v>
      </c>
      <c r="M801" s="64" t="str">
        <f t="shared" si="77"/>
        <v/>
      </c>
      <c r="O801" s="43" t="str">
        <f t="shared" si="72"/>
        <v/>
      </c>
    </row>
    <row r="802" spans="1:15" x14ac:dyDescent="0.25">
      <c r="A802" s="52"/>
      <c r="B802" s="43">
        <f t="shared" si="73"/>
        <v>0</v>
      </c>
      <c r="C802" s="52"/>
      <c r="D802" s="43">
        <f t="shared" si="74"/>
        <v>0</v>
      </c>
      <c r="E802" s="52"/>
      <c r="F802" s="43">
        <f t="shared" si="75"/>
        <v>32768</v>
      </c>
      <c r="G802" s="43" t="str">
        <f t="shared" si="76"/>
        <v/>
      </c>
      <c r="H802" s="43"/>
      <c r="I802" s="52"/>
      <c r="J802" s="52"/>
      <c r="K802" s="52"/>
      <c r="L802" s="66">
        <f>IF(J802&lt;&gt;"",VLOOKUP(J802,notes!$B$2:$C$65,2,FALSE)+IF(J802&lt;&gt;"Silence",K802,0),0)</f>
        <v>0</v>
      </c>
      <c r="M802" s="64" t="str">
        <f t="shared" si="77"/>
        <v/>
      </c>
      <c r="O802" s="43" t="str">
        <f t="shared" si="72"/>
        <v/>
      </c>
    </row>
    <row r="803" spans="1:15" x14ac:dyDescent="0.25">
      <c r="A803" s="52"/>
      <c r="B803" s="43">
        <f t="shared" si="73"/>
        <v>0</v>
      </c>
      <c r="C803" s="52"/>
      <c r="D803" s="43">
        <f t="shared" si="74"/>
        <v>0</v>
      </c>
      <c r="E803" s="52"/>
      <c r="F803" s="43">
        <f t="shared" si="75"/>
        <v>32768</v>
      </c>
      <c r="G803" s="43" t="str">
        <f t="shared" si="76"/>
        <v/>
      </c>
      <c r="H803" s="43"/>
      <c r="I803" s="52"/>
      <c r="J803" s="52"/>
      <c r="K803" s="52"/>
      <c r="L803" s="66">
        <f>IF(J803&lt;&gt;"",VLOOKUP(J803,notes!$B$2:$C$65,2,FALSE)+IF(J803&lt;&gt;"Silence",K803,0),0)</f>
        <v>0</v>
      </c>
      <c r="M803" s="64" t="str">
        <f t="shared" si="77"/>
        <v/>
      </c>
      <c r="O803" s="43" t="str">
        <f t="shared" si="72"/>
        <v/>
      </c>
    </row>
    <row r="804" spans="1:15" x14ac:dyDescent="0.25">
      <c r="A804" s="52"/>
      <c r="B804" s="43">
        <f t="shared" si="73"/>
        <v>0</v>
      </c>
      <c r="C804" s="52"/>
      <c r="D804" s="43">
        <f t="shared" si="74"/>
        <v>0</v>
      </c>
      <c r="E804" s="52"/>
      <c r="F804" s="43">
        <f t="shared" si="75"/>
        <v>32768</v>
      </c>
      <c r="G804" s="43" t="str">
        <f t="shared" si="76"/>
        <v/>
      </c>
      <c r="H804" s="43"/>
      <c r="I804" s="52"/>
      <c r="J804" s="52"/>
      <c r="K804" s="52"/>
      <c r="L804" s="66">
        <f>IF(J804&lt;&gt;"",VLOOKUP(J804,notes!$B$2:$C$65,2,FALSE)+IF(J804&lt;&gt;"Silence",K804,0),0)</f>
        <v>0</v>
      </c>
      <c r="M804" s="64" t="str">
        <f t="shared" si="77"/>
        <v/>
      </c>
      <c r="O804" s="43" t="str">
        <f t="shared" si="72"/>
        <v/>
      </c>
    </row>
    <row r="805" spans="1:15" x14ac:dyDescent="0.25">
      <c r="A805" s="52"/>
      <c r="B805" s="43">
        <f t="shared" si="73"/>
        <v>0</v>
      </c>
      <c r="C805" s="52"/>
      <c r="D805" s="43">
        <f t="shared" si="74"/>
        <v>0</v>
      </c>
      <c r="E805" s="52"/>
      <c r="F805" s="43">
        <f t="shared" si="75"/>
        <v>32768</v>
      </c>
      <c r="G805" s="43" t="str">
        <f t="shared" si="76"/>
        <v/>
      </c>
      <c r="H805" s="43"/>
      <c r="I805" s="52"/>
      <c r="J805" s="52"/>
      <c r="K805" s="52"/>
      <c r="L805" s="66">
        <f>IF(J805&lt;&gt;"",VLOOKUP(J805,notes!$B$2:$C$65,2,FALSE)+IF(J805&lt;&gt;"Silence",K805,0),0)</f>
        <v>0</v>
      </c>
      <c r="M805" s="64" t="str">
        <f t="shared" si="77"/>
        <v/>
      </c>
      <c r="O805" s="43" t="str">
        <f t="shared" si="72"/>
        <v/>
      </c>
    </row>
    <row r="806" spans="1:15" x14ac:dyDescent="0.25">
      <c r="A806" s="52"/>
      <c r="B806" s="43">
        <f t="shared" si="73"/>
        <v>0</v>
      </c>
      <c r="C806" s="52"/>
      <c r="D806" s="43">
        <f t="shared" si="74"/>
        <v>0</v>
      </c>
      <c r="E806" s="52"/>
      <c r="F806" s="43">
        <f t="shared" si="75"/>
        <v>32768</v>
      </c>
      <c r="G806" s="43" t="str">
        <f t="shared" si="76"/>
        <v/>
      </c>
      <c r="H806" s="43"/>
      <c r="I806" s="52"/>
      <c r="J806" s="52"/>
      <c r="K806" s="52"/>
      <c r="L806" s="66">
        <f>IF(J806&lt;&gt;"",VLOOKUP(J806,notes!$B$2:$C$65,2,FALSE)+IF(J806&lt;&gt;"Silence",K806,0),0)</f>
        <v>0</v>
      </c>
      <c r="M806" s="64" t="str">
        <f t="shared" si="77"/>
        <v/>
      </c>
      <c r="O806" s="43" t="str">
        <f t="shared" si="72"/>
        <v/>
      </c>
    </row>
    <row r="807" spans="1:15" x14ac:dyDescent="0.25">
      <c r="A807" s="52"/>
      <c r="B807" s="43">
        <f t="shared" si="73"/>
        <v>0</v>
      </c>
      <c r="C807" s="52"/>
      <c r="D807" s="43">
        <f t="shared" si="74"/>
        <v>0</v>
      </c>
      <c r="E807" s="52"/>
      <c r="F807" s="43">
        <f t="shared" si="75"/>
        <v>32768</v>
      </c>
      <c r="G807" s="43" t="str">
        <f t="shared" si="76"/>
        <v/>
      </c>
      <c r="H807" s="43"/>
      <c r="I807" s="52"/>
      <c r="J807" s="52"/>
      <c r="K807" s="52"/>
      <c r="L807" s="66">
        <f>IF(J807&lt;&gt;"",VLOOKUP(J807,notes!$B$2:$C$65,2,FALSE)+IF(J807&lt;&gt;"Silence",K807,0),0)</f>
        <v>0</v>
      </c>
      <c r="M807" s="64" t="str">
        <f t="shared" si="77"/>
        <v/>
      </c>
      <c r="O807" s="43" t="str">
        <f t="shared" si="72"/>
        <v/>
      </c>
    </row>
    <row r="808" spans="1:15" x14ac:dyDescent="0.25">
      <c r="A808" s="52"/>
      <c r="B808" s="43">
        <f t="shared" si="73"/>
        <v>0</v>
      </c>
      <c r="C808" s="52"/>
      <c r="D808" s="43">
        <f t="shared" si="74"/>
        <v>0</v>
      </c>
      <c r="E808" s="52"/>
      <c r="F808" s="43">
        <f t="shared" si="75"/>
        <v>32768</v>
      </c>
      <c r="G808" s="43" t="str">
        <f t="shared" si="76"/>
        <v/>
      </c>
      <c r="H808" s="43"/>
      <c r="I808" s="52"/>
      <c r="J808" s="52"/>
      <c r="K808" s="52"/>
      <c r="L808" s="66">
        <f>IF(J808&lt;&gt;"",VLOOKUP(J808,notes!$B$2:$C$65,2,FALSE)+IF(J808&lt;&gt;"Silence",K808,0),0)</f>
        <v>0</v>
      </c>
      <c r="M808" s="64" t="str">
        <f t="shared" si="77"/>
        <v/>
      </c>
      <c r="O808" s="43" t="str">
        <f t="shared" si="72"/>
        <v/>
      </c>
    </row>
    <row r="809" spans="1:15" x14ac:dyDescent="0.25">
      <c r="A809" s="52"/>
      <c r="B809" s="43">
        <f t="shared" si="73"/>
        <v>0</v>
      </c>
      <c r="C809" s="52"/>
      <c r="D809" s="43">
        <f t="shared" si="74"/>
        <v>0</v>
      </c>
      <c r="E809" s="52"/>
      <c r="F809" s="43">
        <f t="shared" si="75"/>
        <v>32768</v>
      </c>
      <c r="G809" s="43" t="str">
        <f t="shared" si="76"/>
        <v/>
      </c>
      <c r="H809" s="43"/>
      <c r="I809" s="52"/>
      <c r="J809" s="52"/>
      <c r="K809" s="52"/>
      <c r="L809" s="66">
        <f>IF(J809&lt;&gt;"",VLOOKUP(J809,notes!$B$2:$C$65,2,FALSE)+IF(J809&lt;&gt;"Silence",K809,0),0)</f>
        <v>0</v>
      </c>
      <c r="M809" s="64" t="str">
        <f t="shared" si="77"/>
        <v/>
      </c>
      <c r="O809" s="43" t="str">
        <f t="shared" si="72"/>
        <v/>
      </c>
    </row>
    <row r="810" spans="1:15" x14ac:dyDescent="0.25">
      <c r="A810" s="52"/>
      <c r="B810" s="43">
        <f t="shared" si="73"/>
        <v>0</v>
      </c>
      <c r="C810" s="52"/>
      <c r="D810" s="43">
        <f t="shared" si="74"/>
        <v>0</v>
      </c>
      <c r="E810" s="52"/>
      <c r="F810" s="43">
        <f t="shared" si="75"/>
        <v>32768</v>
      </c>
      <c r="G810" s="43" t="str">
        <f t="shared" si="76"/>
        <v/>
      </c>
      <c r="H810" s="43"/>
      <c r="I810" s="52"/>
      <c r="J810" s="52"/>
      <c r="K810" s="52"/>
      <c r="L810" s="66">
        <f>IF(J810&lt;&gt;"",VLOOKUP(J810,notes!$B$2:$C$65,2,FALSE)+IF(J810&lt;&gt;"Silence",K810,0),0)</f>
        <v>0</v>
      </c>
      <c r="M810" s="64" t="str">
        <f t="shared" si="77"/>
        <v/>
      </c>
      <c r="O810" s="43" t="str">
        <f t="shared" si="72"/>
        <v/>
      </c>
    </row>
    <row r="811" spans="1:15" x14ac:dyDescent="0.25">
      <c r="A811" s="52"/>
      <c r="B811" s="43">
        <f t="shared" si="73"/>
        <v>0</v>
      </c>
      <c r="C811" s="52"/>
      <c r="D811" s="43">
        <f t="shared" si="74"/>
        <v>0</v>
      </c>
      <c r="E811" s="52"/>
      <c r="F811" s="43">
        <f t="shared" si="75"/>
        <v>32768</v>
      </c>
      <c r="G811" s="43" t="str">
        <f t="shared" si="76"/>
        <v/>
      </c>
      <c r="H811" s="43"/>
      <c r="I811" s="52"/>
      <c r="J811" s="52"/>
      <c r="K811" s="52"/>
      <c r="L811" s="66">
        <f>IF(J811&lt;&gt;"",VLOOKUP(J811,notes!$B$2:$C$65,2,FALSE)+IF(J811&lt;&gt;"Silence",K811,0),0)</f>
        <v>0</v>
      </c>
      <c r="M811" s="64" t="str">
        <f t="shared" si="77"/>
        <v/>
      </c>
      <c r="O811" s="43" t="str">
        <f t="shared" si="72"/>
        <v/>
      </c>
    </row>
    <row r="812" spans="1:15" x14ac:dyDescent="0.25">
      <c r="A812" s="52"/>
      <c r="B812" s="43">
        <f t="shared" si="73"/>
        <v>0</v>
      </c>
      <c r="C812" s="52"/>
      <c r="D812" s="43">
        <f t="shared" si="74"/>
        <v>0</v>
      </c>
      <c r="E812" s="52"/>
      <c r="F812" s="43">
        <f t="shared" si="75"/>
        <v>32768</v>
      </c>
      <c r="G812" s="43" t="str">
        <f t="shared" si="76"/>
        <v/>
      </c>
      <c r="H812" s="43"/>
      <c r="I812" s="52"/>
      <c r="J812" s="52"/>
      <c r="K812" s="52"/>
      <c r="L812" s="66">
        <f>IF(J812&lt;&gt;"",VLOOKUP(J812,notes!$B$2:$C$65,2,FALSE)+IF(J812&lt;&gt;"Silence",K812,0),0)</f>
        <v>0</v>
      </c>
      <c r="M812" s="64" t="str">
        <f t="shared" si="77"/>
        <v/>
      </c>
      <c r="O812" s="43" t="str">
        <f t="shared" si="72"/>
        <v/>
      </c>
    </row>
    <row r="813" spans="1:15" x14ac:dyDescent="0.25">
      <c r="A813" s="52"/>
      <c r="B813" s="43">
        <f t="shared" si="73"/>
        <v>0</v>
      </c>
      <c r="C813" s="52"/>
      <c r="D813" s="43">
        <f t="shared" si="74"/>
        <v>0</v>
      </c>
      <c r="E813" s="52"/>
      <c r="F813" s="43">
        <f t="shared" si="75"/>
        <v>32768</v>
      </c>
      <c r="G813" s="43" t="str">
        <f t="shared" si="76"/>
        <v/>
      </c>
      <c r="H813" s="43"/>
      <c r="I813" s="52"/>
      <c r="J813" s="52"/>
      <c r="K813" s="52"/>
      <c r="L813" s="66">
        <f>IF(J813&lt;&gt;"",VLOOKUP(J813,notes!$B$2:$C$65,2,FALSE)+IF(J813&lt;&gt;"Silence",K813,0),0)</f>
        <v>0</v>
      </c>
      <c r="M813" s="64" t="str">
        <f t="shared" si="77"/>
        <v/>
      </c>
      <c r="O813" s="43" t="str">
        <f t="shared" si="72"/>
        <v/>
      </c>
    </row>
    <row r="814" spans="1:15" x14ac:dyDescent="0.25">
      <c r="A814" s="52"/>
      <c r="B814" s="43">
        <f t="shared" si="73"/>
        <v>0</v>
      </c>
      <c r="C814" s="52"/>
      <c r="D814" s="43">
        <f t="shared" si="74"/>
        <v>0</v>
      </c>
      <c r="E814" s="52"/>
      <c r="F814" s="43">
        <f t="shared" si="75"/>
        <v>32768</v>
      </c>
      <c r="G814" s="43" t="str">
        <f t="shared" si="76"/>
        <v/>
      </c>
      <c r="H814" s="43"/>
      <c r="I814" s="52"/>
      <c r="J814" s="52"/>
      <c r="K814" s="52"/>
      <c r="L814" s="66">
        <f>IF(J814&lt;&gt;"",VLOOKUP(J814,notes!$B$2:$C$65,2,FALSE)+IF(J814&lt;&gt;"Silence",K814,0),0)</f>
        <v>0</v>
      </c>
      <c r="M814" s="64" t="str">
        <f t="shared" si="77"/>
        <v/>
      </c>
      <c r="O814" s="43" t="str">
        <f t="shared" si="72"/>
        <v/>
      </c>
    </row>
    <row r="815" spans="1:15" x14ac:dyDescent="0.25">
      <c r="A815" s="52"/>
      <c r="B815" s="43">
        <f t="shared" si="73"/>
        <v>0</v>
      </c>
      <c r="C815" s="52"/>
      <c r="D815" s="43">
        <f t="shared" si="74"/>
        <v>0</v>
      </c>
      <c r="E815" s="52"/>
      <c r="F815" s="43">
        <f t="shared" si="75"/>
        <v>32768</v>
      </c>
      <c r="G815" s="43" t="str">
        <f t="shared" si="76"/>
        <v/>
      </c>
      <c r="H815" s="43"/>
      <c r="I815" s="52"/>
      <c r="J815" s="52"/>
      <c r="K815" s="52"/>
      <c r="L815" s="66">
        <f>IF(J815&lt;&gt;"",VLOOKUP(J815,notes!$B$2:$C$65,2,FALSE)+IF(J815&lt;&gt;"Silence",K815,0),0)</f>
        <v>0</v>
      </c>
      <c r="M815" s="64" t="str">
        <f t="shared" si="77"/>
        <v/>
      </c>
      <c r="O815" s="43" t="str">
        <f t="shared" si="72"/>
        <v/>
      </c>
    </row>
    <row r="816" spans="1:15" x14ac:dyDescent="0.25">
      <c r="A816" s="52"/>
      <c r="B816" s="43">
        <f t="shared" si="73"/>
        <v>0</v>
      </c>
      <c r="C816" s="52"/>
      <c r="D816" s="43">
        <f t="shared" si="74"/>
        <v>0</v>
      </c>
      <c r="E816" s="52"/>
      <c r="F816" s="43">
        <f t="shared" si="75"/>
        <v>32768</v>
      </c>
      <c r="G816" s="43" t="str">
        <f t="shared" si="76"/>
        <v/>
      </c>
      <c r="H816" s="43"/>
      <c r="I816" s="52"/>
      <c r="J816" s="52"/>
      <c r="K816" s="52"/>
      <c r="L816" s="66">
        <f>IF(J816&lt;&gt;"",VLOOKUP(J816,notes!$B$2:$C$65,2,FALSE)+IF(J816&lt;&gt;"Silence",K816,0),0)</f>
        <v>0</v>
      </c>
      <c r="M816" s="64" t="str">
        <f t="shared" si="77"/>
        <v/>
      </c>
      <c r="O816" s="43" t="str">
        <f t="shared" si="72"/>
        <v/>
      </c>
    </row>
    <row r="817" spans="1:15" x14ac:dyDescent="0.25">
      <c r="A817" s="52"/>
      <c r="B817" s="43">
        <f t="shared" si="73"/>
        <v>0</v>
      </c>
      <c r="C817" s="52"/>
      <c r="D817" s="43">
        <f t="shared" si="74"/>
        <v>0</v>
      </c>
      <c r="E817" s="52"/>
      <c r="F817" s="43">
        <f t="shared" si="75"/>
        <v>32768</v>
      </c>
      <c r="G817" s="43" t="str">
        <f t="shared" si="76"/>
        <v/>
      </c>
      <c r="H817" s="43"/>
      <c r="I817" s="52"/>
      <c r="J817" s="52"/>
      <c r="K817" s="52"/>
      <c r="L817" s="66">
        <f>IF(J817&lt;&gt;"",VLOOKUP(J817,notes!$B$2:$C$65,2,FALSE)+IF(J817&lt;&gt;"Silence",K817,0),0)</f>
        <v>0</v>
      </c>
      <c r="M817" s="64" t="str">
        <f t="shared" si="77"/>
        <v/>
      </c>
      <c r="O817" s="43" t="str">
        <f t="shared" si="72"/>
        <v/>
      </c>
    </row>
    <row r="818" spans="1:15" x14ac:dyDescent="0.25">
      <c r="A818" s="52"/>
      <c r="B818" s="43">
        <f t="shared" si="73"/>
        <v>0</v>
      </c>
      <c r="C818" s="52"/>
      <c r="D818" s="43">
        <f t="shared" si="74"/>
        <v>0</v>
      </c>
      <c r="E818" s="52"/>
      <c r="F818" s="43">
        <f t="shared" si="75"/>
        <v>32768</v>
      </c>
      <c r="G818" s="43" t="str">
        <f t="shared" si="76"/>
        <v/>
      </c>
      <c r="H818" s="43"/>
      <c r="I818" s="52"/>
      <c r="J818" s="52"/>
      <c r="K818" s="52"/>
      <c r="L818" s="66">
        <f>IF(J818&lt;&gt;"",VLOOKUP(J818,notes!$B$2:$C$65,2,FALSE)+IF(J818&lt;&gt;"Silence",K818,0),0)</f>
        <v>0</v>
      </c>
      <c r="M818" s="64" t="str">
        <f t="shared" si="77"/>
        <v/>
      </c>
      <c r="O818" s="43" t="str">
        <f t="shared" si="72"/>
        <v/>
      </c>
    </row>
    <row r="819" spans="1:15" x14ac:dyDescent="0.25">
      <c r="A819" s="52"/>
      <c r="B819" s="43">
        <f t="shared" si="73"/>
        <v>0</v>
      </c>
      <c r="C819" s="52"/>
      <c r="D819" s="43">
        <f t="shared" si="74"/>
        <v>0</v>
      </c>
      <c r="E819" s="52"/>
      <c r="F819" s="43">
        <f t="shared" si="75"/>
        <v>32768</v>
      </c>
      <c r="G819" s="43" t="str">
        <f t="shared" si="76"/>
        <v/>
      </c>
      <c r="H819" s="43"/>
      <c r="I819" s="52"/>
      <c r="J819" s="52"/>
      <c r="K819" s="52"/>
      <c r="L819" s="66">
        <f>IF(J819&lt;&gt;"",VLOOKUP(J819,notes!$B$2:$C$65,2,FALSE)+IF(J819&lt;&gt;"Silence",K819,0),0)</f>
        <v>0</v>
      </c>
      <c r="M819" s="64" t="str">
        <f t="shared" si="77"/>
        <v/>
      </c>
      <c r="O819" s="43" t="str">
        <f t="shared" si="72"/>
        <v/>
      </c>
    </row>
    <row r="820" spans="1:15" x14ac:dyDescent="0.25">
      <c r="A820" s="52"/>
      <c r="B820" s="43">
        <f t="shared" si="73"/>
        <v>0</v>
      </c>
      <c r="C820" s="52"/>
      <c r="D820" s="43">
        <f t="shared" si="74"/>
        <v>0</v>
      </c>
      <c r="E820" s="52"/>
      <c r="F820" s="43">
        <f t="shared" si="75"/>
        <v>32768</v>
      </c>
      <c r="G820" s="43" t="str">
        <f t="shared" si="76"/>
        <v/>
      </c>
      <c r="H820" s="43"/>
      <c r="I820" s="52"/>
      <c r="J820" s="52"/>
      <c r="K820" s="52"/>
      <c r="L820" s="66">
        <f>IF(J820&lt;&gt;"",VLOOKUP(J820,notes!$B$2:$C$65,2,FALSE)+IF(J820&lt;&gt;"Silence",K820,0),0)</f>
        <v>0</v>
      </c>
      <c r="M820" s="64" t="str">
        <f t="shared" si="77"/>
        <v/>
      </c>
      <c r="O820" s="43" t="str">
        <f t="shared" si="72"/>
        <v/>
      </c>
    </row>
    <row r="821" spans="1:15" x14ac:dyDescent="0.25">
      <c r="A821" s="52"/>
      <c r="B821" s="43">
        <f t="shared" si="73"/>
        <v>0</v>
      </c>
      <c r="C821" s="52"/>
      <c r="D821" s="43">
        <f t="shared" si="74"/>
        <v>0</v>
      </c>
      <c r="E821" s="52"/>
      <c r="F821" s="43">
        <f t="shared" si="75"/>
        <v>32768</v>
      </c>
      <c r="G821" s="43" t="str">
        <f t="shared" si="76"/>
        <v/>
      </c>
      <c r="H821" s="43"/>
      <c r="I821" s="52"/>
      <c r="J821" s="52"/>
      <c r="K821" s="52"/>
      <c r="L821" s="66">
        <f>IF(J821&lt;&gt;"",VLOOKUP(J821,notes!$B$2:$C$65,2,FALSE)+IF(J821&lt;&gt;"Silence",K821,0),0)</f>
        <v>0</v>
      </c>
      <c r="M821" s="64" t="str">
        <f t="shared" si="77"/>
        <v/>
      </c>
      <c r="O821" s="43" t="str">
        <f t="shared" si="72"/>
        <v/>
      </c>
    </row>
    <row r="822" spans="1:15" x14ac:dyDescent="0.25">
      <c r="A822" s="52"/>
      <c r="B822" s="43">
        <f t="shared" si="73"/>
        <v>0</v>
      </c>
      <c r="C822" s="52"/>
      <c r="D822" s="43">
        <f t="shared" si="74"/>
        <v>0</v>
      </c>
      <c r="E822" s="52"/>
      <c r="F822" s="43">
        <f t="shared" si="75"/>
        <v>32768</v>
      </c>
      <c r="G822" s="43" t="str">
        <f t="shared" si="76"/>
        <v/>
      </c>
      <c r="H822" s="43"/>
      <c r="I822" s="52"/>
      <c r="J822" s="52"/>
      <c r="K822" s="52"/>
      <c r="L822" s="66">
        <f>IF(J822&lt;&gt;"",VLOOKUP(J822,notes!$B$2:$C$65,2,FALSE)+IF(J822&lt;&gt;"Silence",K822,0),0)</f>
        <v>0</v>
      </c>
      <c r="M822" s="64" t="str">
        <f t="shared" si="77"/>
        <v/>
      </c>
      <c r="O822" s="43" t="str">
        <f t="shared" si="72"/>
        <v/>
      </c>
    </row>
    <row r="823" spans="1:15" x14ac:dyDescent="0.25">
      <c r="A823" s="52"/>
      <c r="B823" s="43">
        <f t="shared" si="73"/>
        <v>0</v>
      </c>
      <c r="C823" s="52"/>
      <c r="D823" s="43">
        <f t="shared" si="74"/>
        <v>0</v>
      </c>
      <c r="E823" s="52"/>
      <c r="F823" s="43">
        <f t="shared" si="75"/>
        <v>32768</v>
      </c>
      <c r="G823" s="43" t="str">
        <f t="shared" si="76"/>
        <v/>
      </c>
      <c r="H823" s="43"/>
      <c r="I823" s="52"/>
      <c r="J823" s="52"/>
      <c r="K823" s="52"/>
      <c r="L823" s="66">
        <f>IF(J823&lt;&gt;"",VLOOKUP(J823,notes!$B$2:$C$65,2,FALSE)+IF(J823&lt;&gt;"Silence",K823,0),0)</f>
        <v>0</v>
      </c>
      <c r="M823" s="64" t="str">
        <f t="shared" si="77"/>
        <v/>
      </c>
      <c r="O823" s="43" t="str">
        <f t="shared" si="72"/>
        <v/>
      </c>
    </row>
    <row r="824" spans="1:15" x14ac:dyDescent="0.25">
      <c r="A824" s="52"/>
      <c r="B824" s="43">
        <f t="shared" si="73"/>
        <v>0</v>
      </c>
      <c r="C824" s="52"/>
      <c r="D824" s="43">
        <f t="shared" si="74"/>
        <v>0</v>
      </c>
      <c r="E824" s="52"/>
      <c r="F824" s="43">
        <f t="shared" si="75"/>
        <v>32768</v>
      </c>
      <c r="G824" s="43" t="str">
        <f t="shared" si="76"/>
        <v/>
      </c>
      <c r="H824" s="43"/>
      <c r="I824" s="52"/>
      <c r="J824" s="52"/>
      <c r="K824" s="52"/>
      <c r="L824" s="66">
        <f>IF(J824&lt;&gt;"",VLOOKUP(J824,notes!$B$2:$C$65,2,FALSE)+IF(J824&lt;&gt;"Silence",K824,0),0)</f>
        <v>0</v>
      </c>
      <c r="M824" s="64" t="str">
        <f t="shared" si="77"/>
        <v/>
      </c>
      <c r="O824" s="43" t="str">
        <f t="shared" si="72"/>
        <v/>
      </c>
    </row>
    <row r="825" spans="1:15" x14ac:dyDescent="0.25">
      <c r="A825" s="52"/>
      <c r="B825" s="43">
        <f t="shared" si="73"/>
        <v>0</v>
      </c>
      <c r="C825" s="52"/>
      <c r="D825" s="43">
        <f t="shared" si="74"/>
        <v>0</v>
      </c>
      <c r="E825" s="52"/>
      <c r="F825" s="43">
        <f t="shared" si="75"/>
        <v>32768</v>
      </c>
      <c r="G825" s="43" t="str">
        <f t="shared" si="76"/>
        <v/>
      </c>
      <c r="H825" s="43"/>
      <c r="I825" s="52"/>
      <c r="J825" s="52"/>
      <c r="K825" s="52"/>
      <c r="L825" s="66">
        <f>IF(J825&lt;&gt;"",VLOOKUP(J825,notes!$B$2:$C$65,2,FALSE)+IF(J825&lt;&gt;"Silence",K825,0),0)</f>
        <v>0</v>
      </c>
      <c r="M825" s="64" t="str">
        <f t="shared" si="77"/>
        <v/>
      </c>
      <c r="O825" s="43" t="str">
        <f t="shared" si="72"/>
        <v/>
      </c>
    </row>
    <row r="826" spans="1:15" x14ac:dyDescent="0.25">
      <c r="A826" s="52"/>
      <c r="B826" s="43">
        <f t="shared" si="73"/>
        <v>0</v>
      </c>
      <c r="C826" s="52"/>
      <c r="D826" s="43">
        <f t="shared" si="74"/>
        <v>0</v>
      </c>
      <c r="E826" s="52"/>
      <c r="F826" s="43">
        <f t="shared" si="75"/>
        <v>32768</v>
      </c>
      <c r="G826" s="43" t="str">
        <f t="shared" si="76"/>
        <v/>
      </c>
      <c r="H826" s="43"/>
      <c r="I826" s="52"/>
      <c r="J826" s="52"/>
      <c r="K826" s="52"/>
      <c r="L826" s="66">
        <f>IF(J826&lt;&gt;"",VLOOKUP(J826,notes!$B$2:$C$65,2,FALSE)+IF(J826&lt;&gt;"Silence",K826,0),0)</f>
        <v>0</v>
      </c>
      <c r="M826" s="64" t="str">
        <f t="shared" si="77"/>
        <v/>
      </c>
      <c r="O826" s="43" t="str">
        <f t="shared" si="72"/>
        <v/>
      </c>
    </row>
    <row r="827" spans="1:15" x14ac:dyDescent="0.25">
      <c r="A827" s="52"/>
      <c r="B827" s="43">
        <f t="shared" si="73"/>
        <v>0</v>
      </c>
      <c r="C827" s="52"/>
      <c r="D827" s="43">
        <f t="shared" si="74"/>
        <v>0</v>
      </c>
      <c r="E827" s="52"/>
      <c r="F827" s="43">
        <f t="shared" si="75"/>
        <v>32768</v>
      </c>
      <c r="G827" s="43" t="str">
        <f t="shared" si="76"/>
        <v/>
      </c>
      <c r="H827" s="43"/>
      <c r="I827" s="52"/>
      <c r="J827" s="52"/>
      <c r="K827" s="52"/>
      <c r="L827" s="66">
        <f>IF(J827&lt;&gt;"",VLOOKUP(J827,notes!$B$2:$C$65,2,FALSE)+IF(J827&lt;&gt;"Silence",K827,0),0)</f>
        <v>0</v>
      </c>
      <c r="M827" s="64" t="str">
        <f t="shared" si="77"/>
        <v/>
      </c>
      <c r="O827" s="43" t="str">
        <f t="shared" si="72"/>
        <v/>
      </c>
    </row>
    <row r="828" spans="1:15" x14ac:dyDescent="0.25">
      <c r="A828" s="52"/>
      <c r="B828" s="43">
        <f t="shared" si="73"/>
        <v>0</v>
      </c>
      <c r="C828" s="52"/>
      <c r="D828" s="43">
        <f t="shared" si="74"/>
        <v>0</v>
      </c>
      <c r="E828" s="52"/>
      <c r="F828" s="43">
        <f t="shared" si="75"/>
        <v>32768</v>
      </c>
      <c r="G828" s="43" t="str">
        <f t="shared" si="76"/>
        <v/>
      </c>
      <c r="H828" s="43"/>
      <c r="I828" s="52"/>
      <c r="J828" s="52"/>
      <c r="K828" s="52"/>
      <c r="L828" s="66">
        <f>IF(J828&lt;&gt;"",VLOOKUP(J828,notes!$B$2:$C$65,2,FALSE)+IF(J828&lt;&gt;"Silence",K828,0),0)</f>
        <v>0</v>
      </c>
      <c r="M828" s="64" t="str">
        <f t="shared" si="77"/>
        <v/>
      </c>
      <c r="O828" s="43" t="str">
        <f t="shared" si="72"/>
        <v/>
      </c>
    </row>
    <row r="829" spans="1:15" x14ac:dyDescent="0.25">
      <c r="A829" s="52"/>
      <c r="B829" s="43">
        <f t="shared" si="73"/>
        <v>0</v>
      </c>
      <c r="C829" s="52"/>
      <c r="D829" s="43">
        <f t="shared" si="74"/>
        <v>0</v>
      </c>
      <c r="E829" s="52"/>
      <c r="F829" s="43">
        <f t="shared" si="75"/>
        <v>32768</v>
      </c>
      <c r="G829" s="43" t="str">
        <f t="shared" si="76"/>
        <v/>
      </c>
      <c r="H829" s="43"/>
      <c r="I829" s="52"/>
      <c r="J829" s="52"/>
      <c r="K829" s="52"/>
      <c r="L829" s="66">
        <f>IF(J829&lt;&gt;"",VLOOKUP(J829,notes!$B$2:$C$65,2,FALSE)+IF(J829&lt;&gt;"Silence",K829,0),0)</f>
        <v>0</v>
      </c>
      <c r="M829" s="64" t="str">
        <f t="shared" si="77"/>
        <v/>
      </c>
      <c r="O829" s="43" t="str">
        <f t="shared" si="72"/>
        <v/>
      </c>
    </row>
    <row r="830" spans="1:15" x14ac:dyDescent="0.25">
      <c r="A830" s="52"/>
      <c r="B830" s="43">
        <f t="shared" si="73"/>
        <v>0</v>
      </c>
      <c r="C830" s="52"/>
      <c r="D830" s="43">
        <f t="shared" si="74"/>
        <v>0</v>
      </c>
      <c r="E830" s="52"/>
      <c r="F830" s="43">
        <f t="shared" si="75"/>
        <v>32768</v>
      </c>
      <c r="G830" s="43" t="str">
        <f t="shared" si="76"/>
        <v/>
      </c>
      <c r="H830" s="43"/>
      <c r="I830" s="52"/>
      <c r="J830" s="52"/>
      <c r="K830" s="52"/>
      <c r="L830" s="66">
        <f>IF(J830&lt;&gt;"",VLOOKUP(J830,notes!$B$2:$C$65,2,FALSE)+IF(J830&lt;&gt;"Silence",K830,0),0)</f>
        <v>0</v>
      </c>
      <c r="M830" s="64" t="str">
        <f t="shared" si="77"/>
        <v/>
      </c>
      <c r="O830" s="43" t="str">
        <f t="shared" si="72"/>
        <v/>
      </c>
    </row>
    <row r="831" spans="1:15" x14ac:dyDescent="0.25">
      <c r="A831" s="52"/>
      <c r="B831" s="43">
        <f t="shared" si="73"/>
        <v>0</v>
      </c>
      <c r="C831" s="52"/>
      <c r="D831" s="43">
        <f t="shared" si="74"/>
        <v>0</v>
      </c>
      <c r="E831" s="52"/>
      <c r="F831" s="43">
        <f t="shared" si="75"/>
        <v>32768</v>
      </c>
      <c r="G831" s="43" t="str">
        <f t="shared" si="76"/>
        <v/>
      </c>
      <c r="H831" s="43"/>
      <c r="I831" s="52"/>
      <c r="J831" s="52"/>
      <c r="K831" s="52"/>
      <c r="L831" s="66">
        <f>IF(J831&lt;&gt;"",VLOOKUP(J831,notes!$B$2:$C$65,2,FALSE)+IF(J831&lt;&gt;"Silence",K831,0),0)</f>
        <v>0</v>
      </c>
      <c r="M831" s="64" t="str">
        <f t="shared" si="77"/>
        <v/>
      </c>
      <c r="O831" s="43" t="str">
        <f t="shared" si="72"/>
        <v/>
      </c>
    </row>
    <row r="832" spans="1:15" x14ac:dyDescent="0.25">
      <c r="A832" s="52"/>
      <c r="B832" s="43">
        <f t="shared" si="73"/>
        <v>0</v>
      </c>
      <c r="C832" s="52"/>
      <c r="D832" s="43">
        <f t="shared" si="74"/>
        <v>0</v>
      </c>
      <c r="E832" s="52"/>
      <c r="F832" s="43">
        <f t="shared" si="75"/>
        <v>32768</v>
      </c>
      <c r="G832" s="43" t="str">
        <f t="shared" si="76"/>
        <v/>
      </c>
      <c r="H832" s="43"/>
      <c r="I832" s="52"/>
      <c r="J832" s="52"/>
      <c r="K832" s="52"/>
      <c r="L832" s="66">
        <f>IF(J832&lt;&gt;"",VLOOKUP(J832,notes!$B$2:$C$65,2,FALSE)+IF(J832&lt;&gt;"Silence",K832,0),0)</f>
        <v>0</v>
      </c>
      <c r="M832" s="64" t="str">
        <f t="shared" si="77"/>
        <v/>
      </c>
      <c r="O832" s="43" t="str">
        <f t="shared" si="72"/>
        <v/>
      </c>
    </row>
    <row r="833" spans="1:15" x14ac:dyDescent="0.25">
      <c r="A833" s="52"/>
      <c r="B833" s="43">
        <f t="shared" si="73"/>
        <v>0</v>
      </c>
      <c r="C833" s="52"/>
      <c r="D833" s="43">
        <f t="shared" si="74"/>
        <v>0</v>
      </c>
      <c r="E833" s="52"/>
      <c r="F833" s="43">
        <f t="shared" si="75"/>
        <v>32768</v>
      </c>
      <c r="G833" s="43" t="str">
        <f t="shared" si="76"/>
        <v/>
      </c>
      <c r="H833" s="43"/>
      <c r="I833" s="52"/>
      <c r="J833" s="52"/>
      <c r="K833" s="52"/>
      <c r="L833" s="66">
        <f>IF(J833&lt;&gt;"",VLOOKUP(J833,notes!$B$2:$C$65,2,FALSE)+IF(J833&lt;&gt;"Silence",K833,0),0)</f>
        <v>0</v>
      </c>
      <c r="M833" s="64" t="str">
        <f t="shared" si="77"/>
        <v/>
      </c>
      <c r="O833" s="43" t="str">
        <f t="shared" si="72"/>
        <v/>
      </c>
    </row>
    <row r="834" spans="1:15" x14ac:dyDescent="0.25">
      <c r="A834" s="52"/>
      <c r="B834" s="43">
        <f t="shared" si="73"/>
        <v>0</v>
      </c>
      <c r="C834" s="52"/>
      <c r="D834" s="43">
        <f t="shared" si="74"/>
        <v>0</v>
      </c>
      <c r="E834" s="52"/>
      <c r="F834" s="43">
        <f t="shared" si="75"/>
        <v>32768</v>
      </c>
      <c r="G834" s="43" t="str">
        <f t="shared" si="76"/>
        <v/>
      </c>
      <c r="H834" s="43"/>
      <c r="I834" s="52"/>
      <c r="J834" s="52"/>
      <c r="K834" s="52"/>
      <c r="L834" s="66">
        <f>IF(J834&lt;&gt;"",VLOOKUP(J834,notes!$B$2:$C$65,2,FALSE)+IF(J834&lt;&gt;"Silence",K834,0),0)</f>
        <v>0</v>
      </c>
      <c r="M834" s="64" t="str">
        <f t="shared" si="77"/>
        <v/>
      </c>
      <c r="O834" s="43" t="str">
        <f t="shared" ref="O834:O897" si="78">CONCATENATE(G834,M834)</f>
        <v/>
      </c>
    </row>
    <row r="835" spans="1:15" x14ac:dyDescent="0.25">
      <c r="A835" s="52"/>
      <c r="B835" s="43">
        <f t="shared" ref="B835:B898" si="79">POWER(2,2)*A835</f>
        <v>0</v>
      </c>
      <c r="C835" s="52"/>
      <c r="D835" s="43">
        <f t="shared" ref="D835:D898" si="80">POWER(2,6)*C835</f>
        <v>0</v>
      </c>
      <c r="E835" s="52"/>
      <c r="F835" s="43">
        <f t="shared" ref="F835:F898" si="81">POWER(2,11)*(E835+16)</f>
        <v>32768</v>
      </c>
      <c r="G835" s="43" t="str">
        <f t="shared" ref="G835:G898" si="82">IF(A835&lt;&gt;"",CONCATENATE("0x",DEC2HEX(1+B835+D835+F835),","),"")</f>
        <v/>
      </c>
      <c r="H835" s="43"/>
      <c r="I835" s="52"/>
      <c r="J835" s="52"/>
      <c r="K835" s="52"/>
      <c r="L835" s="66">
        <f>IF(J835&lt;&gt;"",VLOOKUP(J835,notes!$B$2:$C$65,2,FALSE)+IF(J835&lt;&gt;"Silence",K835,0),0)</f>
        <v>0</v>
      </c>
      <c r="M835" s="64" t="str">
        <f t="shared" ref="M835:M898" si="83">IF(I835&lt;&gt;"",CONCATENATE("0x",DEC2HEX(0+POWER(2,2)*L835+POWER(2,8)*I835),","),"")</f>
        <v/>
      </c>
      <c r="O835" s="43" t="str">
        <f t="shared" si="78"/>
        <v/>
      </c>
    </row>
    <row r="836" spans="1:15" x14ac:dyDescent="0.25">
      <c r="A836" s="52"/>
      <c r="B836" s="43">
        <f t="shared" si="79"/>
        <v>0</v>
      </c>
      <c r="C836" s="52"/>
      <c r="D836" s="43">
        <f t="shared" si="80"/>
        <v>0</v>
      </c>
      <c r="E836" s="52"/>
      <c r="F836" s="43">
        <f t="shared" si="81"/>
        <v>32768</v>
      </c>
      <c r="G836" s="43" t="str">
        <f t="shared" si="82"/>
        <v/>
      </c>
      <c r="H836" s="43"/>
      <c r="I836" s="52"/>
      <c r="J836" s="52"/>
      <c r="K836" s="52"/>
      <c r="L836" s="66">
        <f>IF(J836&lt;&gt;"",VLOOKUP(J836,notes!$B$2:$C$65,2,FALSE)+IF(J836&lt;&gt;"Silence",K836,0),0)</f>
        <v>0</v>
      </c>
      <c r="M836" s="64" t="str">
        <f t="shared" si="83"/>
        <v/>
      </c>
      <c r="O836" s="43" t="str">
        <f t="shared" si="78"/>
        <v/>
      </c>
    </row>
    <row r="837" spans="1:15" x14ac:dyDescent="0.25">
      <c r="A837" s="52"/>
      <c r="B837" s="43">
        <f t="shared" si="79"/>
        <v>0</v>
      </c>
      <c r="C837" s="52"/>
      <c r="D837" s="43">
        <f t="shared" si="80"/>
        <v>0</v>
      </c>
      <c r="E837" s="52"/>
      <c r="F837" s="43">
        <f t="shared" si="81"/>
        <v>32768</v>
      </c>
      <c r="G837" s="43" t="str">
        <f t="shared" si="82"/>
        <v/>
      </c>
      <c r="H837" s="43"/>
      <c r="I837" s="52"/>
      <c r="J837" s="52"/>
      <c r="K837" s="52"/>
      <c r="L837" s="66">
        <f>IF(J837&lt;&gt;"",VLOOKUP(J837,notes!$B$2:$C$65,2,FALSE)+IF(J837&lt;&gt;"Silence",K837,0),0)</f>
        <v>0</v>
      </c>
      <c r="M837" s="64" t="str">
        <f t="shared" si="83"/>
        <v/>
      </c>
      <c r="O837" s="43" t="str">
        <f t="shared" si="78"/>
        <v/>
      </c>
    </row>
    <row r="838" spans="1:15" x14ac:dyDescent="0.25">
      <c r="A838" s="52"/>
      <c r="B838" s="43">
        <f t="shared" si="79"/>
        <v>0</v>
      </c>
      <c r="C838" s="52"/>
      <c r="D838" s="43">
        <f t="shared" si="80"/>
        <v>0</v>
      </c>
      <c r="E838" s="52"/>
      <c r="F838" s="43">
        <f t="shared" si="81"/>
        <v>32768</v>
      </c>
      <c r="G838" s="43" t="str">
        <f t="shared" si="82"/>
        <v/>
      </c>
      <c r="H838" s="43"/>
      <c r="I838" s="52"/>
      <c r="J838" s="52"/>
      <c r="K838" s="52"/>
      <c r="L838" s="66">
        <f>IF(J838&lt;&gt;"",VLOOKUP(J838,notes!$B$2:$C$65,2,FALSE)+IF(J838&lt;&gt;"Silence",K838,0),0)</f>
        <v>0</v>
      </c>
      <c r="M838" s="64" t="str">
        <f t="shared" si="83"/>
        <v/>
      </c>
      <c r="O838" s="43" t="str">
        <f t="shared" si="78"/>
        <v/>
      </c>
    </row>
    <row r="839" spans="1:15" x14ac:dyDescent="0.25">
      <c r="A839" s="52"/>
      <c r="B839" s="43">
        <f t="shared" si="79"/>
        <v>0</v>
      </c>
      <c r="C839" s="52"/>
      <c r="D839" s="43">
        <f t="shared" si="80"/>
        <v>0</v>
      </c>
      <c r="E839" s="52"/>
      <c r="F839" s="43">
        <f t="shared" si="81"/>
        <v>32768</v>
      </c>
      <c r="G839" s="43" t="str">
        <f t="shared" si="82"/>
        <v/>
      </c>
      <c r="H839" s="43"/>
      <c r="I839" s="52"/>
      <c r="J839" s="52"/>
      <c r="K839" s="52"/>
      <c r="L839" s="66">
        <f>IF(J839&lt;&gt;"",VLOOKUP(J839,notes!$B$2:$C$65,2,FALSE)+IF(J839&lt;&gt;"Silence",K839,0),0)</f>
        <v>0</v>
      </c>
      <c r="M839" s="64" t="str">
        <f t="shared" si="83"/>
        <v/>
      </c>
      <c r="O839" s="43" t="str">
        <f t="shared" si="78"/>
        <v/>
      </c>
    </row>
    <row r="840" spans="1:15" x14ac:dyDescent="0.25">
      <c r="A840" s="52"/>
      <c r="B840" s="43">
        <f t="shared" si="79"/>
        <v>0</v>
      </c>
      <c r="C840" s="52"/>
      <c r="D840" s="43">
        <f t="shared" si="80"/>
        <v>0</v>
      </c>
      <c r="E840" s="52"/>
      <c r="F840" s="43">
        <f t="shared" si="81"/>
        <v>32768</v>
      </c>
      <c r="G840" s="43" t="str">
        <f t="shared" si="82"/>
        <v/>
      </c>
      <c r="H840" s="43"/>
      <c r="I840" s="52"/>
      <c r="J840" s="52"/>
      <c r="K840" s="52"/>
      <c r="L840" s="66">
        <f>IF(J840&lt;&gt;"",VLOOKUP(J840,notes!$B$2:$C$65,2,FALSE)+IF(J840&lt;&gt;"Silence",K840,0),0)</f>
        <v>0</v>
      </c>
      <c r="M840" s="64" t="str">
        <f t="shared" si="83"/>
        <v/>
      </c>
      <c r="O840" s="43" t="str">
        <f t="shared" si="78"/>
        <v/>
      </c>
    </row>
    <row r="841" spans="1:15" x14ac:dyDescent="0.25">
      <c r="A841" s="52"/>
      <c r="B841" s="43">
        <f t="shared" si="79"/>
        <v>0</v>
      </c>
      <c r="C841" s="52"/>
      <c r="D841" s="43">
        <f t="shared" si="80"/>
        <v>0</v>
      </c>
      <c r="E841" s="52"/>
      <c r="F841" s="43">
        <f t="shared" si="81"/>
        <v>32768</v>
      </c>
      <c r="G841" s="43" t="str">
        <f t="shared" si="82"/>
        <v/>
      </c>
      <c r="H841" s="43"/>
      <c r="I841" s="52"/>
      <c r="J841" s="52"/>
      <c r="K841" s="52"/>
      <c r="L841" s="66">
        <f>IF(J841&lt;&gt;"",VLOOKUP(J841,notes!$B$2:$C$65,2,FALSE)+IF(J841&lt;&gt;"Silence",K841,0),0)</f>
        <v>0</v>
      </c>
      <c r="M841" s="64" t="str">
        <f t="shared" si="83"/>
        <v/>
      </c>
      <c r="O841" s="43" t="str">
        <f t="shared" si="78"/>
        <v/>
      </c>
    </row>
    <row r="842" spans="1:15" x14ac:dyDescent="0.25">
      <c r="A842" s="52"/>
      <c r="B842" s="43">
        <f t="shared" si="79"/>
        <v>0</v>
      </c>
      <c r="C842" s="52"/>
      <c r="D842" s="43">
        <f t="shared" si="80"/>
        <v>0</v>
      </c>
      <c r="E842" s="52"/>
      <c r="F842" s="43">
        <f t="shared" si="81"/>
        <v>32768</v>
      </c>
      <c r="G842" s="43" t="str">
        <f t="shared" si="82"/>
        <v/>
      </c>
      <c r="H842" s="43"/>
      <c r="I842" s="52"/>
      <c r="J842" s="52"/>
      <c r="K842" s="52"/>
      <c r="L842" s="66">
        <f>IF(J842&lt;&gt;"",VLOOKUP(J842,notes!$B$2:$C$65,2,FALSE)+IF(J842&lt;&gt;"Silence",K842,0),0)</f>
        <v>0</v>
      </c>
      <c r="M842" s="64" t="str">
        <f t="shared" si="83"/>
        <v/>
      </c>
      <c r="O842" s="43" t="str">
        <f t="shared" si="78"/>
        <v/>
      </c>
    </row>
    <row r="843" spans="1:15" x14ac:dyDescent="0.25">
      <c r="A843" s="52"/>
      <c r="B843" s="43">
        <f t="shared" si="79"/>
        <v>0</v>
      </c>
      <c r="C843" s="52"/>
      <c r="D843" s="43">
        <f t="shared" si="80"/>
        <v>0</v>
      </c>
      <c r="E843" s="52"/>
      <c r="F843" s="43">
        <f t="shared" si="81"/>
        <v>32768</v>
      </c>
      <c r="G843" s="43" t="str">
        <f t="shared" si="82"/>
        <v/>
      </c>
      <c r="H843" s="43"/>
      <c r="I843" s="52"/>
      <c r="J843" s="52"/>
      <c r="K843" s="52"/>
      <c r="L843" s="66">
        <f>IF(J843&lt;&gt;"",VLOOKUP(J843,notes!$B$2:$C$65,2,FALSE)+IF(J843&lt;&gt;"Silence",K843,0),0)</f>
        <v>0</v>
      </c>
      <c r="M843" s="64" t="str">
        <f t="shared" si="83"/>
        <v/>
      </c>
      <c r="O843" s="43" t="str">
        <f t="shared" si="78"/>
        <v/>
      </c>
    </row>
    <row r="844" spans="1:15" x14ac:dyDescent="0.25">
      <c r="A844" s="52"/>
      <c r="B844" s="43">
        <f t="shared" si="79"/>
        <v>0</v>
      </c>
      <c r="C844" s="52"/>
      <c r="D844" s="43">
        <f t="shared" si="80"/>
        <v>0</v>
      </c>
      <c r="E844" s="52"/>
      <c r="F844" s="43">
        <f t="shared" si="81"/>
        <v>32768</v>
      </c>
      <c r="G844" s="43" t="str">
        <f t="shared" si="82"/>
        <v/>
      </c>
      <c r="H844" s="43"/>
      <c r="I844" s="52"/>
      <c r="J844" s="52"/>
      <c r="K844" s="52"/>
      <c r="L844" s="66">
        <f>IF(J844&lt;&gt;"",VLOOKUP(J844,notes!$B$2:$C$65,2,FALSE)+IF(J844&lt;&gt;"Silence",K844,0),0)</f>
        <v>0</v>
      </c>
      <c r="M844" s="64" t="str">
        <f t="shared" si="83"/>
        <v/>
      </c>
      <c r="O844" s="43" t="str">
        <f t="shared" si="78"/>
        <v/>
      </c>
    </row>
    <row r="845" spans="1:15" x14ac:dyDescent="0.25">
      <c r="A845" s="52"/>
      <c r="B845" s="43">
        <f t="shared" si="79"/>
        <v>0</v>
      </c>
      <c r="C845" s="52"/>
      <c r="D845" s="43">
        <f t="shared" si="80"/>
        <v>0</v>
      </c>
      <c r="E845" s="52"/>
      <c r="F845" s="43">
        <f t="shared" si="81"/>
        <v>32768</v>
      </c>
      <c r="G845" s="43" t="str">
        <f t="shared" si="82"/>
        <v/>
      </c>
      <c r="H845" s="43"/>
      <c r="I845" s="52"/>
      <c r="J845" s="52"/>
      <c r="K845" s="52"/>
      <c r="L845" s="66">
        <f>IF(J845&lt;&gt;"",VLOOKUP(J845,notes!$B$2:$C$65,2,FALSE)+IF(J845&lt;&gt;"Silence",K845,0),0)</f>
        <v>0</v>
      </c>
      <c r="M845" s="64" t="str">
        <f t="shared" si="83"/>
        <v/>
      </c>
      <c r="O845" s="43" t="str">
        <f t="shared" si="78"/>
        <v/>
      </c>
    </row>
    <row r="846" spans="1:15" x14ac:dyDescent="0.25">
      <c r="A846" s="52"/>
      <c r="B846" s="43">
        <f t="shared" si="79"/>
        <v>0</v>
      </c>
      <c r="C846" s="52"/>
      <c r="D846" s="43">
        <f t="shared" si="80"/>
        <v>0</v>
      </c>
      <c r="E846" s="52"/>
      <c r="F846" s="43">
        <f t="shared" si="81"/>
        <v>32768</v>
      </c>
      <c r="G846" s="43" t="str">
        <f t="shared" si="82"/>
        <v/>
      </c>
      <c r="H846" s="43"/>
      <c r="I846" s="52"/>
      <c r="J846" s="52"/>
      <c r="K846" s="52"/>
      <c r="L846" s="66">
        <f>IF(J846&lt;&gt;"",VLOOKUP(J846,notes!$B$2:$C$65,2,FALSE)+IF(J846&lt;&gt;"Silence",K846,0),0)</f>
        <v>0</v>
      </c>
      <c r="M846" s="64" t="str">
        <f t="shared" si="83"/>
        <v/>
      </c>
      <c r="O846" s="43" t="str">
        <f t="shared" si="78"/>
        <v/>
      </c>
    </row>
    <row r="847" spans="1:15" x14ac:dyDescent="0.25">
      <c r="A847" s="52"/>
      <c r="B847" s="43">
        <f t="shared" si="79"/>
        <v>0</v>
      </c>
      <c r="C847" s="52"/>
      <c r="D847" s="43">
        <f t="shared" si="80"/>
        <v>0</v>
      </c>
      <c r="E847" s="52"/>
      <c r="F847" s="43">
        <f t="shared" si="81"/>
        <v>32768</v>
      </c>
      <c r="G847" s="43" t="str">
        <f t="shared" si="82"/>
        <v/>
      </c>
      <c r="H847" s="43"/>
      <c r="I847" s="52"/>
      <c r="J847" s="52"/>
      <c r="K847" s="52"/>
      <c r="L847" s="66">
        <f>IF(J847&lt;&gt;"",VLOOKUP(J847,notes!$B$2:$C$65,2,FALSE)+IF(J847&lt;&gt;"Silence",K847,0),0)</f>
        <v>0</v>
      </c>
      <c r="M847" s="64" t="str">
        <f t="shared" si="83"/>
        <v/>
      </c>
      <c r="O847" s="43" t="str">
        <f t="shared" si="78"/>
        <v/>
      </c>
    </row>
    <row r="848" spans="1:15" x14ac:dyDescent="0.25">
      <c r="A848" s="52"/>
      <c r="B848" s="43">
        <f t="shared" si="79"/>
        <v>0</v>
      </c>
      <c r="C848" s="52"/>
      <c r="D848" s="43">
        <f t="shared" si="80"/>
        <v>0</v>
      </c>
      <c r="E848" s="52"/>
      <c r="F848" s="43">
        <f t="shared" si="81"/>
        <v>32768</v>
      </c>
      <c r="G848" s="43" t="str">
        <f t="shared" si="82"/>
        <v/>
      </c>
      <c r="H848" s="43"/>
      <c r="I848" s="52"/>
      <c r="J848" s="52"/>
      <c r="K848" s="52"/>
      <c r="L848" s="66">
        <f>IF(J848&lt;&gt;"",VLOOKUP(J848,notes!$B$2:$C$65,2,FALSE)+IF(J848&lt;&gt;"Silence",K848,0),0)</f>
        <v>0</v>
      </c>
      <c r="M848" s="64" t="str">
        <f t="shared" si="83"/>
        <v/>
      </c>
      <c r="O848" s="43" t="str">
        <f t="shared" si="78"/>
        <v/>
      </c>
    </row>
    <row r="849" spans="1:15" x14ac:dyDescent="0.25">
      <c r="A849" s="52"/>
      <c r="B849" s="43">
        <f t="shared" si="79"/>
        <v>0</v>
      </c>
      <c r="C849" s="52"/>
      <c r="D849" s="43">
        <f t="shared" si="80"/>
        <v>0</v>
      </c>
      <c r="E849" s="52"/>
      <c r="F849" s="43">
        <f t="shared" si="81"/>
        <v>32768</v>
      </c>
      <c r="G849" s="43" t="str">
        <f t="shared" si="82"/>
        <v/>
      </c>
      <c r="H849" s="43"/>
      <c r="I849" s="52"/>
      <c r="J849" s="52"/>
      <c r="K849" s="52"/>
      <c r="L849" s="66">
        <f>IF(J849&lt;&gt;"",VLOOKUP(J849,notes!$B$2:$C$65,2,FALSE)+IF(J849&lt;&gt;"Silence",K849,0),0)</f>
        <v>0</v>
      </c>
      <c r="M849" s="64" t="str">
        <f t="shared" si="83"/>
        <v/>
      </c>
      <c r="O849" s="43" t="str">
        <f t="shared" si="78"/>
        <v/>
      </c>
    </row>
    <row r="850" spans="1:15" x14ac:dyDescent="0.25">
      <c r="A850" s="52"/>
      <c r="B850" s="43">
        <f t="shared" si="79"/>
        <v>0</v>
      </c>
      <c r="C850" s="52"/>
      <c r="D850" s="43">
        <f t="shared" si="80"/>
        <v>0</v>
      </c>
      <c r="E850" s="52"/>
      <c r="F850" s="43">
        <f t="shared" si="81"/>
        <v>32768</v>
      </c>
      <c r="G850" s="43" t="str">
        <f t="shared" si="82"/>
        <v/>
      </c>
      <c r="H850" s="43"/>
      <c r="I850" s="52"/>
      <c r="J850" s="52"/>
      <c r="K850" s="52"/>
      <c r="L850" s="66">
        <f>IF(J850&lt;&gt;"",VLOOKUP(J850,notes!$B$2:$C$65,2,FALSE)+IF(J850&lt;&gt;"Silence",K850,0),0)</f>
        <v>0</v>
      </c>
      <c r="M850" s="64" t="str">
        <f t="shared" si="83"/>
        <v/>
      </c>
      <c r="O850" s="43" t="str">
        <f t="shared" si="78"/>
        <v/>
      </c>
    </row>
    <row r="851" spans="1:15" x14ac:dyDescent="0.25">
      <c r="A851" s="52"/>
      <c r="B851" s="43">
        <f t="shared" si="79"/>
        <v>0</v>
      </c>
      <c r="C851" s="52"/>
      <c r="D851" s="43">
        <f t="shared" si="80"/>
        <v>0</v>
      </c>
      <c r="E851" s="52"/>
      <c r="F851" s="43">
        <f t="shared" si="81"/>
        <v>32768</v>
      </c>
      <c r="G851" s="43" t="str">
        <f t="shared" si="82"/>
        <v/>
      </c>
      <c r="H851" s="43"/>
      <c r="I851" s="52"/>
      <c r="J851" s="52"/>
      <c r="K851" s="52"/>
      <c r="L851" s="66">
        <f>IF(J851&lt;&gt;"",VLOOKUP(J851,notes!$B$2:$C$65,2,FALSE)+IF(J851&lt;&gt;"Silence",K851,0),0)</f>
        <v>0</v>
      </c>
      <c r="M851" s="64" t="str">
        <f t="shared" si="83"/>
        <v/>
      </c>
      <c r="O851" s="43" t="str">
        <f t="shared" si="78"/>
        <v/>
      </c>
    </row>
    <row r="852" spans="1:15" x14ac:dyDescent="0.25">
      <c r="A852" s="52"/>
      <c r="B852" s="43">
        <f t="shared" si="79"/>
        <v>0</v>
      </c>
      <c r="C852" s="52"/>
      <c r="D852" s="43">
        <f t="shared" si="80"/>
        <v>0</v>
      </c>
      <c r="E852" s="52"/>
      <c r="F852" s="43">
        <f t="shared" si="81"/>
        <v>32768</v>
      </c>
      <c r="G852" s="43" t="str">
        <f t="shared" si="82"/>
        <v/>
      </c>
      <c r="H852" s="43"/>
      <c r="I852" s="52"/>
      <c r="J852" s="52"/>
      <c r="K852" s="52"/>
      <c r="L852" s="66">
        <f>IF(J852&lt;&gt;"",VLOOKUP(J852,notes!$B$2:$C$65,2,FALSE)+IF(J852&lt;&gt;"Silence",K852,0),0)</f>
        <v>0</v>
      </c>
      <c r="M852" s="64" t="str">
        <f t="shared" si="83"/>
        <v/>
      </c>
      <c r="O852" s="43" t="str">
        <f t="shared" si="78"/>
        <v/>
      </c>
    </row>
    <row r="853" spans="1:15" x14ac:dyDescent="0.25">
      <c r="A853" s="52"/>
      <c r="B853" s="43">
        <f t="shared" si="79"/>
        <v>0</v>
      </c>
      <c r="C853" s="52"/>
      <c r="D853" s="43">
        <f t="shared" si="80"/>
        <v>0</v>
      </c>
      <c r="E853" s="52"/>
      <c r="F853" s="43">
        <f t="shared" si="81"/>
        <v>32768</v>
      </c>
      <c r="G853" s="43" t="str">
        <f t="shared" si="82"/>
        <v/>
      </c>
      <c r="H853" s="43"/>
      <c r="I853" s="52"/>
      <c r="J853" s="52"/>
      <c r="K853" s="52"/>
      <c r="L853" s="66">
        <f>IF(J853&lt;&gt;"",VLOOKUP(J853,notes!$B$2:$C$65,2,FALSE)+IF(J853&lt;&gt;"Silence",K853,0),0)</f>
        <v>0</v>
      </c>
      <c r="M853" s="64" t="str">
        <f t="shared" si="83"/>
        <v/>
      </c>
      <c r="O853" s="43" t="str">
        <f t="shared" si="78"/>
        <v/>
      </c>
    </row>
    <row r="854" spans="1:15" x14ac:dyDescent="0.25">
      <c r="A854" s="52"/>
      <c r="B854" s="43">
        <f t="shared" si="79"/>
        <v>0</v>
      </c>
      <c r="C854" s="52"/>
      <c r="D854" s="43">
        <f t="shared" si="80"/>
        <v>0</v>
      </c>
      <c r="E854" s="52"/>
      <c r="F854" s="43">
        <f t="shared" si="81"/>
        <v>32768</v>
      </c>
      <c r="G854" s="43" t="str">
        <f t="shared" si="82"/>
        <v/>
      </c>
      <c r="H854" s="43"/>
      <c r="I854" s="52"/>
      <c r="J854" s="52"/>
      <c r="K854" s="52"/>
      <c r="L854" s="66">
        <f>IF(J854&lt;&gt;"",VLOOKUP(J854,notes!$B$2:$C$65,2,FALSE)+IF(J854&lt;&gt;"Silence",K854,0),0)</f>
        <v>0</v>
      </c>
      <c r="M854" s="64" t="str">
        <f t="shared" si="83"/>
        <v/>
      </c>
      <c r="O854" s="43" t="str">
        <f t="shared" si="78"/>
        <v/>
      </c>
    </row>
    <row r="855" spans="1:15" x14ac:dyDescent="0.25">
      <c r="A855" s="52"/>
      <c r="B855" s="43">
        <f t="shared" si="79"/>
        <v>0</v>
      </c>
      <c r="C855" s="52"/>
      <c r="D855" s="43">
        <f t="shared" si="80"/>
        <v>0</v>
      </c>
      <c r="E855" s="52"/>
      <c r="F855" s="43">
        <f t="shared" si="81"/>
        <v>32768</v>
      </c>
      <c r="G855" s="43" t="str">
        <f t="shared" si="82"/>
        <v/>
      </c>
      <c r="H855" s="43"/>
      <c r="I855" s="52"/>
      <c r="J855" s="52"/>
      <c r="K855" s="52"/>
      <c r="L855" s="66">
        <f>IF(J855&lt;&gt;"",VLOOKUP(J855,notes!$B$2:$C$65,2,FALSE)+IF(J855&lt;&gt;"Silence",K855,0),0)</f>
        <v>0</v>
      </c>
      <c r="M855" s="64" t="str">
        <f t="shared" si="83"/>
        <v/>
      </c>
      <c r="O855" s="43" t="str">
        <f t="shared" si="78"/>
        <v/>
      </c>
    </row>
    <row r="856" spans="1:15" x14ac:dyDescent="0.25">
      <c r="A856" s="52"/>
      <c r="B856" s="43">
        <f t="shared" si="79"/>
        <v>0</v>
      </c>
      <c r="C856" s="52"/>
      <c r="D856" s="43">
        <f t="shared" si="80"/>
        <v>0</v>
      </c>
      <c r="E856" s="52"/>
      <c r="F856" s="43">
        <f t="shared" si="81"/>
        <v>32768</v>
      </c>
      <c r="G856" s="43" t="str">
        <f t="shared" si="82"/>
        <v/>
      </c>
      <c r="H856" s="43"/>
      <c r="I856" s="52"/>
      <c r="J856" s="52"/>
      <c r="K856" s="52"/>
      <c r="L856" s="66">
        <f>IF(J856&lt;&gt;"",VLOOKUP(J856,notes!$B$2:$C$65,2,FALSE)+IF(J856&lt;&gt;"Silence",K856,0),0)</f>
        <v>0</v>
      </c>
      <c r="M856" s="64" t="str">
        <f t="shared" si="83"/>
        <v/>
      </c>
      <c r="O856" s="43" t="str">
        <f t="shared" si="78"/>
        <v/>
      </c>
    </row>
    <row r="857" spans="1:15" x14ac:dyDescent="0.25">
      <c r="A857" s="52"/>
      <c r="B857" s="43">
        <f t="shared" si="79"/>
        <v>0</v>
      </c>
      <c r="C857" s="52"/>
      <c r="D857" s="43">
        <f t="shared" si="80"/>
        <v>0</v>
      </c>
      <c r="E857" s="52"/>
      <c r="F857" s="43">
        <f t="shared" si="81"/>
        <v>32768</v>
      </c>
      <c r="G857" s="43" t="str">
        <f t="shared" si="82"/>
        <v/>
      </c>
      <c r="H857" s="43"/>
      <c r="I857" s="52"/>
      <c r="J857" s="52"/>
      <c r="K857" s="52"/>
      <c r="L857" s="66">
        <f>IF(J857&lt;&gt;"",VLOOKUP(J857,notes!$B$2:$C$65,2,FALSE)+IF(J857&lt;&gt;"Silence",K857,0),0)</f>
        <v>0</v>
      </c>
      <c r="M857" s="64" t="str">
        <f t="shared" si="83"/>
        <v/>
      </c>
      <c r="O857" s="43" t="str">
        <f t="shared" si="78"/>
        <v/>
      </c>
    </row>
    <row r="858" spans="1:15" x14ac:dyDescent="0.25">
      <c r="A858" s="52"/>
      <c r="B858" s="43">
        <f t="shared" si="79"/>
        <v>0</v>
      </c>
      <c r="C858" s="52"/>
      <c r="D858" s="43">
        <f t="shared" si="80"/>
        <v>0</v>
      </c>
      <c r="E858" s="52"/>
      <c r="F858" s="43">
        <f t="shared" si="81"/>
        <v>32768</v>
      </c>
      <c r="G858" s="43" t="str">
        <f t="shared" si="82"/>
        <v/>
      </c>
      <c r="H858" s="43"/>
      <c r="I858" s="52"/>
      <c r="J858" s="52"/>
      <c r="K858" s="52"/>
      <c r="L858" s="66">
        <f>IF(J858&lt;&gt;"",VLOOKUP(J858,notes!$B$2:$C$65,2,FALSE)+IF(J858&lt;&gt;"Silence",K858,0),0)</f>
        <v>0</v>
      </c>
      <c r="M858" s="64" t="str">
        <f t="shared" si="83"/>
        <v/>
      </c>
      <c r="O858" s="43" t="str">
        <f t="shared" si="78"/>
        <v/>
      </c>
    </row>
    <row r="859" spans="1:15" x14ac:dyDescent="0.25">
      <c r="A859" s="52"/>
      <c r="B859" s="43">
        <f t="shared" si="79"/>
        <v>0</v>
      </c>
      <c r="C859" s="52"/>
      <c r="D859" s="43">
        <f t="shared" si="80"/>
        <v>0</v>
      </c>
      <c r="E859" s="52"/>
      <c r="F859" s="43">
        <f t="shared" si="81"/>
        <v>32768</v>
      </c>
      <c r="G859" s="43" t="str">
        <f t="shared" si="82"/>
        <v/>
      </c>
      <c r="H859" s="43"/>
      <c r="I859" s="52"/>
      <c r="J859" s="52"/>
      <c r="K859" s="52"/>
      <c r="L859" s="66">
        <f>IF(J859&lt;&gt;"",VLOOKUP(J859,notes!$B$2:$C$65,2,FALSE)+IF(J859&lt;&gt;"Silence",K859,0),0)</f>
        <v>0</v>
      </c>
      <c r="M859" s="64" t="str">
        <f t="shared" si="83"/>
        <v/>
      </c>
      <c r="O859" s="43" t="str">
        <f t="shared" si="78"/>
        <v/>
      </c>
    </row>
    <row r="860" spans="1:15" x14ac:dyDescent="0.25">
      <c r="A860" s="52"/>
      <c r="B860" s="43">
        <f t="shared" si="79"/>
        <v>0</v>
      </c>
      <c r="C860" s="52"/>
      <c r="D860" s="43">
        <f t="shared" si="80"/>
        <v>0</v>
      </c>
      <c r="E860" s="52"/>
      <c r="F860" s="43">
        <f t="shared" si="81"/>
        <v>32768</v>
      </c>
      <c r="G860" s="43" t="str">
        <f t="shared" si="82"/>
        <v/>
      </c>
      <c r="H860" s="43"/>
      <c r="I860" s="52"/>
      <c r="J860" s="52"/>
      <c r="K860" s="52"/>
      <c r="L860" s="66">
        <f>IF(J860&lt;&gt;"",VLOOKUP(J860,notes!$B$2:$C$65,2,FALSE)+IF(J860&lt;&gt;"Silence",K860,0),0)</f>
        <v>0</v>
      </c>
      <c r="M860" s="64" t="str">
        <f t="shared" si="83"/>
        <v/>
      </c>
      <c r="O860" s="43" t="str">
        <f t="shared" si="78"/>
        <v/>
      </c>
    </row>
    <row r="861" spans="1:15" x14ac:dyDescent="0.25">
      <c r="A861" s="52"/>
      <c r="B861" s="43">
        <f t="shared" si="79"/>
        <v>0</v>
      </c>
      <c r="C861" s="52"/>
      <c r="D861" s="43">
        <f t="shared" si="80"/>
        <v>0</v>
      </c>
      <c r="E861" s="52"/>
      <c r="F861" s="43">
        <f t="shared" si="81"/>
        <v>32768</v>
      </c>
      <c r="G861" s="43" t="str">
        <f t="shared" si="82"/>
        <v/>
      </c>
      <c r="H861" s="43"/>
      <c r="I861" s="52"/>
      <c r="J861" s="52"/>
      <c r="K861" s="52"/>
      <c r="L861" s="66">
        <f>IF(J861&lt;&gt;"",VLOOKUP(J861,notes!$B$2:$C$65,2,FALSE)+IF(J861&lt;&gt;"Silence",K861,0),0)</f>
        <v>0</v>
      </c>
      <c r="M861" s="64" t="str">
        <f t="shared" si="83"/>
        <v/>
      </c>
      <c r="O861" s="43" t="str">
        <f t="shared" si="78"/>
        <v/>
      </c>
    </row>
    <row r="862" spans="1:15" x14ac:dyDescent="0.25">
      <c r="A862" s="52"/>
      <c r="B862" s="43">
        <f t="shared" si="79"/>
        <v>0</v>
      </c>
      <c r="C862" s="52"/>
      <c r="D862" s="43">
        <f t="shared" si="80"/>
        <v>0</v>
      </c>
      <c r="E862" s="52"/>
      <c r="F862" s="43">
        <f t="shared" si="81"/>
        <v>32768</v>
      </c>
      <c r="G862" s="43" t="str">
        <f t="shared" si="82"/>
        <v/>
      </c>
      <c r="H862" s="43"/>
      <c r="I862" s="52"/>
      <c r="J862" s="52"/>
      <c r="K862" s="52"/>
      <c r="L862" s="66">
        <f>IF(J862&lt;&gt;"",VLOOKUP(J862,notes!$B$2:$C$65,2,FALSE)+IF(J862&lt;&gt;"Silence",K862,0),0)</f>
        <v>0</v>
      </c>
      <c r="M862" s="64" t="str">
        <f t="shared" si="83"/>
        <v/>
      </c>
      <c r="O862" s="43" t="str">
        <f t="shared" si="78"/>
        <v/>
      </c>
    </row>
    <row r="863" spans="1:15" x14ac:dyDescent="0.25">
      <c r="A863" s="52"/>
      <c r="B863" s="43">
        <f t="shared" si="79"/>
        <v>0</v>
      </c>
      <c r="C863" s="52"/>
      <c r="D863" s="43">
        <f t="shared" si="80"/>
        <v>0</v>
      </c>
      <c r="E863" s="52"/>
      <c r="F863" s="43">
        <f t="shared" si="81"/>
        <v>32768</v>
      </c>
      <c r="G863" s="43" t="str">
        <f t="shared" si="82"/>
        <v/>
      </c>
      <c r="H863" s="43"/>
      <c r="I863" s="52"/>
      <c r="J863" s="52"/>
      <c r="K863" s="52"/>
      <c r="L863" s="66">
        <f>IF(J863&lt;&gt;"",VLOOKUP(J863,notes!$B$2:$C$65,2,FALSE)+IF(J863&lt;&gt;"Silence",K863,0),0)</f>
        <v>0</v>
      </c>
      <c r="M863" s="64" t="str">
        <f t="shared" si="83"/>
        <v/>
      </c>
      <c r="O863" s="43" t="str">
        <f t="shared" si="78"/>
        <v/>
      </c>
    </row>
    <row r="864" spans="1:15" x14ac:dyDescent="0.25">
      <c r="A864" s="52"/>
      <c r="B864" s="43">
        <f t="shared" si="79"/>
        <v>0</v>
      </c>
      <c r="C864" s="52"/>
      <c r="D864" s="43">
        <f t="shared" si="80"/>
        <v>0</v>
      </c>
      <c r="E864" s="52"/>
      <c r="F864" s="43">
        <f t="shared" si="81"/>
        <v>32768</v>
      </c>
      <c r="G864" s="43" t="str">
        <f t="shared" si="82"/>
        <v/>
      </c>
      <c r="H864" s="43"/>
      <c r="I864" s="52"/>
      <c r="J864" s="52"/>
      <c r="K864" s="52"/>
      <c r="L864" s="66">
        <f>IF(J864&lt;&gt;"",VLOOKUP(J864,notes!$B$2:$C$65,2,FALSE)+IF(J864&lt;&gt;"Silence",K864,0),0)</f>
        <v>0</v>
      </c>
      <c r="M864" s="64" t="str">
        <f t="shared" si="83"/>
        <v/>
      </c>
      <c r="O864" s="43" t="str">
        <f t="shared" si="78"/>
        <v/>
      </c>
    </row>
    <row r="865" spans="1:15" x14ac:dyDescent="0.25">
      <c r="A865" s="52"/>
      <c r="B865" s="43">
        <f t="shared" si="79"/>
        <v>0</v>
      </c>
      <c r="C865" s="52"/>
      <c r="D865" s="43">
        <f t="shared" si="80"/>
        <v>0</v>
      </c>
      <c r="E865" s="52"/>
      <c r="F865" s="43">
        <f t="shared" si="81"/>
        <v>32768</v>
      </c>
      <c r="G865" s="43" t="str">
        <f t="shared" si="82"/>
        <v/>
      </c>
      <c r="H865" s="43"/>
      <c r="I865" s="52"/>
      <c r="J865" s="52"/>
      <c r="K865" s="52"/>
      <c r="L865" s="66">
        <f>IF(J865&lt;&gt;"",VLOOKUP(J865,notes!$B$2:$C$65,2,FALSE)+IF(J865&lt;&gt;"Silence",K865,0),0)</f>
        <v>0</v>
      </c>
      <c r="M865" s="64" t="str">
        <f t="shared" si="83"/>
        <v/>
      </c>
      <c r="O865" s="43" t="str">
        <f t="shared" si="78"/>
        <v/>
      </c>
    </row>
    <row r="866" spans="1:15" x14ac:dyDescent="0.25">
      <c r="A866" s="52"/>
      <c r="B866" s="43">
        <f t="shared" si="79"/>
        <v>0</v>
      </c>
      <c r="C866" s="52"/>
      <c r="D866" s="43">
        <f t="shared" si="80"/>
        <v>0</v>
      </c>
      <c r="E866" s="52"/>
      <c r="F866" s="43">
        <f t="shared" si="81"/>
        <v>32768</v>
      </c>
      <c r="G866" s="43" t="str">
        <f t="shared" si="82"/>
        <v/>
      </c>
      <c r="H866" s="43"/>
      <c r="I866" s="52"/>
      <c r="J866" s="52"/>
      <c r="K866" s="52"/>
      <c r="L866" s="66">
        <f>IF(J866&lt;&gt;"",VLOOKUP(J866,notes!$B$2:$C$65,2,FALSE)+IF(J866&lt;&gt;"Silence",K866,0),0)</f>
        <v>0</v>
      </c>
      <c r="M866" s="64" t="str">
        <f t="shared" si="83"/>
        <v/>
      </c>
      <c r="O866" s="43" t="str">
        <f t="shared" si="78"/>
        <v/>
      </c>
    </row>
    <row r="867" spans="1:15" x14ac:dyDescent="0.25">
      <c r="A867" s="52"/>
      <c r="B867" s="43">
        <f t="shared" si="79"/>
        <v>0</v>
      </c>
      <c r="C867" s="52"/>
      <c r="D867" s="43">
        <f t="shared" si="80"/>
        <v>0</v>
      </c>
      <c r="E867" s="52"/>
      <c r="F867" s="43">
        <f t="shared" si="81"/>
        <v>32768</v>
      </c>
      <c r="G867" s="43" t="str">
        <f t="shared" si="82"/>
        <v/>
      </c>
      <c r="H867" s="43"/>
      <c r="I867" s="52"/>
      <c r="J867" s="52"/>
      <c r="K867" s="52"/>
      <c r="L867" s="66">
        <f>IF(J867&lt;&gt;"",VLOOKUP(J867,notes!$B$2:$C$65,2,FALSE)+IF(J867&lt;&gt;"Silence",K867,0),0)</f>
        <v>0</v>
      </c>
      <c r="M867" s="64" t="str">
        <f t="shared" si="83"/>
        <v/>
      </c>
      <c r="O867" s="43" t="str">
        <f t="shared" si="78"/>
        <v/>
      </c>
    </row>
    <row r="868" spans="1:15" x14ac:dyDescent="0.25">
      <c r="A868" s="52"/>
      <c r="B868" s="43">
        <f t="shared" si="79"/>
        <v>0</v>
      </c>
      <c r="C868" s="52"/>
      <c r="D868" s="43">
        <f t="shared" si="80"/>
        <v>0</v>
      </c>
      <c r="E868" s="52"/>
      <c r="F868" s="43">
        <f t="shared" si="81"/>
        <v>32768</v>
      </c>
      <c r="G868" s="43" t="str">
        <f t="shared" si="82"/>
        <v/>
      </c>
      <c r="H868" s="43"/>
      <c r="I868" s="52"/>
      <c r="J868" s="52"/>
      <c r="K868" s="52"/>
      <c r="L868" s="66">
        <f>IF(J868&lt;&gt;"",VLOOKUP(J868,notes!$B$2:$C$65,2,FALSE)+IF(J868&lt;&gt;"Silence",K868,0),0)</f>
        <v>0</v>
      </c>
      <c r="M868" s="64" t="str">
        <f t="shared" si="83"/>
        <v/>
      </c>
      <c r="O868" s="43" t="str">
        <f t="shared" si="78"/>
        <v/>
      </c>
    </row>
    <row r="869" spans="1:15" x14ac:dyDescent="0.25">
      <c r="A869" s="52"/>
      <c r="B869" s="43">
        <f t="shared" si="79"/>
        <v>0</v>
      </c>
      <c r="C869" s="52"/>
      <c r="D869" s="43">
        <f t="shared" si="80"/>
        <v>0</v>
      </c>
      <c r="E869" s="52"/>
      <c r="F869" s="43">
        <f t="shared" si="81"/>
        <v>32768</v>
      </c>
      <c r="G869" s="43" t="str">
        <f t="shared" si="82"/>
        <v/>
      </c>
      <c r="H869" s="43"/>
      <c r="I869" s="52"/>
      <c r="J869" s="52"/>
      <c r="K869" s="52"/>
      <c r="L869" s="66">
        <f>IF(J869&lt;&gt;"",VLOOKUP(J869,notes!$B$2:$C$65,2,FALSE)+IF(J869&lt;&gt;"Silence",K869,0),0)</f>
        <v>0</v>
      </c>
      <c r="M869" s="64" t="str">
        <f t="shared" si="83"/>
        <v/>
      </c>
      <c r="O869" s="43" t="str">
        <f t="shared" si="78"/>
        <v/>
      </c>
    </row>
    <row r="870" spans="1:15" x14ac:dyDescent="0.25">
      <c r="A870" s="52"/>
      <c r="B870" s="43">
        <f t="shared" si="79"/>
        <v>0</v>
      </c>
      <c r="C870" s="52"/>
      <c r="D870" s="43">
        <f t="shared" si="80"/>
        <v>0</v>
      </c>
      <c r="E870" s="52"/>
      <c r="F870" s="43">
        <f t="shared" si="81"/>
        <v>32768</v>
      </c>
      <c r="G870" s="43" t="str">
        <f t="shared" si="82"/>
        <v/>
      </c>
      <c r="H870" s="43"/>
      <c r="I870" s="52"/>
      <c r="J870" s="52"/>
      <c r="K870" s="52"/>
      <c r="L870" s="66">
        <f>IF(J870&lt;&gt;"",VLOOKUP(J870,notes!$B$2:$C$65,2,FALSE)+IF(J870&lt;&gt;"Silence",K870,0),0)</f>
        <v>0</v>
      </c>
      <c r="M870" s="64" t="str">
        <f t="shared" si="83"/>
        <v/>
      </c>
      <c r="O870" s="43" t="str">
        <f t="shared" si="78"/>
        <v/>
      </c>
    </row>
    <row r="871" spans="1:15" x14ac:dyDescent="0.25">
      <c r="A871" s="52"/>
      <c r="B871" s="43">
        <f t="shared" si="79"/>
        <v>0</v>
      </c>
      <c r="C871" s="52"/>
      <c r="D871" s="43">
        <f t="shared" si="80"/>
        <v>0</v>
      </c>
      <c r="E871" s="52"/>
      <c r="F871" s="43">
        <f t="shared" si="81"/>
        <v>32768</v>
      </c>
      <c r="G871" s="43" t="str">
        <f t="shared" si="82"/>
        <v/>
      </c>
      <c r="H871" s="43"/>
      <c r="I871" s="52"/>
      <c r="J871" s="52"/>
      <c r="K871" s="52"/>
      <c r="L871" s="66">
        <f>IF(J871&lt;&gt;"",VLOOKUP(J871,notes!$B$2:$C$65,2,FALSE)+IF(J871&lt;&gt;"Silence",K871,0),0)</f>
        <v>0</v>
      </c>
      <c r="M871" s="64" t="str">
        <f t="shared" si="83"/>
        <v/>
      </c>
      <c r="O871" s="43" t="str">
        <f t="shared" si="78"/>
        <v/>
      </c>
    </row>
    <row r="872" spans="1:15" x14ac:dyDescent="0.25">
      <c r="A872" s="52"/>
      <c r="B872" s="43">
        <f t="shared" si="79"/>
        <v>0</v>
      </c>
      <c r="C872" s="52"/>
      <c r="D872" s="43">
        <f t="shared" si="80"/>
        <v>0</v>
      </c>
      <c r="E872" s="52"/>
      <c r="F872" s="43">
        <f t="shared" si="81"/>
        <v>32768</v>
      </c>
      <c r="G872" s="43" t="str">
        <f t="shared" si="82"/>
        <v/>
      </c>
      <c r="H872" s="43"/>
      <c r="I872" s="52"/>
      <c r="J872" s="52"/>
      <c r="K872" s="52"/>
      <c r="L872" s="66">
        <f>IF(J872&lt;&gt;"",VLOOKUP(J872,notes!$B$2:$C$65,2,FALSE)+IF(J872&lt;&gt;"Silence",K872,0),0)</f>
        <v>0</v>
      </c>
      <c r="M872" s="64" t="str">
        <f t="shared" si="83"/>
        <v/>
      </c>
      <c r="O872" s="43" t="str">
        <f t="shared" si="78"/>
        <v/>
      </c>
    </row>
    <row r="873" spans="1:15" x14ac:dyDescent="0.25">
      <c r="A873" s="52"/>
      <c r="B873" s="43">
        <f t="shared" si="79"/>
        <v>0</v>
      </c>
      <c r="C873" s="52"/>
      <c r="D873" s="43">
        <f t="shared" si="80"/>
        <v>0</v>
      </c>
      <c r="E873" s="52"/>
      <c r="F873" s="43">
        <f t="shared" si="81"/>
        <v>32768</v>
      </c>
      <c r="G873" s="43" t="str">
        <f t="shared" si="82"/>
        <v/>
      </c>
      <c r="H873" s="43"/>
      <c r="I873" s="52"/>
      <c r="J873" s="52"/>
      <c r="K873" s="52"/>
      <c r="L873" s="66">
        <f>IF(J873&lt;&gt;"",VLOOKUP(J873,notes!$B$2:$C$65,2,FALSE)+IF(J873&lt;&gt;"Silence",K873,0),0)</f>
        <v>0</v>
      </c>
      <c r="M873" s="64" t="str">
        <f t="shared" si="83"/>
        <v/>
      </c>
      <c r="O873" s="43" t="str">
        <f t="shared" si="78"/>
        <v/>
      </c>
    </row>
    <row r="874" spans="1:15" x14ac:dyDescent="0.25">
      <c r="A874" s="52"/>
      <c r="B874" s="43">
        <f t="shared" si="79"/>
        <v>0</v>
      </c>
      <c r="C874" s="52"/>
      <c r="D874" s="43">
        <f t="shared" si="80"/>
        <v>0</v>
      </c>
      <c r="E874" s="52"/>
      <c r="F874" s="43">
        <f t="shared" si="81"/>
        <v>32768</v>
      </c>
      <c r="G874" s="43" t="str">
        <f t="shared" si="82"/>
        <v/>
      </c>
      <c r="H874" s="43"/>
      <c r="I874" s="52"/>
      <c r="J874" s="52"/>
      <c r="K874" s="52"/>
      <c r="L874" s="66">
        <f>IF(J874&lt;&gt;"",VLOOKUP(J874,notes!$B$2:$C$65,2,FALSE)+IF(J874&lt;&gt;"Silence",K874,0),0)</f>
        <v>0</v>
      </c>
      <c r="M874" s="64" t="str">
        <f t="shared" si="83"/>
        <v/>
      </c>
      <c r="O874" s="43" t="str">
        <f t="shared" si="78"/>
        <v/>
      </c>
    </row>
    <row r="875" spans="1:15" x14ac:dyDescent="0.25">
      <c r="A875" s="52"/>
      <c r="B875" s="43">
        <f t="shared" si="79"/>
        <v>0</v>
      </c>
      <c r="C875" s="52"/>
      <c r="D875" s="43">
        <f t="shared" si="80"/>
        <v>0</v>
      </c>
      <c r="E875" s="52"/>
      <c r="F875" s="43">
        <f t="shared" si="81"/>
        <v>32768</v>
      </c>
      <c r="G875" s="43" t="str">
        <f t="shared" si="82"/>
        <v/>
      </c>
      <c r="H875" s="43"/>
      <c r="I875" s="52"/>
      <c r="J875" s="52"/>
      <c r="K875" s="52"/>
      <c r="L875" s="66">
        <f>IF(J875&lt;&gt;"",VLOOKUP(J875,notes!$B$2:$C$65,2,FALSE)+IF(J875&lt;&gt;"Silence",K875,0),0)</f>
        <v>0</v>
      </c>
      <c r="M875" s="64" t="str">
        <f t="shared" si="83"/>
        <v/>
      </c>
      <c r="O875" s="43" t="str">
        <f t="shared" si="78"/>
        <v/>
      </c>
    </row>
    <row r="876" spans="1:15" x14ac:dyDescent="0.25">
      <c r="A876" s="52"/>
      <c r="B876" s="43">
        <f t="shared" si="79"/>
        <v>0</v>
      </c>
      <c r="C876" s="52"/>
      <c r="D876" s="43">
        <f t="shared" si="80"/>
        <v>0</v>
      </c>
      <c r="E876" s="52"/>
      <c r="F876" s="43">
        <f t="shared" si="81"/>
        <v>32768</v>
      </c>
      <c r="G876" s="43" t="str">
        <f t="shared" si="82"/>
        <v/>
      </c>
      <c r="H876" s="43"/>
      <c r="I876" s="52"/>
      <c r="J876" s="52"/>
      <c r="K876" s="52"/>
      <c r="L876" s="66">
        <f>IF(J876&lt;&gt;"",VLOOKUP(J876,notes!$B$2:$C$65,2,FALSE)+IF(J876&lt;&gt;"Silence",K876,0),0)</f>
        <v>0</v>
      </c>
      <c r="M876" s="64" t="str">
        <f t="shared" si="83"/>
        <v/>
      </c>
      <c r="O876" s="43" t="str">
        <f t="shared" si="78"/>
        <v/>
      </c>
    </row>
    <row r="877" spans="1:15" x14ac:dyDescent="0.25">
      <c r="A877" s="52"/>
      <c r="B877" s="43">
        <f t="shared" si="79"/>
        <v>0</v>
      </c>
      <c r="C877" s="52"/>
      <c r="D877" s="43">
        <f t="shared" si="80"/>
        <v>0</v>
      </c>
      <c r="E877" s="52"/>
      <c r="F877" s="43">
        <f t="shared" si="81"/>
        <v>32768</v>
      </c>
      <c r="G877" s="43" t="str">
        <f t="shared" si="82"/>
        <v/>
      </c>
      <c r="H877" s="43"/>
      <c r="I877" s="52"/>
      <c r="J877" s="52"/>
      <c r="K877" s="52"/>
      <c r="L877" s="66">
        <f>IF(J877&lt;&gt;"",VLOOKUP(J877,notes!$B$2:$C$65,2,FALSE)+IF(J877&lt;&gt;"Silence",K877,0),0)</f>
        <v>0</v>
      </c>
      <c r="M877" s="64" t="str">
        <f t="shared" si="83"/>
        <v/>
      </c>
      <c r="O877" s="43" t="str">
        <f t="shared" si="78"/>
        <v/>
      </c>
    </row>
    <row r="878" spans="1:15" x14ac:dyDescent="0.25">
      <c r="A878" s="52"/>
      <c r="B878" s="43">
        <f t="shared" si="79"/>
        <v>0</v>
      </c>
      <c r="C878" s="52"/>
      <c r="D878" s="43">
        <f t="shared" si="80"/>
        <v>0</v>
      </c>
      <c r="E878" s="52"/>
      <c r="F878" s="43">
        <f t="shared" si="81"/>
        <v>32768</v>
      </c>
      <c r="G878" s="43" t="str">
        <f t="shared" si="82"/>
        <v/>
      </c>
      <c r="H878" s="43"/>
      <c r="I878" s="52"/>
      <c r="J878" s="52"/>
      <c r="K878" s="52"/>
      <c r="L878" s="66">
        <f>IF(J878&lt;&gt;"",VLOOKUP(J878,notes!$B$2:$C$65,2,FALSE)+IF(J878&lt;&gt;"Silence",K878,0),0)</f>
        <v>0</v>
      </c>
      <c r="M878" s="64" t="str">
        <f t="shared" si="83"/>
        <v/>
      </c>
      <c r="O878" s="43" t="str">
        <f t="shared" si="78"/>
        <v/>
      </c>
    </row>
    <row r="879" spans="1:15" x14ac:dyDescent="0.25">
      <c r="A879" s="52"/>
      <c r="B879" s="43">
        <f t="shared" si="79"/>
        <v>0</v>
      </c>
      <c r="C879" s="52"/>
      <c r="D879" s="43">
        <f t="shared" si="80"/>
        <v>0</v>
      </c>
      <c r="E879" s="52"/>
      <c r="F879" s="43">
        <f t="shared" si="81"/>
        <v>32768</v>
      </c>
      <c r="G879" s="43" t="str">
        <f t="shared" si="82"/>
        <v/>
      </c>
      <c r="H879" s="43"/>
      <c r="I879" s="52"/>
      <c r="J879" s="52"/>
      <c r="K879" s="52"/>
      <c r="L879" s="66">
        <f>IF(J879&lt;&gt;"",VLOOKUP(J879,notes!$B$2:$C$65,2,FALSE)+IF(J879&lt;&gt;"Silence",K879,0),0)</f>
        <v>0</v>
      </c>
      <c r="M879" s="64" t="str">
        <f t="shared" si="83"/>
        <v/>
      </c>
      <c r="O879" s="43" t="str">
        <f t="shared" si="78"/>
        <v/>
      </c>
    </row>
    <row r="880" spans="1:15" x14ac:dyDescent="0.25">
      <c r="A880" s="52"/>
      <c r="B880" s="43">
        <f t="shared" si="79"/>
        <v>0</v>
      </c>
      <c r="C880" s="52"/>
      <c r="D880" s="43">
        <f t="shared" si="80"/>
        <v>0</v>
      </c>
      <c r="E880" s="52"/>
      <c r="F880" s="43">
        <f t="shared" si="81"/>
        <v>32768</v>
      </c>
      <c r="G880" s="43" t="str">
        <f t="shared" si="82"/>
        <v/>
      </c>
      <c r="H880" s="43"/>
      <c r="I880" s="52"/>
      <c r="J880" s="52"/>
      <c r="K880" s="52"/>
      <c r="L880" s="66">
        <f>IF(J880&lt;&gt;"",VLOOKUP(J880,notes!$B$2:$C$65,2,FALSE)+IF(J880&lt;&gt;"Silence",K880,0),0)</f>
        <v>0</v>
      </c>
      <c r="M880" s="64" t="str">
        <f t="shared" si="83"/>
        <v/>
      </c>
      <c r="O880" s="43" t="str">
        <f t="shared" si="78"/>
        <v/>
      </c>
    </row>
    <row r="881" spans="1:15" x14ac:dyDescent="0.25">
      <c r="A881" s="52"/>
      <c r="B881" s="43">
        <f t="shared" si="79"/>
        <v>0</v>
      </c>
      <c r="C881" s="52"/>
      <c r="D881" s="43">
        <f t="shared" si="80"/>
        <v>0</v>
      </c>
      <c r="E881" s="52"/>
      <c r="F881" s="43">
        <f t="shared" si="81"/>
        <v>32768</v>
      </c>
      <c r="G881" s="43" t="str">
        <f t="shared" si="82"/>
        <v/>
      </c>
      <c r="H881" s="43"/>
      <c r="I881" s="52"/>
      <c r="J881" s="52"/>
      <c r="K881" s="52"/>
      <c r="L881" s="66">
        <f>IF(J881&lt;&gt;"",VLOOKUP(J881,notes!$B$2:$C$65,2,FALSE)+IF(J881&lt;&gt;"Silence",K881,0),0)</f>
        <v>0</v>
      </c>
      <c r="M881" s="64" t="str">
        <f t="shared" si="83"/>
        <v/>
      </c>
      <c r="O881" s="43" t="str">
        <f t="shared" si="78"/>
        <v/>
      </c>
    </row>
    <row r="882" spans="1:15" x14ac:dyDescent="0.25">
      <c r="A882" s="52"/>
      <c r="B882" s="43">
        <f t="shared" si="79"/>
        <v>0</v>
      </c>
      <c r="C882" s="52"/>
      <c r="D882" s="43">
        <f t="shared" si="80"/>
        <v>0</v>
      </c>
      <c r="E882" s="52"/>
      <c r="F882" s="43">
        <f t="shared" si="81"/>
        <v>32768</v>
      </c>
      <c r="G882" s="43" t="str">
        <f t="shared" si="82"/>
        <v/>
      </c>
      <c r="H882" s="43"/>
      <c r="I882" s="52"/>
      <c r="J882" s="52"/>
      <c r="K882" s="52"/>
      <c r="L882" s="66">
        <f>IF(J882&lt;&gt;"",VLOOKUP(J882,notes!$B$2:$C$65,2,FALSE)+IF(J882&lt;&gt;"Silence",K882,0),0)</f>
        <v>0</v>
      </c>
      <c r="M882" s="64" t="str">
        <f t="shared" si="83"/>
        <v/>
      </c>
      <c r="O882" s="43" t="str">
        <f t="shared" si="78"/>
        <v/>
      </c>
    </row>
    <row r="883" spans="1:15" x14ac:dyDescent="0.25">
      <c r="A883" s="52"/>
      <c r="B883" s="43">
        <f t="shared" si="79"/>
        <v>0</v>
      </c>
      <c r="C883" s="52"/>
      <c r="D883" s="43">
        <f t="shared" si="80"/>
        <v>0</v>
      </c>
      <c r="E883" s="52"/>
      <c r="F883" s="43">
        <f t="shared" si="81"/>
        <v>32768</v>
      </c>
      <c r="G883" s="43" t="str">
        <f t="shared" si="82"/>
        <v/>
      </c>
      <c r="H883" s="43"/>
      <c r="I883" s="52"/>
      <c r="J883" s="52"/>
      <c r="K883" s="52"/>
      <c r="L883" s="66">
        <f>IF(J883&lt;&gt;"",VLOOKUP(J883,notes!$B$2:$C$65,2,FALSE)+IF(J883&lt;&gt;"Silence",K883,0),0)</f>
        <v>0</v>
      </c>
      <c r="M883" s="64" t="str">
        <f t="shared" si="83"/>
        <v/>
      </c>
      <c r="O883" s="43" t="str">
        <f t="shared" si="78"/>
        <v/>
      </c>
    </row>
    <row r="884" spans="1:15" x14ac:dyDescent="0.25">
      <c r="A884" s="52"/>
      <c r="B884" s="43">
        <f t="shared" si="79"/>
        <v>0</v>
      </c>
      <c r="C884" s="52"/>
      <c r="D884" s="43">
        <f t="shared" si="80"/>
        <v>0</v>
      </c>
      <c r="E884" s="52"/>
      <c r="F884" s="43">
        <f t="shared" si="81"/>
        <v>32768</v>
      </c>
      <c r="G884" s="43" t="str">
        <f t="shared" si="82"/>
        <v/>
      </c>
      <c r="H884" s="43"/>
      <c r="I884" s="52"/>
      <c r="J884" s="52"/>
      <c r="K884" s="52"/>
      <c r="L884" s="66">
        <f>IF(J884&lt;&gt;"",VLOOKUP(J884,notes!$B$2:$C$65,2,FALSE)+IF(J884&lt;&gt;"Silence",K884,0),0)</f>
        <v>0</v>
      </c>
      <c r="M884" s="64" t="str">
        <f t="shared" si="83"/>
        <v/>
      </c>
      <c r="O884" s="43" t="str">
        <f t="shared" si="78"/>
        <v/>
      </c>
    </row>
    <row r="885" spans="1:15" x14ac:dyDescent="0.25">
      <c r="A885" s="52"/>
      <c r="B885" s="43">
        <f t="shared" si="79"/>
        <v>0</v>
      </c>
      <c r="C885" s="52"/>
      <c r="D885" s="43">
        <f t="shared" si="80"/>
        <v>0</v>
      </c>
      <c r="E885" s="52"/>
      <c r="F885" s="43">
        <f t="shared" si="81"/>
        <v>32768</v>
      </c>
      <c r="G885" s="43" t="str">
        <f t="shared" si="82"/>
        <v/>
      </c>
      <c r="H885" s="43"/>
      <c r="I885" s="52"/>
      <c r="J885" s="52"/>
      <c r="K885" s="52"/>
      <c r="L885" s="66">
        <f>IF(J885&lt;&gt;"",VLOOKUP(J885,notes!$B$2:$C$65,2,FALSE)+IF(J885&lt;&gt;"Silence",K885,0),0)</f>
        <v>0</v>
      </c>
      <c r="M885" s="64" t="str">
        <f t="shared" si="83"/>
        <v/>
      </c>
      <c r="O885" s="43" t="str">
        <f t="shared" si="78"/>
        <v/>
      </c>
    </row>
    <row r="886" spans="1:15" x14ac:dyDescent="0.25">
      <c r="A886" s="52"/>
      <c r="B886" s="43">
        <f t="shared" si="79"/>
        <v>0</v>
      </c>
      <c r="C886" s="52"/>
      <c r="D886" s="43">
        <f t="shared" si="80"/>
        <v>0</v>
      </c>
      <c r="E886" s="52"/>
      <c r="F886" s="43">
        <f t="shared" si="81"/>
        <v>32768</v>
      </c>
      <c r="G886" s="43" t="str">
        <f t="shared" si="82"/>
        <v/>
      </c>
      <c r="H886" s="43"/>
      <c r="I886" s="52"/>
      <c r="J886" s="52"/>
      <c r="K886" s="52"/>
      <c r="L886" s="66">
        <f>IF(J886&lt;&gt;"",VLOOKUP(J886,notes!$B$2:$C$65,2,FALSE)+IF(J886&lt;&gt;"Silence",K886,0),0)</f>
        <v>0</v>
      </c>
      <c r="M886" s="64" t="str">
        <f t="shared" si="83"/>
        <v/>
      </c>
      <c r="O886" s="43" t="str">
        <f t="shared" si="78"/>
        <v/>
      </c>
    </row>
    <row r="887" spans="1:15" x14ac:dyDescent="0.25">
      <c r="A887" s="52"/>
      <c r="B887" s="43">
        <f t="shared" si="79"/>
        <v>0</v>
      </c>
      <c r="C887" s="52"/>
      <c r="D887" s="43">
        <f t="shared" si="80"/>
        <v>0</v>
      </c>
      <c r="E887" s="52"/>
      <c r="F887" s="43">
        <f t="shared" si="81"/>
        <v>32768</v>
      </c>
      <c r="G887" s="43" t="str">
        <f t="shared" si="82"/>
        <v/>
      </c>
      <c r="H887" s="43"/>
      <c r="I887" s="52"/>
      <c r="J887" s="52"/>
      <c r="K887" s="52"/>
      <c r="L887" s="66">
        <f>IF(J887&lt;&gt;"",VLOOKUP(J887,notes!$B$2:$C$65,2,FALSE)+IF(J887&lt;&gt;"Silence",K887,0),0)</f>
        <v>0</v>
      </c>
      <c r="M887" s="64" t="str">
        <f t="shared" si="83"/>
        <v/>
      </c>
      <c r="O887" s="43" t="str">
        <f t="shared" si="78"/>
        <v/>
      </c>
    </row>
    <row r="888" spans="1:15" x14ac:dyDescent="0.25">
      <c r="A888" s="52"/>
      <c r="B888" s="43">
        <f t="shared" si="79"/>
        <v>0</v>
      </c>
      <c r="C888" s="52"/>
      <c r="D888" s="43">
        <f t="shared" si="80"/>
        <v>0</v>
      </c>
      <c r="E888" s="52"/>
      <c r="F888" s="43">
        <f t="shared" si="81"/>
        <v>32768</v>
      </c>
      <c r="G888" s="43" t="str">
        <f t="shared" si="82"/>
        <v/>
      </c>
      <c r="H888" s="43"/>
      <c r="I888" s="52"/>
      <c r="J888" s="52"/>
      <c r="K888" s="52"/>
      <c r="L888" s="66">
        <f>IF(J888&lt;&gt;"",VLOOKUP(J888,notes!$B$2:$C$65,2,FALSE)+IF(J888&lt;&gt;"Silence",K888,0),0)</f>
        <v>0</v>
      </c>
      <c r="M888" s="64" t="str">
        <f t="shared" si="83"/>
        <v/>
      </c>
      <c r="O888" s="43" t="str">
        <f t="shared" si="78"/>
        <v/>
      </c>
    </row>
    <row r="889" spans="1:15" x14ac:dyDescent="0.25">
      <c r="A889" s="52"/>
      <c r="B889" s="43">
        <f t="shared" si="79"/>
        <v>0</v>
      </c>
      <c r="C889" s="52"/>
      <c r="D889" s="43">
        <f t="shared" si="80"/>
        <v>0</v>
      </c>
      <c r="E889" s="52"/>
      <c r="F889" s="43">
        <f t="shared" si="81"/>
        <v>32768</v>
      </c>
      <c r="G889" s="43" t="str">
        <f t="shared" si="82"/>
        <v/>
      </c>
      <c r="H889" s="43"/>
      <c r="I889" s="52"/>
      <c r="J889" s="52"/>
      <c r="K889" s="52"/>
      <c r="L889" s="66">
        <f>IF(J889&lt;&gt;"",VLOOKUP(J889,notes!$B$2:$C$65,2,FALSE)+IF(J889&lt;&gt;"Silence",K889,0),0)</f>
        <v>0</v>
      </c>
      <c r="M889" s="64" t="str">
        <f t="shared" si="83"/>
        <v/>
      </c>
      <c r="O889" s="43" t="str">
        <f t="shared" si="78"/>
        <v/>
      </c>
    </row>
    <row r="890" spans="1:15" x14ac:dyDescent="0.25">
      <c r="A890" s="52"/>
      <c r="B890" s="43">
        <f t="shared" si="79"/>
        <v>0</v>
      </c>
      <c r="C890" s="52"/>
      <c r="D890" s="43">
        <f t="shared" si="80"/>
        <v>0</v>
      </c>
      <c r="E890" s="52"/>
      <c r="F890" s="43">
        <f t="shared" si="81"/>
        <v>32768</v>
      </c>
      <c r="G890" s="43" t="str">
        <f t="shared" si="82"/>
        <v/>
      </c>
      <c r="H890" s="43"/>
      <c r="I890" s="52"/>
      <c r="J890" s="52"/>
      <c r="K890" s="52"/>
      <c r="L890" s="66">
        <f>IF(J890&lt;&gt;"",VLOOKUP(J890,notes!$B$2:$C$65,2,FALSE)+IF(J890&lt;&gt;"Silence",K890,0),0)</f>
        <v>0</v>
      </c>
      <c r="M890" s="64" t="str">
        <f t="shared" si="83"/>
        <v/>
      </c>
      <c r="O890" s="43" t="str">
        <f t="shared" si="78"/>
        <v/>
      </c>
    </row>
    <row r="891" spans="1:15" x14ac:dyDescent="0.25">
      <c r="A891" s="52"/>
      <c r="B891" s="43">
        <f t="shared" si="79"/>
        <v>0</v>
      </c>
      <c r="C891" s="52"/>
      <c r="D891" s="43">
        <f t="shared" si="80"/>
        <v>0</v>
      </c>
      <c r="E891" s="52"/>
      <c r="F891" s="43">
        <f t="shared" si="81"/>
        <v>32768</v>
      </c>
      <c r="G891" s="43" t="str">
        <f t="shared" si="82"/>
        <v/>
      </c>
      <c r="H891" s="43"/>
      <c r="I891" s="52"/>
      <c r="J891" s="52"/>
      <c r="K891" s="52"/>
      <c r="L891" s="66">
        <f>IF(J891&lt;&gt;"",VLOOKUP(J891,notes!$B$2:$C$65,2,FALSE)+IF(J891&lt;&gt;"Silence",K891,0),0)</f>
        <v>0</v>
      </c>
      <c r="M891" s="64" t="str">
        <f t="shared" si="83"/>
        <v/>
      </c>
      <c r="O891" s="43" t="str">
        <f t="shared" si="78"/>
        <v/>
      </c>
    </row>
    <row r="892" spans="1:15" x14ac:dyDescent="0.25">
      <c r="A892" s="52"/>
      <c r="B892" s="43">
        <f t="shared" si="79"/>
        <v>0</v>
      </c>
      <c r="C892" s="52"/>
      <c r="D892" s="43">
        <f t="shared" si="80"/>
        <v>0</v>
      </c>
      <c r="E892" s="52"/>
      <c r="F892" s="43">
        <f t="shared" si="81"/>
        <v>32768</v>
      </c>
      <c r="G892" s="43" t="str">
        <f t="shared" si="82"/>
        <v/>
      </c>
      <c r="H892" s="43"/>
      <c r="I892" s="52"/>
      <c r="J892" s="52"/>
      <c r="K892" s="52"/>
      <c r="L892" s="66">
        <f>IF(J892&lt;&gt;"",VLOOKUP(J892,notes!$B$2:$C$65,2,FALSE)+IF(J892&lt;&gt;"Silence",K892,0),0)</f>
        <v>0</v>
      </c>
      <c r="M892" s="64" t="str">
        <f t="shared" si="83"/>
        <v/>
      </c>
      <c r="O892" s="43" t="str">
        <f t="shared" si="78"/>
        <v/>
      </c>
    </row>
    <row r="893" spans="1:15" x14ac:dyDescent="0.25">
      <c r="A893" s="52"/>
      <c r="B893" s="43">
        <f t="shared" si="79"/>
        <v>0</v>
      </c>
      <c r="C893" s="52"/>
      <c r="D893" s="43">
        <f t="shared" si="80"/>
        <v>0</v>
      </c>
      <c r="E893" s="52"/>
      <c r="F893" s="43">
        <f t="shared" si="81"/>
        <v>32768</v>
      </c>
      <c r="G893" s="43" t="str">
        <f t="shared" si="82"/>
        <v/>
      </c>
      <c r="H893" s="43"/>
      <c r="I893" s="52"/>
      <c r="J893" s="52"/>
      <c r="K893" s="52"/>
      <c r="L893" s="66">
        <f>IF(J893&lt;&gt;"",VLOOKUP(J893,notes!$B$2:$C$65,2,FALSE)+IF(J893&lt;&gt;"Silence",K893,0),0)</f>
        <v>0</v>
      </c>
      <c r="M893" s="64" t="str">
        <f t="shared" si="83"/>
        <v/>
      </c>
      <c r="O893" s="43" t="str">
        <f t="shared" si="78"/>
        <v/>
      </c>
    </row>
    <row r="894" spans="1:15" x14ac:dyDescent="0.25">
      <c r="A894" s="52"/>
      <c r="B894" s="43">
        <f t="shared" si="79"/>
        <v>0</v>
      </c>
      <c r="C894" s="52"/>
      <c r="D894" s="43">
        <f t="shared" si="80"/>
        <v>0</v>
      </c>
      <c r="E894" s="52"/>
      <c r="F894" s="43">
        <f t="shared" si="81"/>
        <v>32768</v>
      </c>
      <c r="G894" s="43" t="str">
        <f t="shared" si="82"/>
        <v/>
      </c>
      <c r="H894" s="43"/>
      <c r="I894" s="52"/>
      <c r="J894" s="52"/>
      <c r="K894" s="52"/>
      <c r="L894" s="66">
        <f>IF(J894&lt;&gt;"",VLOOKUP(J894,notes!$B$2:$C$65,2,FALSE)+IF(J894&lt;&gt;"Silence",K894,0),0)</f>
        <v>0</v>
      </c>
      <c r="M894" s="64" t="str">
        <f t="shared" si="83"/>
        <v/>
      </c>
      <c r="O894" s="43" t="str">
        <f t="shared" si="78"/>
        <v/>
      </c>
    </row>
    <row r="895" spans="1:15" x14ac:dyDescent="0.25">
      <c r="A895" s="52"/>
      <c r="B895" s="43">
        <f t="shared" si="79"/>
        <v>0</v>
      </c>
      <c r="C895" s="52"/>
      <c r="D895" s="43">
        <f t="shared" si="80"/>
        <v>0</v>
      </c>
      <c r="E895" s="52"/>
      <c r="F895" s="43">
        <f t="shared" si="81"/>
        <v>32768</v>
      </c>
      <c r="G895" s="43" t="str">
        <f t="shared" si="82"/>
        <v/>
      </c>
      <c r="H895" s="43"/>
      <c r="I895" s="52"/>
      <c r="J895" s="52"/>
      <c r="K895" s="52"/>
      <c r="L895" s="66">
        <f>IF(J895&lt;&gt;"",VLOOKUP(J895,notes!$B$2:$C$65,2,FALSE)+IF(J895&lt;&gt;"Silence",K895,0),0)</f>
        <v>0</v>
      </c>
      <c r="M895" s="64" t="str">
        <f t="shared" si="83"/>
        <v/>
      </c>
      <c r="O895" s="43" t="str">
        <f t="shared" si="78"/>
        <v/>
      </c>
    </row>
    <row r="896" spans="1:15" x14ac:dyDescent="0.25">
      <c r="A896" s="52"/>
      <c r="B896" s="43">
        <f t="shared" si="79"/>
        <v>0</v>
      </c>
      <c r="C896" s="52"/>
      <c r="D896" s="43">
        <f t="shared" si="80"/>
        <v>0</v>
      </c>
      <c r="E896" s="52"/>
      <c r="F896" s="43">
        <f t="shared" si="81"/>
        <v>32768</v>
      </c>
      <c r="G896" s="43" t="str">
        <f t="shared" si="82"/>
        <v/>
      </c>
      <c r="H896" s="43"/>
      <c r="I896" s="52"/>
      <c r="J896" s="52"/>
      <c r="K896" s="52"/>
      <c r="L896" s="66">
        <f>IF(J896&lt;&gt;"",VLOOKUP(J896,notes!$B$2:$C$65,2,FALSE)+IF(J896&lt;&gt;"Silence",K896,0),0)</f>
        <v>0</v>
      </c>
      <c r="M896" s="64" t="str">
        <f t="shared" si="83"/>
        <v/>
      </c>
      <c r="O896" s="43" t="str">
        <f t="shared" si="78"/>
        <v/>
      </c>
    </row>
    <row r="897" spans="1:15" x14ac:dyDescent="0.25">
      <c r="A897" s="52"/>
      <c r="B897" s="43">
        <f t="shared" si="79"/>
        <v>0</v>
      </c>
      <c r="C897" s="52"/>
      <c r="D897" s="43">
        <f t="shared" si="80"/>
        <v>0</v>
      </c>
      <c r="E897" s="52"/>
      <c r="F897" s="43">
        <f t="shared" si="81"/>
        <v>32768</v>
      </c>
      <c r="G897" s="43" t="str">
        <f t="shared" si="82"/>
        <v/>
      </c>
      <c r="H897" s="43"/>
      <c r="I897" s="52"/>
      <c r="J897" s="52"/>
      <c r="K897" s="52"/>
      <c r="L897" s="66">
        <f>IF(J897&lt;&gt;"",VLOOKUP(J897,notes!$B$2:$C$65,2,FALSE)+IF(J897&lt;&gt;"Silence",K897,0),0)</f>
        <v>0</v>
      </c>
      <c r="M897" s="64" t="str">
        <f t="shared" si="83"/>
        <v/>
      </c>
      <c r="O897" s="43" t="str">
        <f t="shared" si="78"/>
        <v/>
      </c>
    </row>
    <row r="898" spans="1:15" x14ac:dyDescent="0.25">
      <c r="A898" s="52"/>
      <c r="B898" s="43">
        <f t="shared" si="79"/>
        <v>0</v>
      </c>
      <c r="C898" s="52"/>
      <c r="D898" s="43">
        <f t="shared" si="80"/>
        <v>0</v>
      </c>
      <c r="E898" s="52"/>
      <c r="F898" s="43">
        <f t="shared" si="81"/>
        <v>32768</v>
      </c>
      <c r="G898" s="43" t="str">
        <f t="shared" si="82"/>
        <v/>
      </c>
      <c r="H898" s="43"/>
      <c r="I898" s="52"/>
      <c r="J898" s="52"/>
      <c r="K898" s="52"/>
      <c r="L898" s="66">
        <f>IF(J898&lt;&gt;"",VLOOKUP(J898,notes!$B$2:$C$65,2,FALSE)+IF(J898&lt;&gt;"Silence",K898,0),0)</f>
        <v>0</v>
      </c>
      <c r="M898" s="64" t="str">
        <f t="shared" si="83"/>
        <v/>
      </c>
      <c r="O898" s="43" t="str">
        <f t="shared" ref="O898:O961" si="84">CONCATENATE(G898,M898)</f>
        <v/>
      </c>
    </row>
    <row r="899" spans="1:15" x14ac:dyDescent="0.25">
      <c r="A899" s="52"/>
      <c r="B899" s="43">
        <f t="shared" ref="B899:B962" si="85">POWER(2,2)*A899</f>
        <v>0</v>
      </c>
      <c r="C899" s="52"/>
      <c r="D899" s="43">
        <f t="shared" ref="D899:D962" si="86">POWER(2,6)*C899</f>
        <v>0</v>
      </c>
      <c r="E899" s="52"/>
      <c r="F899" s="43">
        <f t="shared" ref="F899:F962" si="87">POWER(2,11)*(E899+16)</f>
        <v>32768</v>
      </c>
      <c r="G899" s="43" t="str">
        <f t="shared" ref="G899:G962" si="88">IF(A899&lt;&gt;"",CONCATENATE("0x",DEC2HEX(1+B899+D899+F899),","),"")</f>
        <v/>
      </c>
      <c r="H899" s="43"/>
      <c r="I899" s="52"/>
      <c r="J899" s="52"/>
      <c r="K899" s="52"/>
      <c r="L899" s="66">
        <f>IF(J899&lt;&gt;"",VLOOKUP(J899,notes!$B$2:$C$65,2,FALSE)+IF(J899&lt;&gt;"Silence",K899,0),0)</f>
        <v>0</v>
      </c>
      <c r="M899" s="64" t="str">
        <f t="shared" ref="M899:M962" si="89">IF(I899&lt;&gt;"",CONCATENATE("0x",DEC2HEX(0+POWER(2,2)*L899+POWER(2,8)*I899),","),"")</f>
        <v/>
      </c>
      <c r="O899" s="43" t="str">
        <f t="shared" si="84"/>
        <v/>
      </c>
    </row>
    <row r="900" spans="1:15" x14ac:dyDescent="0.25">
      <c r="A900" s="52"/>
      <c r="B900" s="43">
        <f t="shared" si="85"/>
        <v>0</v>
      </c>
      <c r="C900" s="52"/>
      <c r="D900" s="43">
        <f t="shared" si="86"/>
        <v>0</v>
      </c>
      <c r="E900" s="52"/>
      <c r="F900" s="43">
        <f t="shared" si="87"/>
        <v>32768</v>
      </c>
      <c r="G900" s="43" t="str">
        <f t="shared" si="88"/>
        <v/>
      </c>
      <c r="H900" s="43"/>
      <c r="I900" s="52"/>
      <c r="J900" s="52"/>
      <c r="K900" s="52"/>
      <c r="L900" s="66">
        <f>IF(J900&lt;&gt;"",VLOOKUP(J900,notes!$B$2:$C$65,2,FALSE)+IF(J900&lt;&gt;"Silence",K900,0),0)</f>
        <v>0</v>
      </c>
      <c r="M900" s="64" t="str">
        <f t="shared" si="89"/>
        <v/>
      </c>
      <c r="O900" s="43" t="str">
        <f t="shared" si="84"/>
        <v/>
      </c>
    </row>
    <row r="901" spans="1:15" x14ac:dyDescent="0.25">
      <c r="A901" s="52"/>
      <c r="B901" s="43">
        <f t="shared" si="85"/>
        <v>0</v>
      </c>
      <c r="C901" s="52"/>
      <c r="D901" s="43">
        <f t="shared" si="86"/>
        <v>0</v>
      </c>
      <c r="E901" s="52"/>
      <c r="F901" s="43">
        <f t="shared" si="87"/>
        <v>32768</v>
      </c>
      <c r="G901" s="43" t="str">
        <f t="shared" si="88"/>
        <v/>
      </c>
      <c r="H901" s="43"/>
      <c r="I901" s="52"/>
      <c r="J901" s="52"/>
      <c r="K901" s="52"/>
      <c r="L901" s="66">
        <f>IF(J901&lt;&gt;"",VLOOKUP(J901,notes!$B$2:$C$65,2,FALSE)+IF(J901&lt;&gt;"Silence",K901,0),0)</f>
        <v>0</v>
      </c>
      <c r="M901" s="64" t="str">
        <f t="shared" si="89"/>
        <v/>
      </c>
      <c r="O901" s="43" t="str">
        <f t="shared" si="84"/>
        <v/>
      </c>
    </row>
    <row r="902" spans="1:15" x14ac:dyDescent="0.25">
      <c r="A902" s="52"/>
      <c r="B902" s="43">
        <f t="shared" si="85"/>
        <v>0</v>
      </c>
      <c r="C902" s="52"/>
      <c r="D902" s="43">
        <f t="shared" si="86"/>
        <v>0</v>
      </c>
      <c r="E902" s="52"/>
      <c r="F902" s="43">
        <f t="shared" si="87"/>
        <v>32768</v>
      </c>
      <c r="G902" s="43" t="str">
        <f t="shared" si="88"/>
        <v/>
      </c>
      <c r="H902" s="43"/>
      <c r="I902" s="52"/>
      <c r="J902" s="52"/>
      <c r="K902" s="52"/>
      <c r="L902" s="66">
        <f>IF(J902&lt;&gt;"",VLOOKUP(J902,notes!$B$2:$C$65,2,FALSE)+IF(J902&lt;&gt;"Silence",K902,0),0)</f>
        <v>0</v>
      </c>
      <c r="M902" s="64" t="str">
        <f t="shared" si="89"/>
        <v/>
      </c>
      <c r="O902" s="43" t="str">
        <f t="shared" si="84"/>
        <v/>
      </c>
    </row>
    <row r="903" spans="1:15" x14ac:dyDescent="0.25">
      <c r="A903" s="52"/>
      <c r="B903" s="43">
        <f t="shared" si="85"/>
        <v>0</v>
      </c>
      <c r="C903" s="52"/>
      <c r="D903" s="43">
        <f t="shared" si="86"/>
        <v>0</v>
      </c>
      <c r="E903" s="52"/>
      <c r="F903" s="43">
        <f t="shared" si="87"/>
        <v>32768</v>
      </c>
      <c r="G903" s="43" t="str">
        <f t="shared" si="88"/>
        <v/>
      </c>
      <c r="H903" s="43"/>
      <c r="I903" s="52"/>
      <c r="J903" s="52"/>
      <c r="K903" s="52"/>
      <c r="L903" s="66">
        <f>IF(J903&lt;&gt;"",VLOOKUP(J903,notes!$B$2:$C$65,2,FALSE)+IF(J903&lt;&gt;"Silence",K903,0),0)</f>
        <v>0</v>
      </c>
      <c r="M903" s="64" t="str">
        <f t="shared" si="89"/>
        <v/>
      </c>
      <c r="O903" s="43" t="str">
        <f t="shared" si="84"/>
        <v/>
      </c>
    </row>
    <row r="904" spans="1:15" x14ac:dyDescent="0.25">
      <c r="A904" s="52"/>
      <c r="B904" s="43">
        <f t="shared" si="85"/>
        <v>0</v>
      </c>
      <c r="C904" s="52"/>
      <c r="D904" s="43">
        <f t="shared" si="86"/>
        <v>0</v>
      </c>
      <c r="E904" s="52"/>
      <c r="F904" s="43">
        <f t="shared" si="87"/>
        <v>32768</v>
      </c>
      <c r="G904" s="43" t="str">
        <f t="shared" si="88"/>
        <v/>
      </c>
      <c r="H904" s="43"/>
      <c r="I904" s="52"/>
      <c r="J904" s="52"/>
      <c r="K904" s="52"/>
      <c r="L904" s="66">
        <f>IF(J904&lt;&gt;"",VLOOKUP(J904,notes!$B$2:$C$65,2,FALSE)+IF(J904&lt;&gt;"Silence",K904,0),0)</f>
        <v>0</v>
      </c>
      <c r="M904" s="64" t="str">
        <f t="shared" si="89"/>
        <v/>
      </c>
      <c r="O904" s="43" t="str">
        <f t="shared" si="84"/>
        <v/>
      </c>
    </row>
    <row r="905" spans="1:15" x14ac:dyDescent="0.25">
      <c r="A905" s="52"/>
      <c r="B905" s="43">
        <f t="shared" si="85"/>
        <v>0</v>
      </c>
      <c r="C905" s="52"/>
      <c r="D905" s="43">
        <f t="shared" si="86"/>
        <v>0</v>
      </c>
      <c r="E905" s="52"/>
      <c r="F905" s="43">
        <f t="shared" si="87"/>
        <v>32768</v>
      </c>
      <c r="G905" s="43" t="str">
        <f t="shared" si="88"/>
        <v/>
      </c>
      <c r="H905" s="43"/>
      <c r="I905" s="52"/>
      <c r="J905" s="52"/>
      <c r="K905" s="52"/>
      <c r="L905" s="66">
        <f>IF(J905&lt;&gt;"",VLOOKUP(J905,notes!$B$2:$C$65,2,FALSE)+IF(J905&lt;&gt;"Silence",K905,0),0)</f>
        <v>0</v>
      </c>
      <c r="M905" s="64" t="str">
        <f t="shared" si="89"/>
        <v/>
      </c>
      <c r="O905" s="43" t="str">
        <f t="shared" si="84"/>
        <v/>
      </c>
    </row>
    <row r="906" spans="1:15" x14ac:dyDescent="0.25">
      <c r="A906" s="52"/>
      <c r="B906" s="43">
        <f t="shared" si="85"/>
        <v>0</v>
      </c>
      <c r="C906" s="52"/>
      <c r="D906" s="43">
        <f t="shared" si="86"/>
        <v>0</v>
      </c>
      <c r="E906" s="52"/>
      <c r="F906" s="43">
        <f t="shared" si="87"/>
        <v>32768</v>
      </c>
      <c r="G906" s="43" t="str">
        <f t="shared" si="88"/>
        <v/>
      </c>
      <c r="H906" s="43"/>
      <c r="I906" s="52"/>
      <c r="J906" s="52"/>
      <c r="K906" s="52"/>
      <c r="L906" s="66">
        <f>IF(J906&lt;&gt;"",VLOOKUP(J906,notes!$B$2:$C$65,2,FALSE)+IF(J906&lt;&gt;"Silence",K906,0),0)</f>
        <v>0</v>
      </c>
      <c r="M906" s="64" t="str">
        <f t="shared" si="89"/>
        <v/>
      </c>
      <c r="O906" s="43" t="str">
        <f t="shared" si="84"/>
        <v/>
      </c>
    </row>
    <row r="907" spans="1:15" x14ac:dyDescent="0.25">
      <c r="A907" s="52"/>
      <c r="B907" s="43">
        <f t="shared" si="85"/>
        <v>0</v>
      </c>
      <c r="C907" s="52"/>
      <c r="D907" s="43">
        <f t="shared" si="86"/>
        <v>0</v>
      </c>
      <c r="E907" s="52"/>
      <c r="F907" s="43">
        <f t="shared" si="87"/>
        <v>32768</v>
      </c>
      <c r="G907" s="43" t="str">
        <f t="shared" si="88"/>
        <v/>
      </c>
      <c r="H907" s="43"/>
      <c r="I907" s="52"/>
      <c r="J907" s="52"/>
      <c r="K907" s="52"/>
      <c r="L907" s="66">
        <f>IF(J907&lt;&gt;"",VLOOKUP(J907,notes!$B$2:$C$65,2,FALSE)+IF(J907&lt;&gt;"Silence",K907,0),0)</f>
        <v>0</v>
      </c>
      <c r="M907" s="64" t="str">
        <f t="shared" si="89"/>
        <v/>
      </c>
      <c r="O907" s="43" t="str">
        <f t="shared" si="84"/>
        <v/>
      </c>
    </row>
    <row r="908" spans="1:15" x14ac:dyDescent="0.25">
      <c r="A908" s="52"/>
      <c r="B908" s="43">
        <f t="shared" si="85"/>
        <v>0</v>
      </c>
      <c r="C908" s="52"/>
      <c r="D908" s="43">
        <f t="shared" si="86"/>
        <v>0</v>
      </c>
      <c r="E908" s="52"/>
      <c r="F908" s="43">
        <f t="shared" si="87"/>
        <v>32768</v>
      </c>
      <c r="G908" s="43" t="str">
        <f t="shared" si="88"/>
        <v/>
      </c>
      <c r="H908" s="43"/>
      <c r="I908" s="52"/>
      <c r="J908" s="52"/>
      <c r="K908" s="52"/>
      <c r="L908" s="66">
        <f>IF(J908&lt;&gt;"",VLOOKUP(J908,notes!$B$2:$C$65,2,FALSE)+IF(J908&lt;&gt;"Silence",K908,0),0)</f>
        <v>0</v>
      </c>
      <c r="M908" s="64" t="str">
        <f t="shared" si="89"/>
        <v/>
      </c>
      <c r="O908" s="43" t="str">
        <f t="shared" si="84"/>
        <v/>
      </c>
    </row>
    <row r="909" spans="1:15" x14ac:dyDescent="0.25">
      <c r="A909" s="52"/>
      <c r="B909" s="43">
        <f t="shared" si="85"/>
        <v>0</v>
      </c>
      <c r="C909" s="52"/>
      <c r="D909" s="43">
        <f t="shared" si="86"/>
        <v>0</v>
      </c>
      <c r="E909" s="52"/>
      <c r="F909" s="43">
        <f t="shared" si="87"/>
        <v>32768</v>
      </c>
      <c r="G909" s="43" t="str">
        <f t="shared" si="88"/>
        <v/>
      </c>
      <c r="H909" s="43"/>
      <c r="I909" s="52"/>
      <c r="J909" s="52"/>
      <c r="K909" s="52"/>
      <c r="L909" s="66">
        <f>IF(J909&lt;&gt;"",VLOOKUP(J909,notes!$B$2:$C$65,2,FALSE)+IF(J909&lt;&gt;"Silence",K909,0),0)</f>
        <v>0</v>
      </c>
      <c r="M909" s="64" t="str">
        <f t="shared" si="89"/>
        <v/>
      </c>
      <c r="O909" s="43" t="str">
        <f t="shared" si="84"/>
        <v/>
      </c>
    </row>
    <row r="910" spans="1:15" x14ac:dyDescent="0.25">
      <c r="A910" s="52"/>
      <c r="B910" s="43">
        <f t="shared" si="85"/>
        <v>0</v>
      </c>
      <c r="C910" s="52"/>
      <c r="D910" s="43">
        <f t="shared" si="86"/>
        <v>0</v>
      </c>
      <c r="E910" s="52"/>
      <c r="F910" s="43">
        <f t="shared" si="87"/>
        <v>32768</v>
      </c>
      <c r="G910" s="43" t="str">
        <f t="shared" si="88"/>
        <v/>
      </c>
      <c r="H910" s="43"/>
      <c r="I910" s="52"/>
      <c r="J910" s="52"/>
      <c r="K910" s="52"/>
      <c r="L910" s="66">
        <f>IF(J910&lt;&gt;"",VLOOKUP(J910,notes!$B$2:$C$65,2,FALSE)+IF(J910&lt;&gt;"Silence",K910,0),0)</f>
        <v>0</v>
      </c>
      <c r="M910" s="64" t="str">
        <f t="shared" si="89"/>
        <v/>
      </c>
      <c r="O910" s="43" t="str">
        <f t="shared" si="84"/>
        <v/>
      </c>
    </row>
    <row r="911" spans="1:15" x14ac:dyDescent="0.25">
      <c r="A911" s="52"/>
      <c r="B911" s="43">
        <f t="shared" si="85"/>
        <v>0</v>
      </c>
      <c r="C911" s="52"/>
      <c r="D911" s="43">
        <f t="shared" si="86"/>
        <v>0</v>
      </c>
      <c r="E911" s="52"/>
      <c r="F911" s="43">
        <f t="shared" si="87"/>
        <v>32768</v>
      </c>
      <c r="G911" s="43" t="str">
        <f t="shared" si="88"/>
        <v/>
      </c>
      <c r="H911" s="43"/>
      <c r="I911" s="52"/>
      <c r="J911" s="52"/>
      <c r="K911" s="52"/>
      <c r="L911" s="66">
        <f>IF(J911&lt;&gt;"",VLOOKUP(J911,notes!$B$2:$C$65,2,FALSE)+IF(J911&lt;&gt;"Silence",K911,0),0)</f>
        <v>0</v>
      </c>
      <c r="M911" s="64" t="str">
        <f t="shared" si="89"/>
        <v/>
      </c>
      <c r="O911" s="43" t="str">
        <f t="shared" si="84"/>
        <v/>
      </c>
    </row>
    <row r="912" spans="1:15" x14ac:dyDescent="0.25">
      <c r="A912" s="52"/>
      <c r="B912" s="43">
        <f t="shared" si="85"/>
        <v>0</v>
      </c>
      <c r="C912" s="52"/>
      <c r="D912" s="43">
        <f t="shared" si="86"/>
        <v>0</v>
      </c>
      <c r="E912" s="52"/>
      <c r="F912" s="43">
        <f t="shared" si="87"/>
        <v>32768</v>
      </c>
      <c r="G912" s="43" t="str">
        <f t="shared" si="88"/>
        <v/>
      </c>
      <c r="H912" s="43"/>
      <c r="I912" s="52"/>
      <c r="J912" s="52"/>
      <c r="K912" s="52"/>
      <c r="L912" s="66">
        <f>IF(J912&lt;&gt;"",VLOOKUP(J912,notes!$B$2:$C$65,2,FALSE)+IF(J912&lt;&gt;"Silence",K912,0),0)</f>
        <v>0</v>
      </c>
      <c r="M912" s="64" t="str">
        <f t="shared" si="89"/>
        <v/>
      </c>
      <c r="O912" s="43" t="str">
        <f t="shared" si="84"/>
        <v/>
      </c>
    </row>
    <row r="913" spans="1:15" x14ac:dyDescent="0.25">
      <c r="A913" s="52"/>
      <c r="B913" s="43">
        <f t="shared" si="85"/>
        <v>0</v>
      </c>
      <c r="C913" s="52"/>
      <c r="D913" s="43">
        <f t="shared" si="86"/>
        <v>0</v>
      </c>
      <c r="E913" s="52"/>
      <c r="F913" s="43">
        <f t="shared" si="87"/>
        <v>32768</v>
      </c>
      <c r="G913" s="43" t="str">
        <f t="shared" si="88"/>
        <v/>
      </c>
      <c r="H913" s="43"/>
      <c r="I913" s="52"/>
      <c r="J913" s="52"/>
      <c r="K913" s="52"/>
      <c r="L913" s="66">
        <f>IF(J913&lt;&gt;"",VLOOKUP(J913,notes!$B$2:$C$65,2,FALSE)+IF(J913&lt;&gt;"Silence",K913,0),0)</f>
        <v>0</v>
      </c>
      <c r="M913" s="64" t="str">
        <f t="shared" si="89"/>
        <v/>
      </c>
      <c r="O913" s="43" t="str">
        <f t="shared" si="84"/>
        <v/>
      </c>
    </row>
    <row r="914" spans="1:15" x14ac:dyDescent="0.25">
      <c r="A914" s="52"/>
      <c r="B914" s="43">
        <f t="shared" si="85"/>
        <v>0</v>
      </c>
      <c r="C914" s="52"/>
      <c r="D914" s="43">
        <f t="shared" si="86"/>
        <v>0</v>
      </c>
      <c r="E914" s="52"/>
      <c r="F914" s="43">
        <f t="shared" si="87"/>
        <v>32768</v>
      </c>
      <c r="G914" s="43" t="str">
        <f t="shared" si="88"/>
        <v/>
      </c>
      <c r="H914" s="43"/>
      <c r="I914" s="52"/>
      <c r="J914" s="52"/>
      <c r="K914" s="52"/>
      <c r="L914" s="66">
        <f>IF(J914&lt;&gt;"",VLOOKUP(J914,notes!$B$2:$C$65,2,FALSE)+IF(J914&lt;&gt;"Silence",K914,0),0)</f>
        <v>0</v>
      </c>
      <c r="M914" s="64" t="str">
        <f t="shared" si="89"/>
        <v/>
      </c>
      <c r="O914" s="43" t="str">
        <f t="shared" si="84"/>
        <v/>
      </c>
    </row>
    <row r="915" spans="1:15" x14ac:dyDescent="0.25">
      <c r="A915" s="52"/>
      <c r="B915" s="43">
        <f t="shared" si="85"/>
        <v>0</v>
      </c>
      <c r="C915" s="52"/>
      <c r="D915" s="43">
        <f t="shared" si="86"/>
        <v>0</v>
      </c>
      <c r="E915" s="52"/>
      <c r="F915" s="43">
        <f t="shared" si="87"/>
        <v>32768</v>
      </c>
      <c r="G915" s="43" t="str">
        <f t="shared" si="88"/>
        <v/>
      </c>
      <c r="H915" s="43"/>
      <c r="I915" s="52"/>
      <c r="J915" s="52"/>
      <c r="K915" s="52"/>
      <c r="L915" s="66">
        <f>IF(J915&lt;&gt;"",VLOOKUP(J915,notes!$B$2:$C$65,2,FALSE)+IF(J915&lt;&gt;"Silence",K915,0),0)</f>
        <v>0</v>
      </c>
      <c r="M915" s="64" t="str">
        <f t="shared" si="89"/>
        <v/>
      </c>
      <c r="O915" s="43" t="str">
        <f t="shared" si="84"/>
        <v/>
      </c>
    </row>
    <row r="916" spans="1:15" x14ac:dyDescent="0.25">
      <c r="A916" s="52"/>
      <c r="B916" s="43">
        <f t="shared" si="85"/>
        <v>0</v>
      </c>
      <c r="C916" s="52"/>
      <c r="D916" s="43">
        <f t="shared" si="86"/>
        <v>0</v>
      </c>
      <c r="E916" s="52"/>
      <c r="F916" s="43">
        <f t="shared" si="87"/>
        <v>32768</v>
      </c>
      <c r="G916" s="43" t="str">
        <f t="shared" si="88"/>
        <v/>
      </c>
      <c r="H916" s="43"/>
      <c r="I916" s="52"/>
      <c r="J916" s="52"/>
      <c r="K916" s="52"/>
      <c r="L916" s="66">
        <f>IF(J916&lt;&gt;"",VLOOKUP(J916,notes!$B$2:$C$65,2,FALSE)+IF(J916&lt;&gt;"Silence",K916,0),0)</f>
        <v>0</v>
      </c>
      <c r="M916" s="64" t="str">
        <f t="shared" si="89"/>
        <v/>
      </c>
      <c r="O916" s="43" t="str">
        <f t="shared" si="84"/>
        <v/>
      </c>
    </row>
    <row r="917" spans="1:15" x14ac:dyDescent="0.25">
      <c r="A917" s="52"/>
      <c r="B917" s="43">
        <f t="shared" si="85"/>
        <v>0</v>
      </c>
      <c r="C917" s="52"/>
      <c r="D917" s="43">
        <f t="shared" si="86"/>
        <v>0</v>
      </c>
      <c r="E917" s="52"/>
      <c r="F917" s="43">
        <f t="shared" si="87"/>
        <v>32768</v>
      </c>
      <c r="G917" s="43" t="str">
        <f t="shared" si="88"/>
        <v/>
      </c>
      <c r="H917" s="43"/>
      <c r="I917" s="52"/>
      <c r="J917" s="52"/>
      <c r="K917" s="52"/>
      <c r="L917" s="66">
        <f>IF(J917&lt;&gt;"",VLOOKUP(J917,notes!$B$2:$C$65,2,FALSE)+IF(J917&lt;&gt;"Silence",K917,0),0)</f>
        <v>0</v>
      </c>
      <c r="M917" s="64" t="str">
        <f t="shared" si="89"/>
        <v/>
      </c>
      <c r="O917" s="43" t="str">
        <f t="shared" si="84"/>
        <v/>
      </c>
    </row>
    <row r="918" spans="1:15" x14ac:dyDescent="0.25">
      <c r="A918" s="52"/>
      <c r="B918" s="43">
        <f t="shared" si="85"/>
        <v>0</v>
      </c>
      <c r="C918" s="52"/>
      <c r="D918" s="43">
        <f t="shared" si="86"/>
        <v>0</v>
      </c>
      <c r="E918" s="52"/>
      <c r="F918" s="43">
        <f t="shared" si="87"/>
        <v>32768</v>
      </c>
      <c r="G918" s="43" t="str">
        <f t="shared" si="88"/>
        <v/>
      </c>
      <c r="H918" s="43"/>
      <c r="I918" s="52"/>
      <c r="J918" s="52"/>
      <c r="K918" s="52"/>
      <c r="L918" s="66">
        <f>IF(J918&lt;&gt;"",VLOOKUP(J918,notes!$B$2:$C$65,2,FALSE)+IF(J918&lt;&gt;"Silence",K918,0),0)</f>
        <v>0</v>
      </c>
      <c r="M918" s="64" t="str">
        <f t="shared" si="89"/>
        <v/>
      </c>
      <c r="O918" s="43" t="str">
        <f t="shared" si="84"/>
        <v/>
      </c>
    </row>
    <row r="919" spans="1:15" x14ac:dyDescent="0.25">
      <c r="A919" s="52"/>
      <c r="B919" s="43">
        <f t="shared" si="85"/>
        <v>0</v>
      </c>
      <c r="C919" s="52"/>
      <c r="D919" s="43">
        <f t="shared" si="86"/>
        <v>0</v>
      </c>
      <c r="E919" s="52"/>
      <c r="F919" s="43">
        <f t="shared" si="87"/>
        <v>32768</v>
      </c>
      <c r="G919" s="43" t="str">
        <f t="shared" si="88"/>
        <v/>
      </c>
      <c r="H919" s="43"/>
      <c r="I919" s="52"/>
      <c r="J919" s="52"/>
      <c r="K919" s="52"/>
      <c r="L919" s="66">
        <f>IF(J919&lt;&gt;"",VLOOKUP(J919,notes!$B$2:$C$65,2,FALSE)+IF(J919&lt;&gt;"Silence",K919,0),0)</f>
        <v>0</v>
      </c>
      <c r="M919" s="64" t="str">
        <f t="shared" si="89"/>
        <v/>
      </c>
      <c r="O919" s="43" t="str">
        <f t="shared" si="84"/>
        <v/>
      </c>
    </row>
    <row r="920" spans="1:15" x14ac:dyDescent="0.25">
      <c r="A920" s="52"/>
      <c r="B920" s="43">
        <f t="shared" si="85"/>
        <v>0</v>
      </c>
      <c r="C920" s="52"/>
      <c r="D920" s="43">
        <f t="shared" si="86"/>
        <v>0</v>
      </c>
      <c r="E920" s="52"/>
      <c r="F920" s="43">
        <f t="shared" si="87"/>
        <v>32768</v>
      </c>
      <c r="G920" s="43" t="str">
        <f t="shared" si="88"/>
        <v/>
      </c>
      <c r="H920" s="43"/>
      <c r="I920" s="52"/>
      <c r="J920" s="52"/>
      <c r="K920" s="52"/>
      <c r="L920" s="66">
        <f>IF(J920&lt;&gt;"",VLOOKUP(J920,notes!$B$2:$C$65,2,FALSE)+IF(J920&lt;&gt;"Silence",K920,0),0)</f>
        <v>0</v>
      </c>
      <c r="M920" s="64" t="str">
        <f t="shared" si="89"/>
        <v/>
      </c>
      <c r="O920" s="43" t="str">
        <f t="shared" si="84"/>
        <v/>
      </c>
    </row>
    <row r="921" spans="1:15" x14ac:dyDescent="0.25">
      <c r="A921" s="52"/>
      <c r="B921" s="43">
        <f t="shared" si="85"/>
        <v>0</v>
      </c>
      <c r="C921" s="52"/>
      <c r="D921" s="43">
        <f t="shared" si="86"/>
        <v>0</v>
      </c>
      <c r="E921" s="52"/>
      <c r="F921" s="43">
        <f t="shared" si="87"/>
        <v>32768</v>
      </c>
      <c r="G921" s="43" t="str">
        <f t="shared" si="88"/>
        <v/>
      </c>
      <c r="H921" s="43"/>
      <c r="I921" s="52"/>
      <c r="J921" s="52"/>
      <c r="K921" s="52"/>
      <c r="L921" s="66">
        <f>IF(J921&lt;&gt;"",VLOOKUP(J921,notes!$B$2:$C$65,2,FALSE)+IF(J921&lt;&gt;"Silence",K921,0),0)</f>
        <v>0</v>
      </c>
      <c r="M921" s="64" t="str">
        <f t="shared" si="89"/>
        <v/>
      </c>
      <c r="O921" s="43" t="str">
        <f t="shared" si="84"/>
        <v/>
      </c>
    </row>
    <row r="922" spans="1:15" x14ac:dyDescent="0.25">
      <c r="A922" s="52"/>
      <c r="B922" s="43">
        <f t="shared" si="85"/>
        <v>0</v>
      </c>
      <c r="C922" s="52"/>
      <c r="D922" s="43">
        <f t="shared" si="86"/>
        <v>0</v>
      </c>
      <c r="E922" s="52"/>
      <c r="F922" s="43">
        <f t="shared" si="87"/>
        <v>32768</v>
      </c>
      <c r="G922" s="43" t="str">
        <f t="shared" si="88"/>
        <v/>
      </c>
      <c r="H922" s="43"/>
      <c r="I922" s="52"/>
      <c r="J922" s="52"/>
      <c r="K922" s="52"/>
      <c r="L922" s="66">
        <f>IF(J922&lt;&gt;"",VLOOKUP(J922,notes!$B$2:$C$65,2,FALSE)+IF(J922&lt;&gt;"Silence",K922,0),0)</f>
        <v>0</v>
      </c>
      <c r="M922" s="64" t="str">
        <f t="shared" si="89"/>
        <v/>
      </c>
      <c r="O922" s="43" t="str">
        <f t="shared" si="84"/>
        <v/>
      </c>
    </row>
    <row r="923" spans="1:15" x14ac:dyDescent="0.25">
      <c r="A923" s="52"/>
      <c r="B923" s="43">
        <f t="shared" si="85"/>
        <v>0</v>
      </c>
      <c r="C923" s="52"/>
      <c r="D923" s="43">
        <f t="shared" si="86"/>
        <v>0</v>
      </c>
      <c r="E923" s="52"/>
      <c r="F923" s="43">
        <f t="shared" si="87"/>
        <v>32768</v>
      </c>
      <c r="G923" s="43" t="str">
        <f t="shared" si="88"/>
        <v/>
      </c>
      <c r="H923" s="43"/>
      <c r="I923" s="52"/>
      <c r="J923" s="52"/>
      <c r="K923" s="52"/>
      <c r="L923" s="66">
        <f>IF(J923&lt;&gt;"",VLOOKUP(J923,notes!$B$2:$C$65,2,FALSE)+IF(J923&lt;&gt;"Silence",K923,0),0)</f>
        <v>0</v>
      </c>
      <c r="M923" s="64" t="str">
        <f t="shared" si="89"/>
        <v/>
      </c>
      <c r="O923" s="43" t="str">
        <f t="shared" si="84"/>
        <v/>
      </c>
    </row>
    <row r="924" spans="1:15" x14ac:dyDescent="0.25">
      <c r="A924" s="52"/>
      <c r="B924" s="43">
        <f t="shared" si="85"/>
        <v>0</v>
      </c>
      <c r="C924" s="52"/>
      <c r="D924" s="43">
        <f t="shared" si="86"/>
        <v>0</v>
      </c>
      <c r="E924" s="52"/>
      <c r="F924" s="43">
        <f t="shared" si="87"/>
        <v>32768</v>
      </c>
      <c r="G924" s="43" t="str">
        <f t="shared" si="88"/>
        <v/>
      </c>
      <c r="H924" s="43"/>
      <c r="I924" s="52"/>
      <c r="J924" s="52"/>
      <c r="K924" s="52"/>
      <c r="L924" s="66">
        <f>IF(J924&lt;&gt;"",VLOOKUP(J924,notes!$B$2:$C$65,2,FALSE)+IF(J924&lt;&gt;"Silence",K924,0),0)</f>
        <v>0</v>
      </c>
      <c r="M924" s="64" t="str">
        <f t="shared" si="89"/>
        <v/>
      </c>
      <c r="O924" s="43" t="str">
        <f t="shared" si="84"/>
        <v/>
      </c>
    </row>
    <row r="925" spans="1:15" x14ac:dyDescent="0.25">
      <c r="A925" s="52"/>
      <c r="B925" s="43">
        <f t="shared" si="85"/>
        <v>0</v>
      </c>
      <c r="C925" s="52"/>
      <c r="D925" s="43">
        <f t="shared" si="86"/>
        <v>0</v>
      </c>
      <c r="E925" s="52"/>
      <c r="F925" s="43">
        <f t="shared" si="87"/>
        <v>32768</v>
      </c>
      <c r="G925" s="43" t="str">
        <f t="shared" si="88"/>
        <v/>
      </c>
      <c r="H925" s="43"/>
      <c r="I925" s="52"/>
      <c r="J925" s="52"/>
      <c r="K925" s="52"/>
      <c r="L925" s="66">
        <f>IF(J925&lt;&gt;"",VLOOKUP(J925,notes!$B$2:$C$65,2,FALSE)+IF(J925&lt;&gt;"Silence",K925,0),0)</f>
        <v>0</v>
      </c>
      <c r="M925" s="64" t="str">
        <f t="shared" si="89"/>
        <v/>
      </c>
      <c r="O925" s="43" t="str">
        <f t="shared" si="84"/>
        <v/>
      </c>
    </row>
    <row r="926" spans="1:15" x14ac:dyDescent="0.25">
      <c r="A926" s="52"/>
      <c r="B926" s="43">
        <f t="shared" si="85"/>
        <v>0</v>
      </c>
      <c r="C926" s="52"/>
      <c r="D926" s="43">
        <f t="shared" si="86"/>
        <v>0</v>
      </c>
      <c r="E926" s="52"/>
      <c r="F926" s="43">
        <f t="shared" si="87"/>
        <v>32768</v>
      </c>
      <c r="G926" s="43" t="str">
        <f t="shared" si="88"/>
        <v/>
      </c>
      <c r="H926" s="43"/>
      <c r="I926" s="52"/>
      <c r="J926" s="52"/>
      <c r="K926" s="52"/>
      <c r="L926" s="66">
        <f>IF(J926&lt;&gt;"",VLOOKUP(J926,notes!$B$2:$C$65,2,FALSE)+IF(J926&lt;&gt;"Silence",K926,0),0)</f>
        <v>0</v>
      </c>
      <c r="M926" s="64" t="str">
        <f t="shared" si="89"/>
        <v/>
      </c>
      <c r="O926" s="43" t="str">
        <f t="shared" si="84"/>
        <v/>
      </c>
    </row>
    <row r="927" spans="1:15" x14ac:dyDescent="0.25">
      <c r="A927" s="52"/>
      <c r="B927" s="43">
        <f t="shared" si="85"/>
        <v>0</v>
      </c>
      <c r="C927" s="52"/>
      <c r="D927" s="43">
        <f t="shared" si="86"/>
        <v>0</v>
      </c>
      <c r="E927" s="52"/>
      <c r="F927" s="43">
        <f t="shared" si="87"/>
        <v>32768</v>
      </c>
      <c r="G927" s="43" t="str">
        <f t="shared" si="88"/>
        <v/>
      </c>
      <c r="H927" s="43"/>
      <c r="I927" s="52"/>
      <c r="J927" s="52"/>
      <c r="K927" s="52"/>
      <c r="L927" s="66">
        <f>IF(J927&lt;&gt;"",VLOOKUP(J927,notes!$B$2:$C$65,2,FALSE)+IF(J927&lt;&gt;"Silence",K927,0),0)</f>
        <v>0</v>
      </c>
      <c r="M927" s="64" t="str">
        <f t="shared" si="89"/>
        <v/>
      </c>
      <c r="O927" s="43" t="str">
        <f t="shared" si="84"/>
        <v/>
      </c>
    </row>
    <row r="928" spans="1:15" x14ac:dyDescent="0.25">
      <c r="A928" s="52"/>
      <c r="B928" s="43">
        <f t="shared" si="85"/>
        <v>0</v>
      </c>
      <c r="C928" s="52"/>
      <c r="D928" s="43">
        <f t="shared" si="86"/>
        <v>0</v>
      </c>
      <c r="E928" s="52"/>
      <c r="F928" s="43">
        <f t="shared" si="87"/>
        <v>32768</v>
      </c>
      <c r="G928" s="43" t="str">
        <f t="shared" si="88"/>
        <v/>
      </c>
      <c r="H928" s="43"/>
      <c r="I928" s="52"/>
      <c r="J928" s="52"/>
      <c r="K928" s="52"/>
      <c r="L928" s="66">
        <f>IF(J928&lt;&gt;"",VLOOKUP(J928,notes!$B$2:$C$65,2,FALSE)+IF(J928&lt;&gt;"Silence",K928,0),0)</f>
        <v>0</v>
      </c>
      <c r="M928" s="64" t="str">
        <f t="shared" si="89"/>
        <v/>
      </c>
      <c r="O928" s="43" t="str">
        <f t="shared" si="84"/>
        <v/>
      </c>
    </row>
    <row r="929" spans="1:15" x14ac:dyDescent="0.25">
      <c r="A929" s="52"/>
      <c r="B929" s="43">
        <f t="shared" si="85"/>
        <v>0</v>
      </c>
      <c r="C929" s="52"/>
      <c r="D929" s="43">
        <f t="shared" si="86"/>
        <v>0</v>
      </c>
      <c r="E929" s="52"/>
      <c r="F929" s="43">
        <f t="shared" si="87"/>
        <v>32768</v>
      </c>
      <c r="G929" s="43" t="str">
        <f t="shared" si="88"/>
        <v/>
      </c>
      <c r="H929" s="43"/>
      <c r="I929" s="52"/>
      <c r="J929" s="52"/>
      <c r="K929" s="52"/>
      <c r="L929" s="66">
        <f>IF(J929&lt;&gt;"",VLOOKUP(J929,notes!$B$2:$C$65,2,FALSE)+IF(J929&lt;&gt;"Silence",K929,0),0)</f>
        <v>0</v>
      </c>
      <c r="M929" s="64" t="str">
        <f t="shared" si="89"/>
        <v/>
      </c>
      <c r="O929" s="43" t="str">
        <f t="shared" si="84"/>
        <v/>
      </c>
    </row>
    <row r="930" spans="1:15" x14ac:dyDescent="0.25">
      <c r="A930" s="52"/>
      <c r="B930" s="43">
        <f t="shared" si="85"/>
        <v>0</v>
      </c>
      <c r="C930" s="52"/>
      <c r="D930" s="43">
        <f t="shared" si="86"/>
        <v>0</v>
      </c>
      <c r="E930" s="52"/>
      <c r="F930" s="43">
        <f t="shared" si="87"/>
        <v>32768</v>
      </c>
      <c r="G930" s="43" t="str">
        <f t="shared" si="88"/>
        <v/>
      </c>
      <c r="H930" s="43"/>
      <c r="I930" s="52"/>
      <c r="J930" s="52"/>
      <c r="K930" s="52"/>
      <c r="L930" s="66">
        <f>IF(J930&lt;&gt;"",VLOOKUP(J930,notes!$B$2:$C$65,2,FALSE)+IF(J930&lt;&gt;"Silence",K930,0),0)</f>
        <v>0</v>
      </c>
      <c r="M930" s="64" t="str">
        <f t="shared" si="89"/>
        <v/>
      </c>
      <c r="O930" s="43" t="str">
        <f t="shared" si="84"/>
        <v/>
      </c>
    </row>
    <row r="931" spans="1:15" x14ac:dyDescent="0.25">
      <c r="A931" s="52"/>
      <c r="B931" s="43">
        <f t="shared" si="85"/>
        <v>0</v>
      </c>
      <c r="C931" s="52"/>
      <c r="D931" s="43">
        <f t="shared" si="86"/>
        <v>0</v>
      </c>
      <c r="E931" s="52"/>
      <c r="F931" s="43">
        <f t="shared" si="87"/>
        <v>32768</v>
      </c>
      <c r="G931" s="43" t="str">
        <f t="shared" si="88"/>
        <v/>
      </c>
      <c r="H931" s="43"/>
      <c r="I931" s="52"/>
      <c r="J931" s="52"/>
      <c r="K931" s="52"/>
      <c r="L931" s="66">
        <f>IF(J931&lt;&gt;"",VLOOKUP(J931,notes!$B$2:$C$65,2,FALSE)+IF(J931&lt;&gt;"Silence",K931,0),0)</f>
        <v>0</v>
      </c>
      <c r="M931" s="64" t="str">
        <f t="shared" si="89"/>
        <v/>
      </c>
      <c r="O931" s="43" t="str">
        <f t="shared" si="84"/>
        <v/>
      </c>
    </row>
    <row r="932" spans="1:15" x14ac:dyDescent="0.25">
      <c r="A932" s="52"/>
      <c r="B932" s="43">
        <f t="shared" si="85"/>
        <v>0</v>
      </c>
      <c r="C932" s="52"/>
      <c r="D932" s="43">
        <f t="shared" si="86"/>
        <v>0</v>
      </c>
      <c r="E932" s="52"/>
      <c r="F932" s="43">
        <f t="shared" si="87"/>
        <v>32768</v>
      </c>
      <c r="G932" s="43" t="str">
        <f t="shared" si="88"/>
        <v/>
      </c>
      <c r="H932" s="43"/>
      <c r="I932" s="52"/>
      <c r="J932" s="52"/>
      <c r="K932" s="52"/>
      <c r="L932" s="66">
        <f>IF(J932&lt;&gt;"",VLOOKUP(J932,notes!$B$2:$C$65,2,FALSE)+IF(J932&lt;&gt;"Silence",K932,0),0)</f>
        <v>0</v>
      </c>
      <c r="M932" s="64" t="str">
        <f t="shared" si="89"/>
        <v/>
      </c>
      <c r="O932" s="43" t="str">
        <f t="shared" si="84"/>
        <v/>
      </c>
    </row>
    <row r="933" spans="1:15" x14ac:dyDescent="0.25">
      <c r="A933" s="52"/>
      <c r="B933" s="43">
        <f t="shared" si="85"/>
        <v>0</v>
      </c>
      <c r="C933" s="52"/>
      <c r="D933" s="43">
        <f t="shared" si="86"/>
        <v>0</v>
      </c>
      <c r="E933" s="52"/>
      <c r="F933" s="43">
        <f t="shared" si="87"/>
        <v>32768</v>
      </c>
      <c r="G933" s="43" t="str">
        <f t="shared" si="88"/>
        <v/>
      </c>
      <c r="H933" s="43"/>
      <c r="I933" s="52"/>
      <c r="J933" s="52"/>
      <c r="K933" s="52"/>
      <c r="L933" s="66">
        <f>IF(J933&lt;&gt;"",VLOOKUP(J933,notes!$B$2:$C$65,2,FALSE)+IF(J933&lt;&gt;"Silence",K933,0),0)</f>
        <v>0</v>
      </c>
      <c r="M933" s="64" t="str">
        <f t="shared" si="89"/>
        <v/>
      </c>
      <c r="O933" s="43" t="str">
        <f t="shared" si="84"/>
        <v/>
      </c>
    </row>
    <row r="934" spans="1:15" x14ac:dyDescent="0.25">
      <c r="A934" s="52"/>
      <c r="B934" s="43">
        <f t="shared" si="85"/>
        <v>0</v>
      </c>
      <c r="C934" s="52"/>
      <c r="D934" s="43">
        <f t="shared" si="86"/>
        <v>0</v>
      </c>
      <c r="E934" s="52"/>
      <c r="F934" s="43">
        <f t="shared" si="87"/>
        <v>32768</v>
      </c>
      <c r="G934" s="43" t="str">
        <f t="shared" si="88"/>
        <v/>
      </c>
      <c r="H934" s="43"/>
      <c r="I934" s="52"/>
      <c r="J934" s="52"/>
      <c r="K934" s="52"/>
      <c r="L934" s="66">
        <f>IF(J934&lt;&gt;"",VLOOKUP(J934,notes!$B$2:$C$65,2,FALSE)+IF(J934&lt;&gt;"Silence",K934,0),0)</f>
        <v>0</v>
      </c>
      <c r="M934" s="64" t="str">
        <f t="shared" si="89"/>
        <v/>
      </c>
      <c r="O934" s="43" t="str">
        <f t="shared" si="84"/>
        <v/>
      </c>
    </row>
    <row r="935" spans="1:15" x14ac:dyDescent="0.25">
      <c r="A935" s="52"/>
      <c r="B935" s="43">
        <f t="shared" si="85"/>
        <v>0</v>
      </c>
      <c r="C935" s="52"/>
      <c r="D935" s="43">
        <f t="shared" si="86"/>
        <v>0</v>
      </c>
      <c r="E935" s="52"/>
      <c r="F935" s="43">
        <f t="shared" si="87"/>
        <v>32768</v>
      </c>
      <c r="G935" s="43" t="str">
        <f t="shared" si="88"/>
        <v/>
      </c>
      <c r="H935" s="43"/>
      <c r="I935" s="52"/>
      <c r="J935" s="52"/>
      <c r="K935" s="52"/>
      <c r="L935" s="66">
        <f>IF(J935&lt;&gt;"",VLOOKUP(J935,notes!$B$2:$C$65,2,FALSE)+IF(J935&lt;&gt;"Silence",K935,0),0)</f>
        <v>0</v>
      </c>
      <c r="M935" s="64" t="str">
        <f t="shared" si="89"/>
        <v/>
      </c>
      <c r="O935" s="43" t="str">
        <f t="shared" si="84"/>
        <v/>
      </c>
    </row>
    <row r="936" spans="1:15" x14ac:dyDescent="0.25">
      <c r="A936" s="52"/>
      <c r="B936" s="43">
        <f t="shared" si="85"/>
        <v>0</v>
      </c>
      <c r="C936" s="52"/>
      <c r="D936" s="43">
        <f t="shared" si="86"/>
        <v>0</v>
      </c>
      <c r="E936" s="52"/>
      <c r="F936" s="43">
        <f t="shared" si="87"/>
        <v>32768</v>
      </c>
      <c r="G936" s="43" t="str">
        <f t="shared" si="88"/>
        <v/>
      </c>
      <c r="H936" s="43"/>
      <c r="I936" s="52"/>
      <c r="J936" s="52"/>
      <c r="K936" s="52"/>
      <c r="L936" s="66">
        <f>IF(J936&lt;&gt;"",VLOOKUP(J936,notes!$B$2:$C$65,2,FALSE)+IF(J936&lt;&gt;"Silence",K936,0),0)</f>
        <v>0</v>
      </c>
      <c r="M936" s="64" t="str">
        <f t="shared" si="89"/>
        <v/>
      </c>
      <c r="O936" s="43" t="str">
        <f t="shared" si="84"/>
        <v/>
      </c>
    </row>
    <row r="937" spans="1:15" x14ac:dyDescent="0.25">
      <c r="A937" s="52"/>
      <c r="B937" s="43">
        <f t="shared" si="85"/>
        <v>0</v>
      </c>
      <c r="C937" s="52"/>
      <c r="D937" s="43">
        <f t="shared" si="86"/>
        <v>0</v>
      </c>
      <c r="E937" s="52"/>
      <c r="F937" s="43">
        <f t="shared" si="87"/>
        <v>32768</v>
      </c>
      <c r="G937" s="43" t="str">
        <f t="shared" si="88"/>
        <v/>
      </c>
      <c r="H937" s="43"/>
      <c r="I937" s="52"/>
      <c r="J937" s="52"/>
      <c r="K937" s="52"/>
      <c r="L937" s="66">
        <f>IF(J937&lt;&gt;"",VLOOKUP(J937,notes!$B$2:$C$65,2,FALSE)+IF(J937&lt;&gt;"Silence",K937,0),0)</f>
        <v>0</v>
      </c>
      <c r="M937" s="64" t="str">
        <f t="shared" si="89"/>
        <v/>
      </c>
      <c r="O937" s="43" t="str">
        <f t="shared" si="84"/>
        <v/>
      </c>
    </row>
    <row r="938" spans="1:15" x14ac:dyDescent="0.25">
      <c r="A938" s="52"/>
      <c r="B938" s="43">
        <f t="shared" si="85"/>
        <v>0</v>
      </c>
      <c r="C938" s="52"/>
      <c r="D938" s="43">
        <f t="shared" si="86"/>
        <v>0</v>
      </c>
      <c r="E938" s="52"/>
      <c r="F938" s="43">
        <f t="shared" si="87"/>
        <v>32768</v>
      </c>
      <c r="G938" s="43" t="str">
        <f t="shared" si="88"/>
        <v/>
      </c>
      <c r="H938" s="43"/>
      <c r="I938" s="52"/>
      <c r="J938" s="52"/>
      <c r="K938" s="52"/>
      <c r="L938" s="66">
        <f>IF(J938&lt;&gt;"",VLOOKUP(J938,notes!$B$2:$C$65,2,FALSE)+IF(J938&lt;&gt;"Silence",K938,0),0)</f>
        <v>0</v>
      </c>
      <c r="M938" s="64" t="str">
        <f t="shared" si="89"/>
        <v/>
      </c>
      <c r="O938" s="43" t="str">
        <f t="shared" si="84"/>
        <v/>
      </c>
    </row>
    <row r="939" spans="1:15" x14ac:dyDescent="0.25">
      <c r="A939" s="52"/>
      <c r="B939" s="43">
        <f t="shared" si="85"/>
        <v>0</v>
      </c>
      <c r="C939" s="52"/>
      <c r="D939" s="43">
        <f t="shared" si="86"/>
        <v>0</v>
      </c>
      <c r="E939" s="52"/>
      <c r="F939" s="43">
        <f t="shared" si="87"/>
        <v>32768</v>
      </c>
      <c r="G939" s="43" t="str">
        <f t="shared" si="88"/>
        <v/>
      </c>
      <c r="H939" s="43"/>
      <c r="I939" s="52"/>
      <c r="J939" s="52"/>
      <c r="K939" s="52"/>
      <c r="L939" s="66">
        <f>IF(J939&lt;&gt;"",VLOOKUP(J939,notes!$B$2:$C$65,2,FALSE)+IF(J939&lt;&gt;"Silence",K939,0),0)</f>
        <v>0</v>
      </c>
      <c r="M939" s="64" t="str">
        <f t="shared" si="89"/>
        <v/>
      </c>
      <c r="O939" s="43" t="str">
        <f t="shared" si="84"/>
        <v/>
      </c>
    </row>
    <row r="940" spans="1:15" x14ac:dyDescent="0.25">
      <c r="A940" s="52"/>
      <c r="B940" s="43">
        <f t="shared" si="85"/>
        <v>0</v>
      </c>
      <c r="C940" s="52"/>
      <c r="D940" s="43">
        <f t="shared" si="86"/>
        <v>0</v>
      </c>
      <c r="E940" s="52"/>
      <c r="F940" s="43">
        <f t="shared" si="87"/>
        <v>32768</v>
      </c>
      <c r="G940" s="43" t="str">
        <f t="shared" si="88"/>
        <v/>
      </c>
      <c r="H940" s="43"/>
      <c r="I940" s="52"/>
      <c r="J940" s="52"/>
      <c r="K940" s="52"/>
      <c r="L940" s="66">
        <f>IF(J940&lt;&gt;"",VLOOKUP(J940,notes!$B$2:$C$65,2,FALSE)+IF(J940&lt;&gt;"Silence",K940,0),0)</f>
        <v>0</v>
      </c>
      <c r="M940" s="64" t="str">
        <f t="shared" si="89"/>
        <v/>
      </c>
      <c r="O940" s="43" t="str">
        <f t="shared" si="84"/>
        <v/>
      </c>
    </row>
    <row r="941" spans="1:15" x14ac:dyDescent="0.25">
      <c r="A941" s="52"/>
      <c r="B941" s="43">
        <f t="shared" si="85"/>
        <v>0</v>
      </c>
      <c r="C941" s="52"/>
      <c r="D941" s="43">
        <f t="shared" si="86"/>
        <v>0</v>
      </c>
      <c r="E941" s="52"/>
      <c r="F941" s="43">
        <f t="shared" si="87"/>
        <v>32768</v>
      </c>
      <c r="G941" s="43" t="str">
        <f t="shared" si="88"/>
        <v/>
      </c>
      <c r="H941" s="43"/>
      <c r="I941" s="52"/>
      <c r="J941" s="52"/>
      <c r="K941" s="52"/>
      <c r="L941" s="66">
        <f>IF(J941&lt;&gt;"",VLOOKUP(J941,notes!$B$2:$C$65,2,FALSE)+IF(J941&lt;&gt;"Silence",K941,0),0)</f>
        <v>0</v>
      </c>
      <c r="M941" s="64" t="str">
        <f t="shared" si="89"/>
        <v/>
      </c>
      <c r="O941" s="43" t="str">
        <f t="shared" si="84"/>
        <v/>
      </c>
    </row>
    <row r="942" spans="1:15" x14ac:dyDescent="0.25">
      <c r="A942" s="52"/>
      <c r="B942" s="43">
        <f t="shared" si="85"/>
        <v>0</v>
      </c>
      <c r="C942" s="52"/>
      <c r="D942" s="43">
        <f t="shared" si="86"/>
        <v>0</v>
      </c>
      <c r="E942" s="52"/>
      <c r="F942" s="43">
        <f t="shared" si="87"/>
        <v>32768</v>
      </c>
      <c r="G942" s="43" t="str">
        <f t="shared" si="88"/>
        <v/>
      </c>
      <c r="H942" s="43"/>
      <c r="I942" s="52"/>
      <c r="J942" s="52"/>
      <c r="K942" s="52"/>
      <c r="L942" s="66">
        <f>IF(J942&lt;&gt;"",VLOOKUP(J942,notes!$B$2:$C$65,2,FALSE)+IF(J942&lt;&gt;"Silence",K942,0),0)</f>
        <v>0</v>
      </c>
      <c r="M942" s="64" t="str">
        <f t="shared" si="89"/>
        <v/>
      </c>
      <c r="O942" s="43" t="str">
        <f t="shared" si="84"/>
        <v/>
      </c>
    </row>
    <row r="943" spans="1:15" x14ac:dyDescent="0.25">
      <c r="A943" s="52"/>
      <c r="B943" s="43">
        <f t="shared" si="85"/>
        <v>0</v>
      </c>
      <c r="C943" s="52"/>
      <c r="D943" s="43">
        <f t="shared" si="86"/>
        <v>0</v>
      </c>
      <c r="E943" s="52"/>
      <c r="F943" s="43">
        <f t="shared" si="87"/>
        <v>32768</v>
      </c>
      <c r="G943" s="43" t="str">
        <f t="shared" si="88"/>
        <v/>
      </c>
      <c r="H943" s="43"/>
      <c r="I943" s="52"/>
      <c r="J943" s="52"/>
      <c r="K943" s="52"/>
      <c r="L943" s="66">
        <f>IF(J943&lt;&gt;"",VLOOKUP(J943,notes!$B$2:$C$65,2,FALSE)+IF(J943&lt;&gt;"Silence",K943,0),0)</f>
        <v>0</v>
      </c>
      <c r="M943" s="64" t="str">
        <f t="shared" si="89"/>
        <v/>
      </c>
      <c r="O943" s="43" t="str">
        <f t="shared" si="84"/>
        <v/>
      </c>
    </row>
    <row r="944" spans="1:15" x14ac:dyDescent="0.25">
      <c r="A944" s="52"/>
      <c r="B944" s="43">
        <f t="shared" si="85"/>
        <v>0</v>
      </c>
      <c r="C944" s="52"/>
      <c r="D944" s="43">
        <f t="shared" si="86"/>
        <v>0</v>
      </c>
      <c r="E944" s="52"/>
      <c r="F944" s="43">
        <f t="shared" si="87"/>
        <v>32768</v>
      </c>
      <c r="G944" s="43" t="str">
        <f t="shared" si="88"/>
        <v/>
      </c>
      <c r="H944" s="43"/>
      <c r="I944" s="52"/>
      <c r="J944" s="52"/>
      <c r="K944" s="52"/>
      <c r="L944" s="66">
        <f>IF(J944&lt;&gt;"",VLOOKUP(J944,notes!$B$2:$C$65,2,FALSE)+IF(J944&lt;&gt;"Silence",K944,0),0)</f>
        <v>0</v>
      </c>
      <c r="M944" s="64" t="str">
        <f t="shared" si="89"/>
        <v/>
      </c>
      <c r="O944" s="43" t="str">
        <f t="shared" si="84"/>
        <v/>
      </c>
    </row>
    <row r="945" spans="1:15" x14ac:dyDescent="0.25">
      <c r="A945" s="52"/>
      <c r="B945" s="43">
        <f t="shared" si="85"/>
        <v>0</v>
      </c>
      <c r="C945" s="52"/>
      <c r="D945" s="43">
        <f t="shared" si="86"/>
        <v>0</v>
      </c>
      <c r="E945" s="52"/>
      <c r="F945" s="43">
        <f t="shared" si="87"/>
        <v>32768</v>
      </c>
      <c r="G945" s="43" t="str">
        <f t="shared" si="88"/>
        <v/>
      </c>
      <c r="H945" s="43"/>
      <c r="I945" s="52"/>
      <c r="J945" s="52"/>
      <c r="K945" s="52"/>
      <c r="L945" s="66">
        <f>IF(J945&lt;&gt;"",VLOOKUP(J945,notes!$B$2:$C$65,2,FALSE)+IF(J945&lt;&gt;"Silence",K945,0),0)</f>
        <v>0</v>
      </c>
      <c r="M945" s="64" t="str">
        <f t="shared" si="89"/>
        <v/>
      </c>
      <c r="O945" s="43" t="str">
        <f t="shared" si="84"/>
        <v/>
      </c>
    </row>
    <row r="946" spans="1:15" x14ac:dyDescent="0.25">
      <c r="A946" s="52"/>
      <c r="B946" s="43">
        <f t="shared" si="85"/>
        <v>0</v>
      </c>
      <c r="C946" s="52"/>
      <c r="D946" s="43">
        <f t="shared" si="86"/>
        <v>0</v>
      </c>
      <c r="E946" s="52"/>
      <c r="F946" s="43">
        <f t="shared" si="87"/>
        <v>32768</v>
      </c>
      <c r="G946" s="43" t="str">
        <f t="shared" si="88"/>
        <v/>
      </c>
      <c r="H946" s="43"/>
      <c r="I946" s="52"/>
      <c r="J946" s="52"/>
      <c r="K946" s="52"/>
      <c r="L946" s="66">
        <f>IF(J946&lt;&gt;"",VLOOKUP(J946,notes!$B$2:$C$65,2,FALSE)+IF(J946&lt;&gt;"Silence",K946,0),0)</f>
        <v>0</v>
      </c>
      <c r="M946" s="64" t="str">
        <f t="shared" si="89"/>
        <v/>
      </c>
      <c r="O946" s="43" t="str">
        <f t="shared" si="84"/>
        <v/>
      </c>
    </row>
    <row r="947" spans="1:15" x14ac:dyDescent="0.25">
      <c r="A947" s="52"/>
      <c r="B947" s="43">
        <f t="shared" si="85"/>
        <v>0</v>
      </c>
      <c r="C947" s="52"/>
      <c r="D947" s="43">
        <f t="shared" si="86"/>
        <v>0</v>
      </c>
      <c r="E947" s="52"/>
      <c r="F947" s="43">
        <f t="shared" si="87"/>
        <v>32768</v>
      </c>
      <c r="G947" s="43" t="str">
        <f t="shared" si="88"/>
        <v/>
      </c>
      <c r="H947" s="43"/>
      <c r="I947" s="52"/>
      <c r="J947" s="52"/>
      <c r="K947" s="52"/>
      <c r="L947" s="66">
        <f>IF(J947&lt;&gt;"",VLOOKUP(J947,notes!$B$2:$C$65,2,FALSE)+IF(J947&lt;&gt;"Silence",K947,0),0)</f>
        <v>0</v>
      </c>
      <c r="M947" s="64" t="str">
        <f t="shared" si="89"/>
        <v/>
      </c>
      <c r="O947" s="43" t="str">
        <f t="shared" si="84"/>
        <v/>
      </c>
    </row>
    <row r="948" spans="1:15" x14ac:dyDescent="0.25">
      <c r="A948" s="52"/>
      <c r="B948" s="43">
        <f t="shared" si="85"/>
        <v>0</v>
      </c>
      <c r="C948" s="52"/>
      <c r="D948" s="43">
        <f t="shared" si="86"/>
        <v>0</v>
      </c>
      <c r="E948" s="52"/>
      <c r="F948" s="43">
        <f t="shared" si="87"/>
        <v>32768</v>
      </c>
      <c r="G948" s="43" t="str">
        <f t="shared" si="88"/>
        <v/>
      </c>
      <c r="H948" s="43"/>
      <c r="I948" s="52"/>
      <c r="J948" s="52"/>
      <c r="K948" s="52"/>
      <c r="L948" s="66">
        <f>IF(J948&lt;&gt;"",VLOOKUP(J948,notes!$B$2:$C$65,2,FALSE)+IF(J948&lt;&gt;"Silence",K948,0),0)</f>
        <v>0</v>
      </c>
      <c r="M948" s="64" t="str">
        <f t="shared" si="89"/>
        <v/>
      </c>
      <c r="O948" s="43" t="str">
        <f t="shared" si="84"/>
        <v/>
      </c>
    </row>
    <row r="949" spans="1:15" x14ac:dyDescent="0.25">
      <c r="A949" s="52"/>
      <c r="B949" s="43">
        <f t="shared" si="85"/>
        <v>0</v>
      </c>
      <c r="C949" s="52"/>
      <c r="D949" s="43">
        <f t="shared" si="86"/>
        <v>0</v>
      </c>
      <c r="E949" s="52"/>
      <c r="F949" s="43">
        <f t="shared" si="87"/>
        <v>32768</v>
      </c>
      <c r="G949" s="43" t="str">
        <f t="shared" si="88"/>
        <v/>
      </c>
      <c r="H949" s="43"/>
      <c r="I949" s="52"/>
      <c r="J949" s="52"/>
      <c r="K949" s="52"/>
      <c r="L949" s="66">
        <f>IF(J949&lt;&gt;"",VLOOKUP(J949,notes!$B$2:$C$65,2,FALSE)+IF(J949&lt;&gt;"Silence",K949,0),0)</f>
        <v>0</v>
      </c>
      <c r="M949" s="64" t="str">
        <f t="shared" si="89"/>
        <v/>
      </c>
      <c r="O949" s="43" t="str">
        <f t="shared" si="84"/>
        <v/>
      </c>
    </row>
    <row r="950" spans="1:15" x14ac:dyDescent="0.25">
      <c r="A950" s="52"/>
      <c r="B950" s="43">
        <f t="shared" si="85"/>
        <v>0</v>
      </c>
      <c r="C950" s="52"/>
      <c r="D950" s="43">
        <f t="shared" si="86"/>
        <v>0</v>
      </c>
      <c r="E950" s="52"/>
      <c r="F950" s="43">
        <f t="shared" si="87"/>
        <v>32768</v>
      </c>
      <c r="G950" s="43" t="str">
        <f t="shared" si="88"/>
        <v/>
      </c>
      <c r="H950" s="43"/>
      <c r="I950" s="52"/>
      <c r="J950" s="52"/>
      <c r="K950" s="52"/>
      <c r="L950" s="66">
        <f>IF(J950&lt;&gt;"",VLOOKUP(J950,notes!$B$2:$C$65,2,FALSE)+IF(J950&lt;&gt;"Silence",K950,0),0)</f>
        <v>0</v>
      </c>
      <c r="M950" s="64" t="str">
        <f t="shared" si="89"/>
        <v/>
      </c>
      <c r="O950" s="43" t="str">
        <f t="shared" si="84"/>
        <v/>
      </c>
    </row>
    <row r="951" spans="1:15" x14ac:dyDescent="0.25">
      <c r="A951" s="52"/>
      <c r="B951" s="43">
        <f t="shared" si="85"/>
        <v>0</v>
      </c>
      <c r="C951" s="52"/>
      <c r="D951" s="43">
        <f t="shared" si="86"/>
        <v>0</v>
      </c>
      <c r="E951" s="52"/>
      <c r="F951" s="43">
        <f t="shared" si="87"/>
        <v>32768</v>
      </c>
      <c r="G951" s="43" t="str">
        <f t="shared" si="88"/>
        <v/>
      </c>
      <c r="H951" s="43"/>
      <c r="I951" s="52"/>
      <c r="J951" s="52"/>
      <c r="K951" s="52"/>
      <c r="L951" s="66">
        <f>IF(J951&lt;&gt;"",VLOOKUP(J951,notes!$B$2:$C$65,2,FALSE)+IF(J951&lt;&gt;"Silence",K951,0),0)</f>
        <v>0</v>
      </c>
      <c r="M951" s="64" t="str">
        <f t="shared" si="89"/>
        <v/>
      </c>
      <c r="O951" s="43" t="str">
        <f t="shared" si="84"/>
        <v/>
      </c>
    </row>
    <row r="952" spans="1:15" x14ac:dyDescent="0.25">
      <c r="A952" s="52"/>
      <c r="B952" s="43">
        <f t="shared" si="85"/>
        <v>0</v>
      </c>
      <c r="C952" s="52"/>
      <c r="D952" s="43">
        <f t="shared" si="86"/>
        <v>0</v>
      </c>
      <c r="E952" s="52"/>
      <c r="F952" s="43">
        <f t="shared" si="87"/>
        <v>32768</v>
      </c>
      <c r="G952" s="43" t="str">
        <f t="shared" si="88"/>
        <v/>
      </c>
      <c r="H952" s="43"/>
      <c r="I952" s="52"/>
      <c r="J952" s="52"/>
      <c r="K952" s="52"/>
      <c r="L952" s="66">
        <f>IF(J952&lt;&gt;"",VLOOKUP(J952,notes!$B$2:$C$65,2,FALSE)+IF(J952&lt;&gt;"Silence",K952,0),0)</f>
        <v>0</v>
      </c>
      <c r="M952" s="64" t="str">
        <f t="shared" si="89"/>
        <v/>
      </c>
      <c r="O952" s="43" t="str">
        <f t="shared" si="84"/>
        <v/>
      </c>
    </row>
    <row r="953" spans="1:15" x14ac:dyDescent="0.25">
      <c r="A953" s="52"/>
      <c r="B953" s="43">
        <f t="shared" si="85"/>
        <v>0</v>
      </c>
      <c r="C953" s="52"/>
      <c r="D953" s="43">
        <f t="shared" si="86"/>
        <v>0</v>
      </c>
      <c r="E953" s="52"/>
      <c r="F953" s="43">
        <f t="shared" si="87"/>
        <v>32768</v>
      </c>
      <c r="G953" s="43" t="str">
        <f t="shared" si="88"/>
        <v/>
      </c>
      <c r="H953" s="43"/>
      <c r="I953" s="52"/>
      <c r="J953" s="52"/>
      <c r="K953" s="52"/>
      <c r="L953" s="66">
        <f>IF(J953&lt;&gt;"",VLOOKUP(J953,notes!$B$2:$C$65,2,FALSE)+IF(J953&lt;&gt;"Silence",K953,0),0)</f>
        <v>0</v>
      </c>
      <c r="M953" s="64" t="str">
        <f t="shared" si="89"/>
        <v/>
      </c>
      <c r="O953" s="43" t="str">
        <f t="shared" si="84"/>
        <v/>
      </c>
    </row>
    <row r="954" spans="1:15" x14ac:dyDescent="0.25">
      <c r="A954" s="52"/>
      <c r="B954" s="43">
        <f t="shared" si="85"/>
        <v>0</v>
      </c>
      <c r="C954" s="52"/>
      <c r="D954" s="43">
        <f t="shared" si="86"/>
        <v>0</v>
      </c>
      <c r="E954" s="52"/>
      <c r="F954" s="43">
        <f t="shared" si="87"/>
        <v>32768</v>
      </c>
      <c r="G954" s="43" t="str">
        <f t="shared" si="88"/>
        <v/>
      </c>
      <c r="H954" s="43"/>
      <c r="I954" s="52"/>
      <c r="J954" s="52"/>
      <c r="K954" s="52"/>
      <c r="L954" s="66">
        <f>IF(J954&lt;&gt;"",VLOOKUP(J954,notes!$B$2:$C$65,2,FALSE)+IF(J954&lt;&gt;"Silence",K954,0),0)</f>
        <v>0</v>
      </c>
      <c r="M954" s="64" t="str">
        <f t="shared" si="89"/>
        <v/>
      </c>
      <c r="O954" s="43" t="str">
        <f t="shared" si="84"/>
        <v/>
      </c>
    </row>
    <row r="955" spans="1:15" x14ac:dyDescent="0.25">
      <c r="A955" s="52"/>
      <c r="B955" s="43">
        <f t="shared" si="85"/>
        <v>0</v>
      </c>
      <c r="C955" s="52"/>
      <c r="D955" s="43">
        <f t="shared" si="86"/>
        <v>0</v>
      </c>
      <c r="E955" s="52"/>
      <c r="F955" s="43">
        <f t="shared" si="87"/>
        <v>32768</v>
      </c>
      <c r="G955" s="43" t="str">
        <f t="shared" si="88"/>
        <v/>
      </c>
      <c r="H955" s="43"/>
      <c r="I955" s="52"/>
      <c r="J955" s="52"/>
      <c r="K955" s="52"/>
      <c r="L955" s="66">
        <f>IF(J955&lt;&gt;"",VLOOKUP(J955,notes!$B$2:$C$65,2,FALSE)+IF(J955&lt;&gt;"Silence",K955,0),0)</f>
        <v>0</v>
      </c>
      <c r="M955" s="64" t="str">
        <f t="shared" si="89"/>
        <v/>
      </c>
      <c r="O955" s="43" t="str">
        <f t="shared" si="84"/>
        <v/>
      </c>
    </row>
    <row r="956" spans="1:15" x14ac:dyDescent="0.25">
      <c r="A956" s="52"/>
      <c r="B956" s="43">
        <f t="shared" si="85"/>
        <v>0</v>
      </c>
      <c r="C956" s="52"/>
      <c r="D956" s="43">
        <f t="shared" si="86"/>
        <v>0</v>
      </c>
      <c r="E956" s="52"/>
      <c r="F956" s="43">
        <f t="shared" si="87"/>
        <v>32768</v>
      </c>
      <c r="G956" s="43" t="str">
        <f t="shared" si="88"/>
        <v/>
      </c>
      <c r="H956" s="43"/>
      <c r="I956" s="52"/>
      <c r="J956" s="52"/>
      <c r="K956" s="52"/>
      <c r="L956" s="66">
        <f>IF(J956&lt;&gt;"",VLOOKUP(J956,notes!$B$2:$C$65,2,FALSE)+IF(J956&lt;&gt;"Silence",K956,0),0)</f>
        <v>0</v>
      </c>
      <c r="M956" s="64" t="str">
        <f t="shared" si="89"/>
        <v/>
      </c>
      <c r="O956" s="43" t="str">
        <f t="shared" si="84"/>
        <v/>
      </c>
    </row>
    <row r="957" spans="1:15" x14ac:dyDescent="0.25">
      <c r="A957" s="52"/>
      <c r="B957" s="43">
        <f t="shared" si="85"/>
        <v>0</v>
      </c>
      <c r="C957" s="52"/>
      <c r="D957" s="43">
        <f t="shared" si="86"/>
        <v>0</v>
      </c>
      <c r="E957" s="52"/>
      <c r="F957" s="43">
        <f t="shared" si="87"/>
        <v>32768</v>
      </c>
      <c r="G957" s="43" t="str">
        <f t="shared" si="88"/>
        <v/>
      </c>
      <c r="H957" s="43"/>
      <c r="I957" s="52"/>
      <c r="J957" s="52"/>
      <c r="K957" s="52"/>
      <c r="L957" s="66">
        <f>IF(J957&lt;&gt;"",VLOOKUP(J957,notes!$B$2:$C$65,2,FALSE)+IF(J957&lt;&gt;"Silence",K957,0),0)</f>
        <v>0</v>
      </c>
      <c r="M957" s="64" t="str">
        <f t="shared" si="89"/>
        <v/>
      </c>
      <c r="O957" s="43" t="str">
        <f t="shared" si="84"/>
        <v/>
      </c>
    </row>
    <row r="958" spans="1:15" x14ac:dyDescent="0.25">
      <c r="A958" s="52"/>
      <c r="B958" s="43">
        <f t="shared" si="85"/>
        <v>0</v>
      </c>
      <c r="C958" s="52"/>
      <c r="D958" s="43">
        <f t="shared" si="86"/>
        <v>0</v>
      </c>
      <c r="E958" s="52"/>
      <c r="F958" s="43">
        <f t="shared" si="87"/>
        <v>32768</v>
      </c>
      <c r="G958" s="43" t="str">
        <f t="shared" si="88"/>
        <v/>
      </c>
      <c r="H958" s="43"/>
      <c r="I958" s="52"/>
      <c r="J958" s="52"/>
      <c r="K958" s="52"/>
      <c r="L958" s="66">
        <f>IF(J958&lt;&gt;"",VLOOKUP(J958,notes!$B$2:$C$65,2,FALSE)+IF(J958&lt;&gt;"Silence",K958,0),0)</f>
        <v>0</v>
      </c>
      <c r="M958" s="64" t="str">
        <f t="shared" si="89"/>
        <v/>
      </c>
      <c r="O958" s="43" t="str">
        <f t="shared" si="84"/>
        <v/>
      </c>
    </row>
    <row r="959" spans="1:15" x14ac:dyDescent="0.25">
      <c r="A959" s="52"/>
      <c r="B959" s="43">
        <f t="shared" si="85"/>
        <v>0</v>
      </c>
      <c r="C959" s="52"/>
      <c r="D959" s="43">
        <f t="shared" si="86"/>
        <v>0</v>
      </c>
      <c r="E959" s="52"/>
      <c r="F959" s="43">
        <f t="shared" si="87"/>
        <v>32768</v>
      </c>
      <c r="G959" s="43" t="str">
        <f t="shared" si="88"/>
        <v/>
      </c>
      <c r="H959" s="43"/>
      <c r="I959" s="52"/>
      <c r="J959" s="52"/>
      <c r="K959" s="52"/>
      <c r="L959" s="66">
        <f>IF(J959&lt;&gt;"",VLOOKUP(J959,notes!$B$2:$C$65,2,FALSE)+IF(J959&lt;&gt;"Silence",K959,0),0)</f>
        <v>0</v>
      </c>
      <c r="M959" s="64" t="str">
        <f t="shared" si="89"/>
        <v/>
      </c>
      <c r="O959" s="43" t="str">
        <f t="shared" si="84"/>
        <v/>
      </c>
    </row>
    <row r="960" spans="1:15" x14ac:dyDescent="0.25">
      <c r="A960" s="52"/>
      <c r="B960" s="43">
        <f t="shared" si="85"/>
        <v>0</v>
      </c>
      <c r="C960" s="52"/>
      <c r="D960" s="43">
        <f t="shared" si="86"/>
        <v>0</v>
      </c>
      <c r="E960" s="52"/>
      <c r="F960" s="43">
        <f t="shared" si="87"/>
        <v>32768</v>
      </c>
      <c r="G960" s="43" t="str">
        <f t="shared" si="88"/>
        <v/>
      </c>
      <c r="H960" s="43"/>
      <c r="I960" s="52"/>
      <c r="J960" s="52"/>
      <c r="K960" s="52"/>
      <c r="L960" s="66">
        <f>IF(J960&lt;&gt;"",VLOOKUP(J960,notes!$B$2:$C$65,2,FALSE)+IF(J960&lt;&gt;"Silence",K960,0),0)</f>
        <v>0</v>
      </c>
      <c r="M960" s="64" t="str">
        <f t="shared" si="89"/>
        <v/>
      </c>
      <c r="O960" s="43" t="str">
        <f t="shared" si="84"/>
        <v/>
      </c>
    </row>
    <row r="961" spans="1:15" x14ac:dyDescent="0.25">
      <c r="A961" s="52"/>
      <c r="B961" s="43">
        <f t="shared" si="85"/>
        <v>0</v>
      </c>
      <c r="C961" s="52"/>
      <c r="D961" s="43">
        <f t="shared" si="86"/>
        <v>0</v>
      </c>
      <c r="E961" s="52"/>
      <c r="F961" s="43">
        <f t="shared" si="87"/>
        <v>32768</v>
      </c>
      <c r="G961" s="43" t="str">
        <f t="shared" si="88"/>
        <v/>
      </c>
      <c r="H961" s="43"/>
      <c r="I961" s="52"/>
      <c r="J961" s="52"/>
      <c r="K961" s="52"/>
      <c r="L961" s="66">
        <f>IF(J961&lt;&gt;"",VLOOKUP(J961,notes!$B$2:$C$65,2,FALSE)+IF(J961&lt;&gt;"Silence",K961,0),0)</f>
        <v>0</v>
      </c>
      <c r="M961" s="64" t="str">
        <f t="shared" si="89"/>
        <v/>
      </c>
      <c r="O961" s="43" t="str">
        <f t="shared" si="84"/>
        <v/>
      </c>
    </row>
    <row r="962" spans="1:15" x14ac:dyDescent="0.25">
      <c r="A962" s="52"/>
      <c r="B962" s="43">
        <f t="shared" si="85"/>
        <v>0</v>
      </c>
      <c r="C962" s="52"/>
      <c r="D962" s="43">
        <f t="shared" si="86"/>
        <v>0</v>
      </c>
      <c r="E962" s="52"/>
      <c r="F962" s="43">
        <f t="shared" si="87"/>
        <v>32768</v>
      </c>
      <c r="G962" s="43" t="str">
        <f t="shared" si="88"/>
        <v/>
      </c>
      <c r="H962" s="43"/>
      <c r="I962" s="52"/>
      <c r="J962" s="52"/>
      <c r="K962" s="52"/>
      <c r="L962" s="66">
        <f>IF(J962&lt;&gt;"",VLOOKUP(J962,notes!$B$2:$C$65,2,FALSE)+IF(J962&lt;&gt;"Silence",K962,0),0)</f>
        <v>0</v>
      </c>
      <c r="M962" s="64" t="str">
        <f t="shared" si="89"/>
        <v/>
      </c>
      <c r="O962" s="43" t="str">
        <f t="shared" ref="O962:O1025" si="90">CONCATENATE(G962,M962)</f>
        <v/>
      </c>
    </row>
    <row r="963" spans="1:15" x14ac:dyDescent="0.25">
      <c r="A963" s="52"/>
      <c r="B963" s="43">
        <f t="shared" ref="B963:B1026" si="91">POWER(2,2)*A963</f>
        <v>0</v>
      </c>
      <c r="C963" s="52"/>
      <c r="D963" s="43">
        <f t="shared" ref="D963:D1026" si="92">POWER(2,6)*C963</f>
        <v>0</v>
      </c>
      <c r="E963" s="52"/>
      <c r="F963" s="43">
        <f t="shared" ref="F963:F1026" si="93">POWER(2,11)*(E963+16)</f>
        <v>32768</v>
      </c>
      <c r="G963" s="43" t="str">
        <f t="shared" ref="G963:G1026" si="94">IF(A963&lt;&gt;"",CONCATENATE("0x",DEC2HEX(1+B963+D963+F963),","),"")</f>
        <v/>
      </c>
      <c r="H963" s="43"/>
      <c r="I963" s="52"/>
      <c r="J963" s="52"/>
      <c r="K963" s="52"/>
      <c r="L963" s="66">
        <f>IF(J963&lt;&gt;"",VLOOKUP(J963,notes!$B$2:$C$65,2,FALSE)+IF(J963&lt;&gt;"Silence",K963,0),0)</f>
        <v>0</v>
      </c>
      <c r="M963" s="64" t="str">
        <f t="shared" ref="M963:M1026" si="95">IF(I963&lt;&gt;"",CONCATENATE("0x",DEC2HEX(0+POWER(2,2)*L963+POWER(2,8)*I963),","),"")</f>
        <v/>
      </c>
      <c r="O963" s="43" t="str">
        <f t="shared" si="90"/>
        <v/>
      </c>
    </row>
    <row r="964" spans="1:15" x14ac:dyDescent="0.25">
      <c r="A964" s="52"/>
      <c r="B964" s="43">
        <f t="shared" si="91"/>
        <v>0</v>
      </c>
      <c r="C964" s="52"/>
      <c r="D964" s="43">
        <f t="shared" si="92"/>
        <v>0</v>
      </c>
      <c r="E964" s="52"/>
      <c r="F964" s="43">
        <f t="shared" si="93"/>
        <v>32768</v>
      </c>
      <c r="G964" s="43" t="str">
        <f t="shared" si="94"/>
        <v/>
      </c>
      <c r="H964" s="43"/>
      <c r="I964" s="52"/>
      <c r="J964" s="52"/>
      <c r="K964" s="52"/>
      <c r="L964" s="66">
        <f>IF(J964&lt;&gt;"",VLOOKUP(J964,notes!$B$2:$C$65,2,FALSE)+IF(J964&lt;&gt;"Silence",K964,0),0)</f>
        <v>0</v>
      </c>
      <c r="M964" s="64" t="str">
        <f t="shared" si="95"/>
        <v/>
      </c>
      <c r="O964" s="43" t="str">
        <f t="shared" si="90"/>
        <v/>
      </c>
    </row>
    <row r="965" spans="1:15" x14ac:dyDescent="0.25">
      <c r="A965" s="52"/>
      <c r="B965" s="43">
        <f t="shared" si="91"/>
        <v>0</v>
      </c>
      <c r="C965" s="52"/>
      <c r="D965" s="43">
        <f t="shared" si="92"/>
        <v>0</v>
      </c>
      <c r="E965" s="52"/>
      <c r="F965" s="43">
        <f t="shared" si="93"/>
        <v>32768</v>
      </c>
      <c r="G965" s="43" t="str">
        <f t="shared" si="94"/>
        <v/>
      </c>
      <c r="H965" s="43"/>
      <c r="I965" s="52"/>
      <c r="J965" s="52"/>
      <c r="K965" s="52"/>
      <c r="L965" s="66">
        <f>IF(J965&lt;&gt;"",VLOOKUP(J965,notes!$B$2:$C$65,2,FALSE)+IF(J965&lt;&gt;"Silence",K965,0),0)</f>
        <v>0</v>
      </c>
      <c r="M965" s="64" t="str">
        <f t="shared" si="95"/>
        <v/>
      </c>
      <c r="O965" s="43" t="str">
        <f t="shared" si="90"/>
        <v/>
      </c>
    </row>
    <row r="966" spans="1:15" x14ac:dyDescent="0.25">
      <c r="A966" s="52"/>
      <c r="B966" s="43">
        <f t="shared" si="91"/>
        <v>0</v>
      </c>
      <c r="C966" s="52"/>
      <c r="D966" s="43">
        <f t="shared" si="92"/>
        <v>0</v>
      </c>
      <c r="E966" s="52"/>
      <c r="F966" s="43">
        <f t="shared" si="93"/>
        <v>32768</v>
      </c>
      <c r="G966" s="43" t="str">
        <f t="shared" si="94"/>
        <v/>
      </c>
      <c r="H966" s="43"/>
      <c r="I966" s="52"/>
      <c r="J966" s="52"/>
      <c r="K966" s="52"/>
      <c r="L966" s="66">
        <f>IF(J966&lt;&gt;"",VLOOKUP(J966,notes!$B$2:$C$65,2,FALSE)+IF(J966&lt;&gt;"Silence",K966,0),0)</f>
        <v>0</v>
      </c>
      <c r="M966" s="64" t="str">
        <f t="shared" si="95"/>
        <v/>
      </c>
      <c r="O966" s="43" t="str">
        <f t="shared" si="90"/>
        <v/>
      </c>
    </row>
    <row r="967" spans="1:15" x14ac:dyDescent="0.25">
      <c r="A967" s="52"/>
      <c r="B967" s="43">
        <f t="shared" si="91"/>
        <v>0</v>
      </c>
      <c r="C967" s="52"/>
      <c r="D967" s="43">
        <f t="shared" si="92"/>
        <v>0</v>
      </c>
      <c r="E967" s="52"/>
      <c r="F967" s="43">
        <f t="shared" si="93"/>
        <v>32768</v>
      </c>
      <c r="G967" s="43" t="str">
        <f t="shared" si="94"/>
        <v/>
      </c>
      <c r="H967" s="43"/>
      <c r="I967" s="52"/>
      <c r="J967" s="52"/>
      <c r="K967" s="52"/>
      <c r="L967" s="66">
        <f>IF(J967&lt;&gt;"",VLOOKUP(J967,notes!$B$2:$C$65,2,FALSE)+IF(J967&lt;&gt;"Silence",K967,0),0)</f>
        <v>0</v>
      </c>
      <c r="M967" s="64" t="str">
        <f t="shared" si="95"/>
        <v/>
      </c>
      <c r="O967" s="43" t="str">
        <f t="shared" si="90"/>
        <v/>
      </c>
    </row>
    <row r="968" spans="1:15" x14ac:dyDescent="0.25">
      <c r="A968" s="52"/>
      <c r="B968" s="43">
        <f t="shared" si="91"/>
        <v>0</v>
      </c>
      <c r="C968" s="52"/>
      <c r="D968" s="43">
        <f t="shared" si="92"/>
        <v>0</v>
      </c>
      <c r="E968" s="52"/>
      <c r="F968" s="43">
        <f t="shared" si="93"/>
        <v>32768</v>
      </c>
      <c r="G968" s="43" t="str">
        <f t="shared" si="94"/>
        <v/>
      </c>
      <c r="H968" s="43"/>
      <c r="I968" s="52"/>
      <c r="J968" s="52"/>
      <c r="K968" s="52"/>
      <c r="L968" s="66">
        <f>IF(J968&lt;&gt;"",VLOOKUP(J968,notes!$B$2:$C$65,2,FALSE)+IF(J968&lt;&gt;"Silence",K968,0),0)</f>
        <v>0</v>
      </c>
      <c r="M968" s="64" t="str">
        <f t="shared" si="95"/>
        <v/>
      </c>
      <c r="O968" s="43" t="str">
        <f t="shared" si="90"/>
        <v/>
      </c>
    </row>
    <row r="969" spans="1:15" x14ac:dyDescent="0.25">
      <c r="A969" s="52"/>
      <c r="B969" s="43">
        <f t="shared" si="91"/>
        <v>0</v>
      </c>
      <c r="C969" s="52"/>
      <c r="D969" s="43">
        <f t="shared" si="92"/>
        <v>0</v>
      </c>
      <c r="E969" s="52"/>
      <c r="F969" s="43">
        <f t="shared" si="93"/>
        <v>32768</v>
      </c>
      <c r="G969" s="43" t="str">
        <f t="shared" si="94"/>
        <v/>
      </c>
      <c r="H969" s="43"/>
      <c r="I969" s="52"/>
      <c r="J969" s="52"/>
      <c r="K969" s="52"/>
      <c r="L969" s="66">
        <f>IF(J969&lt;&gt;"",VLOOKUP(J969,notes!$B$2:$C$65,2,FALSE)+IF(J969&lt;&gt;"Silence",K969,0),0)</f>
        <v>0</v>
      </c>
      <c r="M969" s="64" t="str">
        <f t="shared" si="95"/>
        <v/>
      </c>
      <c r="O969" s="43" t="str">
        <f t="shared" si="90"/>
        <v/>
      </c>
    </row>
    <row r="970" spans="1:15" x14ac:dyDescent="0.25">
      <c r="A970" s="52"/>
      <c r="B970" s="43">
        <f t="shared" si="91"/>
        <v>0</v>
      </c>
      <c r="C970" s="52"/>
      <c r="D970" s="43">
        <f t="shared" si="92"/>
        <v>0</v>
      </c>
      <c r="E970" s="52"/>
      <c r="F970" s="43">
        <f t="shared" si="93"/>
        <v>32768</v>
      </c>
      <c r="G970" s="43" t="str">
        <f t="shared" si="94"/>
        <v/>
      </c>
      <c r="H970" s="43"/>
      <c r="I970" s="52"/>
      <c r="J970" s="52"/>
      <c r="K970" s="52"/>
      <c r="L970" s="66">
        <f>IF(J970&lt;&gt;"",VLOOKUP(J970,notes!$B$2:$C$65,2,FALSE)+IF(J970&lt;&gt;"Silence",K970,0),0)</f>
        <v>0</v>
      </c>
      <c r="M970" s="64" t="str">
        <f t="shared" si="95"/>
        <v/>
      </c>
      <c r="O970" s="43" t="str">
        <f t="shared" si="90"/>
        <v/>
      </c>
    </row>
    <row r="971" spans="1:15" x14ac:dyDescent="0.25">
      <c r="A971" s="52"/>
      <c r="B971" s="43">
        <f t="shared" si="91"/>
        <v>0</v>
      </c>
      <c r="C971" s="52"/>
      <c r="D971" s="43">
        <f t="shared" si="92"/>
        <v>0</v>
      </c>
      <c r="E971" s="52"/>
      <c r="F971" s="43">
        <f t="shared" si="93"/>
        <v>32768</v>
      </c>
      <c r="G971" s="43" t="str">
        <f t="shared" si="94"/>
        <v/>
      </c>
      <c r="H971" s="43"/>
      <c r="I971" s="52"/>
      <c r="J971" s="52"/>
      <c r="K971" s="52"/>
      <c r="L971" s="66">
        <f>IF(J971&lt;&gt;"",VLOOKUP(J971,notes!$B$2:$C$65,2,FALSE)+IF(J971&lt;&gt;"Silence",K971,0),0)</f>
        <v>0</v>
      </c>
      <c r="M971" s="64" t="str">
        <f t="shared" si="95"/>
        <v/>
      </c>
      <c r="O971" s="43" t="str">
        <f t="shared" si="90"/>
        <v/>
      </c>
    </row>
    <row r="972" spans="1:15" x14ac:dyDescent="0.25">
      <c r="A972" s="52"/>
      <c r="B972" s="43">
        <f t="shared" si="91"/>
        <v>0</v>
      </c>
      <c r="C972" s="52"/>
      <c r="D972" s="43">
        <f t="shared" si="92"/>
        <v>0</v>
      </c>
      <c r="E972" s="52"/>
      <c r="F972" s="43">
        <f t="shared" si="93"/>
        <v>32768</v>
      </c>
      <c r="G972" s="43" t="str">
        <f t="shared" si="94"/>
        <v/>
      </c>
      <c r="H972" s="43"/>
      <c r="I972" s="52"/>
      <c r="J972" s="52"/>
      <c r="K972" s="52"/>
      <c r="L972" s="66">
        <f>IF(J972&lt;&gt;"",VLOOKUP(J972,notes!$B$2:$C$65,2,FALSE)+IF(J972&lt;&gt;"Silence",K972,0),0)</f>
        <v>0</v>
      </c>
      <c r="M972" s="64" t="str">
        <f t="shared" si="95"/>
        <v/>
      </c>
      <c r="O972" s="43" t="str">
        <f t="shared" si="90"/>
        <v/>
      </c>
    </row>
    <row r="973" spans="1:15" x14ac:dyDescent="0.25">
      <c r="A973" s="52"/>
      <c r="B973" s="43">
        <f t="shared" si="91"/>
        <v>0</v>
      </c>
      <c r="C973" s="52"/>
      <c r="D973" s="43">
        <f t="shared" si="92"/>
        <v>0</v>
      </c>
      <c r="E973" s="52"/>
      <c r="F973" s="43">
        <f t="shared" si="93"/>
        <v>32768</v>
      </c>
      <c r="G973" s="43" t="str">
        <f t="shared" si="94"/>
        <v/>
      </c>
      <c r="H973" s="43"/>
      <c r="I973" s="52"/>
      <c r="J973" s="52"/>
      <c r="K973" s="52"/>
      <c r="L973" s="66">
        <f>IF(J973&lt;&gt;"",VLOOKUP(J973,notes!$B$2:$C$65,2,FALSE)+IF(J973&lt;&gt;"Silence",K973,0),0)</f>
        <v>0</v>
      </c>
      <c r="M973" s="64" t="str">
        <f t="shared" si="95"/>
        <v/>
      </c>
      <c r="O973" s="43" t="str">
        <f t="shared" si="90"/>
        <v/>
      </c>
    </row>
    <row r="974" spans="1:15" x14ac:dyDescent="0.25">
      <c r="A974" s="52"/>
      <c r="B974" s="43">
        <f t="shared" si="91"/>
        <v>0</v>
      </c>
      <c r="C974" s="52"/>
      <c r="D974" s="43">
        <f t="shared" si="92"/>
        <v>0</v>
      </c>
      <c r="E974" s="52"/>
      <c r="F974" s="43">
        <f t="shared" si="93"/>
        <v>32768</v>
      </c>
      <c r="G974" s="43" t="str">
        <f t="shared" si="94"/>
        <v/>
      </c>
      <c r="H974" s="43"/>
      <c r="I974" s="52"/>
      <c r="J974" s="52"/>
      <c r="K974" s="52"/>
      <c r="L974" s="66">
        <f>IF(J974&lt;&gt;"",VLOOKUP(J974,notes!$B$2:$C$65,2,FALSE)+IF(J974&lt;&gt;"Silence",K974,0),0)</f>
        <v>0</v>
      </c>
      <c r="M974" s="64" t="str">
        <f t="shared" si="95"/>
        <v/>
      </c>
      <c r="O974" s="43" t="str">
        <f t="shared" si="90"/>
        <v/>
      </c>
    </row>
    <row r="975" spans="1:15" x14ac:dyDescent="0.25">
      <c r="A975" s="52"/>
      <c r="B975" s="43">
        <f t="shared" si="91"/>
        <v>0</v>
      </c>
      <c r="C975" s="52"/>
      <c r="D975" s="43">
        <f t="shared" si="92"/>
        <v>0</v>
      </c>
      <c r="E975" s="52"/>
      <c r="F975" s="43">
        <f t="shared" si="93"/>
        <v>32768</v>
      </c>
      <c r="G975" s="43" t="str">
        <f t="shared" si="94"/>
        <v/>
      </c>
      <c r="H975" s="43"/>
      <c r="I975" s="52"/>
      <c r="J975" s="52"/>
      <c r="K975" s="52"/>
      <c r="L975" s="66">
        <f>IF(J975&lt;&gt;"",VLOOKUP(J975,notes!$B$2:$C$65,2,FALSE)+IF(J975&lt;&gt;"Silence",K975,0),0)</f>
        <v>0</v>
      </c>
      <c r="M975" s="64" t="str">
        <f t="shared" si="95"/>
        <v/>
      </c>
      <c r="O975" s="43" t="str">
        <f t="shared" si="90"/>
        <v/>
      </c>
    </row>
    <row r="976" spans="1:15" x14ac:dyDescent="0.25">
      <c r="A976" s="52"/>
      <c r="B976" s="43">
        <f t="shared" si="91"/>
        <v>0</v>
      </c>
      <c r="C976" s="52"/>
      <c r="D976" s="43">
        <f t="shared" si="92"/>
        <v>0</v>
      </c>
      <c r="E976" s="52"/>
      <c r="F976" s="43">
        <f t="shared" si="93"/>
        <v>32768</v>
      </c>
      <c r="G976" s="43" t="str">
        <f t="shared" si="94"/>
        <v/>
      </c>
      <c r="H976" s="43"/>
      <c r="I976" s="52"/>
      <c r="J976" s="52"/>
      <c r="K976" s="52"/>
      <c r="L976" s="66">
        <f>IF(J976&lt;&gt;"",VLOOKUP(J976,notes!$B$2:$C$65,2,FALSE)+IF(J976&lt;&gt;"Silence",K976,0),0)</f>
        <v>0</v>
      </c>
      <c r="M976" s="64" t="str">
        <f t="shared" si="95"/>
        <v/>
      </c>
      <c r="O976" s="43" t="str">
        <f t="shared" si="90"/>
        <v/>
      </c>
    </row>
    <row r="977" spans="1:15" x14ac:dyDescent="0.25">
      <c r="A977" s="52"/>
      <c r="B977" s="43">
        <f t="shared" si="91"/>
        <v>0</v>
      </c>
      <c r="C977" s="52"/>
      <c r="D977" s="43">
        <f t="shared" si="92"/>
        <v>0</v>
      </c>
      <c r="E977" s="52"/>
      <c r="F977" s="43">
        <f t="shared" si="93"/>
        <v>32768</v>
      </c>
      <c r="G977" s="43" t="str">
        <f t="shared" si="94"/>
        <v/>
      </c>
      <c r="H977" s="43"/>
      <c r="I977" s="52"/>
      <c r="J977" s="52"/>
      <c r="K977" s="52"/>
      <c r="L977" s="66">
        <f>IF(J977&lt;&gt;"",VLOOKUP(J977,notes!$B$2:$C$65,2,FALSE)+IF(J977&lt;&gt;"Silence",K977,0),0)</f>
        <v>0</v>
      </c>
      <c r="M977" s="64" t="str">
        <f t="shared" si="95"/>
        <v/>
      </c>
      <c r="O977" s="43" t="str">
        <f t="shared" si="90"/>
        <v/>
      </c>
    </row>
    <row r="978" spans="1:15" x14ac:dyDescent="0.25">
      <c r="A978" s="52"/>
      <c r="B978" s="43">
        <f t="shared" si="91"/>
        <v>0</v>
      </c>
      <c r="C978" s="52"/>
      <c r="D978" s="43">
        <f t="shared" si="92"/>
        <v>0</v>
      </c>
      <c r="E978" s="52"/>
      <c r="F978" s="43">
        <f t="shared" si="93"/>
        <v>32768</v>
      </c>
      <c r="G978" s="43" t="str">
        <f t="shared" si="94"/>
        <v/>
      </c>
      <c r="H978" s="43"/>
      <c r="I978" s="52"/>
      <c r="J978" s="52"/>
      <c r="K978" s="52"/>
      <c r="L978" s="66">
        <f>IF(J978&lt;&gt;"",VLOOKUP(J978,notes!$B$2:$C$65,2,FALSE)+IF(J978&lt;&gt;"Silence",K978,0),0)</f>
        <v>0</v>
      </c>
      <c r="M978" s="64" t="str">
        <f t="shared" si="95"/>
        <v/>
      </c>
      <c r="O978" s="43" t="str">
        <f t="shared" si="90"/>
        <v/>
      </c>
    </row>
    <row r="979" spans="1:15" x14ac:dyDescent="0.25">
      <c r="A979" s="52"/>
      <c r="B979" s="43">
        <f t="shared" si="91"/>
        <v>0</v>
      </c>
      <c r="C979" s="52"/>
      <c r="D979" s="43">
        <f t="shared" si="92"/>
        <v>0</v>
      </c>
      <c r="E979" s="52"/>
      <c r="F979" s="43">
        <f t="shared" si="93"/>
        <v>32768</v>
      </c>
      <c r="G979" s="43" t="str">
        <f t="shared" si="94"/>
        <v/>
      </c>
      <c r="H979" s="43"/>
      <c r="I979" s="52"/>
      <c r="J979" s="52"/>
      <c r="K979" s="52"/>
      <c r="L979" s="66">
        <f>IF(J979&lt;&gt;"",VLOOKUP(J979,notes!$B$2:$C$65,2,FALSE)+IF(J979&lt;&gt;"Silence",K979,0),0)</f>
        <v>0</v>
      </c>
      <c r="M979" s="64" t="str">
        <f t="shared" si="95"/>
        <v/>
      </c>
      <c r="O979" s="43" t="str">
        <f t="shared" si="90"/>
        <v/>
      </c>
    </row>
    <row r="980" spans="1:15" x14ac:dyDescent="0.25">
      <c r="A980" s="52"/>
      <c r="B980" s="43">
        <f t="shared" si="91"/>
        <v>0</v>
      </c>
      <c r="C980" s="52"/>
      <c r="D980" s="43">
        <f t="shared" si="92"/>
        <v>0</v>
      </c>
      <c r="E980" s="52"/>
      <c r="F980" s="43">
        <f t="shared" si="93"/>
        <v>32768</v>
      </c>
      <c r="G980" s="43" t="str">
        <f t="shared" si="94"/>
        <v/>
      </c>
      <c r="H980" s="43"/>
      <c r="I980" s="52"/>
      <c r="J980" s="52"/>
      <c r="K980" s="52"/>
      <c r="L980" s="66">
        <f>IF(J980&lt;&gt;"",VLOOKUP(J980,notes!$B$2:$C$65,2,FALSE)+IF(J980&lt;&gt;"Silence",K980,0),0)</f>
        <v>0</v>
      </c>
      <c r="M980" s="64" t="str">
        <f t="shared" si="95"/>
        <v/>
      </c>
      <c r="O980" s="43" t="str">
        <f t="shared" si="90"/>
        <v/>
      </c>
    </row>
    <row r="981" spans="1:15" x14ac:dyDescent="0.25">
      <c r="A981" s="52"/>
      <c r="B981" s="43">
        <f t="shared" si="91"/>
        <v>0</v>
      </c>
      <c r="C981" s="52"/>
      <c r="D981" s="43">
        <f t="shared" si="92"/>
        <v>0</v>
      </c>
      <c r="E981" s="52"/>
      <c r="F981" s="43">
        <f t="shared" si="93"/>
        <v>32768</v>
      </c>
      <c r="G981" s="43" t="str">
        <f t="shared" si="94"/>
        <v/>
      </c>
      <c r="H981" s="43"/>
      <c r="I981" s="52"/>
      <c r="J981" s="52"/>
      <c r="K981" s="52"/>
      <c r="L981" s="66">
        <f>IF(J981&lt;&gt;"",VLOOKUP(J981,notes!$B$2:$C$65,2,FALSE)+IF(J981&lt;&gt;"Silence",K981,0),0)</f>
        <v>0</v>
      </c>
      <c r="M981" s="64" t="str">
        <f t="shared" si="95"/>
        <v/>
      </c>
      <c r="O981" s="43" t="str">
        <f t="shared" si="90"/>
        <v/>
      </c>
    </row>
    <row r="982" spans="1:15" x14ac:dyDescent="0.25">
      <c r="A982" s="52"/>
      <c r="B982" s="43">
        <f t="shared" si="91"/>
        <v>0</v>
      </c>
      <c r="C982" s="52"/>
      <c r="D982" s="43">
        <f t="shared" si="92"/>
        <v>0</v>
      </c>
      <c r="E982" s="52"/>
      <c r="F982" s="43">
        <f t="shared" si="93"/>
        <v>32768</v>
      </c>
      <c r="G982" s="43" t="str">
        <f t="shared" si="94"/>
        <v/>
      </c>
      <c r="H982" s="43"/>
      <c r="I982" s="52"/>
      <c r="J982" s="52"/>
      <c r="K982" s="52"/>
      <c r="L982" s="66">
        <f>IF(J982&lt;&gt;"",VLOOKUP(J982,notes!$B$2:$C$65,2,FALSE)+IF(J982&lt;&gt;"Silence",K982,0),0)</f>
        <v>0</v>
      </c>
      <c r="M982" s="64" t="str">
        <f t="shared" si="95"/>
        <v/>
      </c>
      <c r="O982" s="43" t="str">
        <f t="shared" si="90"/>
        <v/>
      </c>
    </row>
    <row r="983" spans="1:15" x14ac:dyDescent="0.25">
      <c r="A983" s="52"/>
      <c r="B983" s="43">
        <f t="shared" si="91"/>
        <v>0</v>
      </c>
      <c r="C983" s="52"/>
      <c r="D983" s="43">
        <f t="shared" si="92"/>
        <v>0</v>
      </c>
      <c r="E983" s="52"/>
      <c r="F983" s="43">
        <f t="shared" si="93"/>
        <v>32768</v>
      </c>
      <c r="G983" s="43" t="str">
        <f t="shared" si="94"/>
        <v/>
      </c>
      <c r="H983" s="43"/>
      <c r="I983" s="52"/>
      <c r="J983" s="52"/>
      <c r="K983" s="52"/>
      <c r="L983" s="66">
        <f>IF(J983&lt;&gt;"",VLOOKUP(J983,notes!$B$2:$C$65,2,FALSE)+IF(J983&lt;&gt;"Silence",K983,0),0)</f>
        <v>0</v>
      </c>
      <c r="M983" s="64" t="str">
        <f t="shared" si="95"/>
        <v/>
      </c>
      <c r="O983" s="43" t="str">
        <f t="shared" si="90"/>
        <v/>
      </c>
    </row>
    <row r="984" spans="1:15" x14ac:dyDescent="0.25">
      <c r="A984" s="52"/>
      <c r="B984" s="43">
        <f t="shared" si="91"/>
        <v>0</v>
      </c>
      <c r="C984" s="52"/>
      <c r="D984" s="43">
        <f t="shared" si="92"/>
        <v>0</v>
      </c>
      <c r="E984" s="52"/>
      <c r="F984" s="43">
        <f t="shared" si="93"/>
        <v>32768</v>
      </c>
      <c r="G984" s="43" t="str">
        <f t="shared" si="94"/>
        <v/>
      </c>
      <c r="H984" s="43"/>
      <c r="I984" s="52"/>
      <c r="J984" s="52"/>
      <c r="K984" s="52"/>
      <c r="L984" s="66">
        <f>IF(J984&lt;&gt;"",VLOOKUP(J984,notes!$B$2:$C$65,2,FALSE)+IF(J984&lt;&gt;"Silence",K984,0),0)</f>
        <v>0</v>
      </c>
      <c r="M984" s="64" t="str">
        <f t="shared" si="95"/>
        <v/>
      </c>
      <c r="O984" s="43" t="str">
        <f t="shared" si="90"/>
        <v/>
      </c>
    </row>
    <row r="985" spans="1:15" x14ac:dyDescent="0.25">
      <c r="A985" s="52"/>
      <c r="B985" s="43">
        <f t="shared" si="91"/>
        <v>0</v>
      </c>
      <c r="C985" s="52"/>
      <c r="D985" s="43">
        <f t="shared" si="92"/>
        <v>0</v>
      </c>
      <c r="E985" s="52"/>
      <c r="F985" s="43">
        <f t="shared" si="93"/>
        <v>32768</v>
      </c>
      <c r="G985" s="43" t="str">
        <f t="shared" si="94"/>
        <v/>
      </c>
      <c r="H985" s="43"/>
      <c r="I985" s="52"/>
      <c r="J985" s="52"/>
      <c r="K985" s="52"/>
      <c r="L985" s="66">
        <f>IF(J985&lt;&gt;"",VLOOKUP(J985,notes!$B$2:$C$65,2,FALSE)+IF(J985&lt;&gt;"Silence",K985,0),0)</f>
        <v>0</v>
      </c>
      <c r="M985" s="64" t="str">
        <f t="shared" si="95"/>
        <v/>
      </c>
      <c r="O985" s="43" t="str">
        <f t="shared" si="90"/>
        <v/>
      </c>
    </row>
    <row r="986" spans="1:15" x14ac:dyDescent="0.25">
      <c r="A986" s="52"/>
      <c r="B986" s="43">
        <f t="shared" si="91"/>
        <v>0</v>
      </c>
      <c r="C986" s="52"/>
      <c r="D986" s="43">
        <f t="shared" si="92"/>
        <v>0</v>
      </c>
      <c r="E986" s="52"/>
      <c r="F986" s="43">
        <f t="shared" si="93"/>
        <v>32768</v>
      </c>
      <c r="G986" s="43" t="str">
        <f t="shared" si="94"/>
        <v/>
      </c>
      <c r="H986" s="43"/>
      <c r="I986" s="52"/>
      <c r="J986" s="52"/>
      <c r="K986" s="52"/>
      <c r="L986" s="66">
        <f>IF(J986&lt;&gt;"",VLOOKUP(J986,notes!$B$2:$C$65,2,FALSE)+IF(J986&lt;&gt;"Silence",K986,0),0)</f>
        <v>0</v>
      </c>
      <c r="M986" s="64" t="str">
        <f t="shared" si="95"/>
        <v/>
      </c>
      <c r="O986" s="43" t="str">
        <f t="shared" si="90"/>
        <v/>
      </c>
    </row>
    <row r="987" spans="1:15" x14ac:dyDescent="0.25">
      <c r="A987" s="52"/>
      <c r="B987" s="43">
        <f t="shared" si="91"/>
        <v>0</v>
      </c>
      <c r="C987" s="52"/>
      <c r="D987" s="43">
        <f t="shared" si="92"/>
        <v>0</v>
      </c>
      <c r="E987" s="52"/>
      <c r="F987" s="43">
        <f t="shared" si="93"/>
        <v>32768</v>
      </c>
      <c r="G987" s="43" t="str">
        <f t="shared" si="94"/>
        <v/>
      </c>
      <c r="H987" s="43"/>
      <c r="I987" s="52"/>
      <c r="J987" s="52"/>
      <c r="K987" s="52"/>
      <c r="L987" s="66">
        <f>IF(J987&lt;&gt;"",VLOOKUP(J987,notes!$B$2:$C$65,2,FALSE)+IF(J987&lt;&gt;"Silence",K987,0),0)</f>
        <v>0</v>
      </c>
      <c r="M987" s="64" t="str">
        <f t="shared" si="95"/>
        <v/>
      </c>
      <c r="O987" s="43" t="str">
        <f t="shared" si="90"/>
        <v/>
      </c>
    </row>
    <row r="988" spans="1:15" x14ac:dyDescent="0.25">
      <c r="A988" s="52"/>
      <c r="B988" s="43">
        <f t="shared" si="91"/>
        <v>0</v>
      </c>
      <c r="C988" s="52"/>
      <c r="D988" s="43">
        <f t="shared" si="92"/>
        <v>0</v>
      </c>
      <c r="E988" s="52"/>
      <c r="F988" s="43">
        <f t="shared" si="93"/>
        <v>32768</v>
      </c>
      <c r="G988" s="43" t="str">
        <f t="shared" si="94"/>
        <v/>
      </c>
      <c r="H988" s="43"/>
      <c r="I988" s="52"/>
      <c r="J988" s="52"/>
      <c r="K988" s="52"/>
      <c r="L988" s="66">
        <f>IF(J988&lt;&gt;"",VLOOKUP(J988,notes!$B$2:$C$65,2,FALSE)+IF(J988&lt;&gt;"Silence",K988,0),0)</f>
        <v>0</v>
      </c>
      <c r="M988" s="64" t="str">
        <f t="shared" si="95"/>
        <v/>
      </c>
      <c r="O988" s="43" t="str">
        <f t="shared" si="90"/>
        <v/>
      </c>
    </row>
    <row r="989" spans="1:15" x14ac:dyDescent="0.25">
      <c r="A989" s="52"/>
      <c r="B989" s="43">
        <f t="shared" si="91"/>
        <v>0</v>
      </c>
      <c r="C989" s="52"/>
      <c r="D989" s="43">
        <f t="shared" si="92"/>
        <v>0</v>
      </c>
      <c r="E989" s="52"/>
      <c r="F989" s="43">
        <f t="shared" si="93"/>
        <v>32768</v>
      </c>
      <c r="G989" s="43" t="str">
        <f t="shared" si="94"/>
        <v/>
      </c>
      <c r="H989" s="43"/>
      <c r="I989" s="52"/>
      <c r="J989" s="52"/>
      <c r="K989" s="52"/>
      <c r="L989" s="66">
        <f>IF(J989&lt;&gt;"",VLOOKUP(J989,notes!$B$2:$C$65,2,FALSE)+IF(J989&lt;&gt;"Silence",K989,0),0)</f>
        <v>0</v>
      </c>
      <c r="M989" s="64" t="str">
        <f t="shared" si="95"/>
        <v/>
      </c>
      <c r="O989" s="43" t="str">
        <f t="shared" si="90"/>
        <v/>
      </c>
    </row>
    <row r="990" spans="1:15" x14ac:dyDescent="0.25">
      <c r="A990" s="52"/>
      <c r="B990" s="43">
        <f t="shared" si="91"/>
        <v>0</v>
      </c>
      <c r="C990" s="52"/>
      <c r="D990" s="43">
        <f t="shared" si="92"/>
        <v>0</v>
      </c>
      <c r="E990" s="52"/>
      <c r="F990" s="43">
        <f t="shared" si="93"/>
        <v>32768</v>
      </c>
      <c r="G990" s="43" t="str">
        <f t="shared" si="94"/>
        <v/>
      </c>
      <c r="H990" s="43"/>
      <c r="I990" s="52"/>
      <c r="J990" s="52"/>
      <c r="K990" s="52"/>
      <c r="L990" s="66">
        <f>IF(J990&lt;&gt;"",VLOOKUP(J990,notes!$B$2:$C$65,2,FALSE)+IF(J990&lt;&gt;"Silence",K990,0),0)</f>
        <v>0</v>
      </c>
      <c r="M990" s="64" t="str">
        <f t="shared" si="95"/>
        <v/>
      </c>
      <c r="O990" s="43" t="str">
        <f t="shared" si="90"/>
        <v/>
      </c>
    </row>
    <row r="991" spans="1:15" x14ac:dyDescent="0.25">
      <c r="A991" s="52"/>
      <c r="B991" s="43">
        <f t="shared" si="91"/>
        <v>0</v>
      </c>
      <c r="C991" s="52"/>
      <c r="D991" s="43">
        <f t="shared" si="92"/>
        <v>0</v>
      </c>
      <c r="E991" s="52"/>
      <c r="F991" s="43">
        <f t="shared" si="93"/>
        <v>32768</v>
      </c>
      <c r="G991" s="43" t="str">
        <f t="shared" si="94"/>
        <v/>
      </c>
      <c r="H991" s="43"/>
      <c r="I991" s="52"/>
      <c r="J991" s="52"/>
      <c r="K991" s="52"/>
      <c r="L991" s="66">
        <f>IF(J991&lt;&gt;"",VLOOKUP(J991,notes!$B$2:$C$65,2,FALSE)+IF(J991&lt;&gt;"Silence",K991,0),0)</f>
        <v>0</v>
      </c>
      <c r="M991" s="64" t="str">
        <f t="shared" si="95"/>
        <v/>
      </c>
      <c r="O991" s="43" t="str">
        <f t="shared" si="90"/>
        <v/>
      </c>
    </row>
    <row r="992" spans="1:15" x14ac:dyDescent="0.25">
      <c r="A992" s="52"/>
      <c r="B992" s="43">
        <f t="shared" si="91"/>
        <v>0</v>
      </c>
      <c r="C992" s="52"/>
      <c r="D992" s="43">
        <f t="shared" si="92"/>
        <v>0</v>
      </c>
      <c r="E992" s="52"/>
      <c r="F992" s="43">
        <f t="shared" si="93"/>
        <v>32768</v>
      </c>
      <c r="G992" s="43" t="str">
        <f t="shared" si="94"/>
        <v/>
      </c>
      <c r="H992" s="43"/>
      <c r="I992" s="52"/>
      <c r="J992" s="52"/>
      <c r="K992" s="52"/>
      <c r="L992" s="66">
        <f>IF(J992&lt;&gt;"",VLOOKUP(J992,notes!$B$2:$C$65,2,FALSE)+IF(J992&lt;&gt;"Silence",K992,0),0)</f>
        <v>0</v>
      </c>
      <c r="M992" s="64" t="str">
        <f t="shared" si="95"/>
        <v/>
      </c>
      <c r="O992" s="43" t="str">
        <f t="shared" si="90"/>
        <v/>
      </c>
    </row>
    <row r="993" spans="1:15" x14ac:dyDescent="0.25">
      <c r="A993" s="52"/>
      <c r="B993" s="43">
        <f t="shared" si="91"/>
        <v>0</v>
      </c>
      <c r="C993" s="52"/>
      <c r="D993" s="43">
        <f t="shared" si="92"/>
        <v>0</v>
      </c>
      <c r="E993" s="52"/>
      <c r="F993" s="43">
        <f t="shared" si="93"/>
        <v>32768</v>
      </c>
      <c r="G993" s="43" t="str">
        <f t="shared" si="94"/>
        <v/>
      </c>
      <c r="H993" s="43"/>
      <c r="I993" s="52"/>
      <c r="J993" s="52"/>
      <c r="K993" s="52"/>
      <c r="L993" s="66">
        <f>IF(J993&lt;&gt;"",VLOOKUP(J993,notes!$B$2:$C$65,2,FALSE)+IF(J993&lt;&gt;"Silence",K993,0),0)</f>
        <v>0</v>
      </c>
      <c r="M993" s="64" t="str">
        <f t="shared" si="95"/>
        <v/>
      </c>
      <c r="O993" s="43" t="str">
        <f t="shared" si="90"/>
        <v/>
      </c>
    </row>
    <row r="994" spans="1:15" x14ac:dyDescent="0.25">
      <c r="A994" s="52"/>
      <c r="B994" s="43">
        <f t="shared" si="91"/>
        <v>0</v>
      </c>
      <c r="C994" s="52"/>
      <c r="D994" s="43">
        <f t="shared" si="92"/>
        <v>0</v>
      </c>
      <c r="E994" s="52"/>
      <c r="F994" s="43">
        <f t="shared" si="93"/>
        <v>32768</v>
      </c>
      <c r="G994" s="43" t="str">
        <f t="shared" si="94"/>
        <v/>
      </c>
      <c r="H994" s="43"/>
      <c r="I994" s="52"/>
      <c r="J994" s="52"/>
      <c r="K994" s="52"/>
      <c r="L994" s="66">
        <f>IF(J994&lt;&gt;"",VLOOKUP(J994,notes!$B$2:$C$65,2,FALSE)+IF(J994&lt;&gt;"Silence",K994,0),0)</f>
        <v>0</v>
      </c>
      <c r="M994" s="64" t="str">
        <f t="shared" si="95"/>
        <v/>
      </c>
      <c r="O994" s="43" t="str">
        <f t="shared" si="90"/>
        <v/>
      </c>
    </row>
    <row r="995" spans="1:15" x14ac:dyDescent="0.25">
      <c r="A995" s="52"/>
      <c r="B995" s="43">
        <f t="shared" si="91"/>
        <v>0</v>
      </c>
      <c r="C995" s="52"/>
      <c r="D995" s="43">
        <f t="shared" si="92"/>
        <v>0</v>
      </c>
      <c r="E995" s="52"/>
      <c r="F995" s="43">
        <f t="shared" si="93"/>
        <v>32768</v>
      </c>
      <c r="G995" s="43" t="str">
        <f t="shared" si="94"/>
        <v/>
      </c>
      <c r="H995" s="43"/>
      <c r="I995" s="52"/>
      <c r="J995" s="52"/>
      <c r="K995" s="52"/>
      <c r="L995" s="66">
        <f>IF(J995&lt;&gt;"",VLOOKUP(J995,notes!$B$2:$C$65,2,FALSE)+IF(J995&lt;&gt;"Silence",K995,0),0)</f>
        <v>0</v>
      </c>
      <c r="M995" s="64" t="str">
        <f t="shared" si="95"/>
        <v/>
      </c>
      <c r="O995" s="43" t="str">
        <f t="shared" si="90"/>
        <v/>
      </c>
    </row>
    <row r="996" spans="1:15" x14ac:dyDescent="0.25">
      <c r="A996" s="52"/>
      <c r="B996" s="43">
        <f t="shared" si="91"/>
        <v>0</v>
      </c>
      <c r="C996" s="52"/>
      <c r="D996" s="43">
        <f t="shared" si="92"/>
        <v>0</v>
      </c>
      <c r="E996" s="52"/>
      <c r="F996" s="43">
        <f t="shared" si="93"/>
        <v>32768</v>
      </c>
      <c r="G996" s="43" t="str">
        <f t="shared" si="94"/>
        <v/>
      </c>
      <c r="H996" s="43"/>
      <c r="I996" s="52"/>
      <c r="J996" s="52"/>
      <c r="K996" s="52"/>
      <c r="L996" s="66">
        <f>IF(J996&lt;&gt;"",VLOOKUP(J996,notes!$B$2:$C$65,2,FALSE)+IF(J996&lt;&gt;"Silence",K996,0),0)</f>
        <v>0</v>
      </c>
      <c r="M996" s="64" t="str">
        <f t="shared" si="95"/>
        <v/>
      </c>
      <c r="O996" s="43" t="str">
        <f t="shared" si="90"/>
        <v/>
      </c>
    </row>
    <row r="997" spans="1:15" x14ac:dyDescent="0.25">
      <c r="A997" s="52"/>
      <c r="B997" s="43">
        <f t="shared" si="91"/>
        <v>0</v>
      </c>
      <c r="C997" s="52"/>
      <c r="D997" s="43">
        <f t="shared" si="92"/>
        <v>0</v>
      </c>
      <c r="E997" s="52"/>
      <c r="F997" s="43">
        <f t="shared" si="93"/>
        <v>32768</v>
      </c>
      <c r="G997" s="43" t="str">
        <f t="shared" si="94"/>
        <v/>
      </c>
      <c r="H997" s="43"/>
      <c r="I997" s="52"/>
      <c r="J997" s="52"/>
      <c r="K997" s="52"/>
      <c r="L997" s="66">
        <f>IF(J997&lt;&gt;"",VLOOKUP(J997,notes!$B$2:$C$65,2,FALSE)+IF(J997&lt;&gt;"Silence",K997,0),0)</f>
        <v>0</v>
      </c>
      <c r="M997" s="64" t="str">
        <f t="shared" si="95"/>
        <v/>
      </c>
      <c r="O997" s="43" t="str">
        <f t="shared" si="90"/>
        <v/>
      </c>
    </row>
    <row r="998" spans="1:15" x14ac:dyDescent="0.25">
      <c r="A998" s="52"/>
      <c r="B998" s="43">
        <f t="shared" si="91"/>
        <v>0</v>
      </c>
      <c r="C998" s="52"/>
      <c r="D998" s="43">
        <f t="shared" si="92"/>
        <v>0</v>
      </c>
      <c r="E998" s="52"/>
      <c r="F998" s="43">
        <f t="shared" si="93"/>
        <v>32768</v>
      </c>
      <c r="G998" s="43" t="str">
        <f t="shared" si="94"/>
        <v/>
      </c>
      <c r="H998" s="43"/>
      <c r="I998" s="52"/>
      <c r="J998" s="52"/>
      <c r="K998" s="52"/>
      <c r="L998" s="66">
        <f>IF(J998&lt;&gt;"",VLOOKUP(J998,notes!$B$2:$C$65,2,FALSE)+IF(J998&lt;&gt;"Silence",K998,0),0)</f>
        <v>0</v>
      </c>
      <c r="M998" s="64" t="str">
        <f t="shared" si="95"/>
        <v/>
      </c>
      <c r="O998" s="43" t="str">
        <f t="shared" si="90"/>
        <v/>
      </c>
    </row>
    <row r="999" spans="1:15" x14ac:dyDescent="0.25">
      <c r="A999" s="52"/>
      <c r="B999" s="43">
        <f t="shared" si="91"/>
        <v>0</v>
      </c>
      <c r="C999" s="52"/>
      <c r="D999" s="43">
        <f t="shared" si="92"/>
        <v>0</v>
      </c>
      <c r="E999" s="52"/>
      <c r="F999" s="43">
        <f t="shared" si="93"/>
        <v>32768</v>
      </c>
      <c r="G999" s="43" t="str">
        <f t="shared" si="94"/>
        <v/>
      </c>
      <c r="H999" s="43"/>
      <c r="I999" s="52"/>
      <c r="J999" s="52"/>
      <c r="K999" s="52"/>
      <c r="L999" s="66">
        <f>IF(J999&lt;&gt;"",VLOOKUP(J999,notes!$B$2:$C$65,2,FALSE)+IF(J999&lt;&gt;"Silence",K999,0),0)</f>
        <v>0</v>
      </c>
      <c r="M999" s="64" t="str">
        <f t="shared" si="95"/>
        <v/>
      </c>
      <c r="O999" s="43" t="str">
        <f t="shared" si="90"/>
        <v/>
      </c>
    </row>
    <row r="1000" spans="1:15" x14ac:dyDescent="0.25">
      <c r="A1000" s="52"/>
      <c r="B1000" s="43">
        <f t="shared" si="91"/>
        <v>0</v>
      </c>
      <c r="C1000" s="52"/>
      <c r="D1000" s="43">
        <f t="shared" si="92"/>
        <v>0</v>
      </c>
      <c r="E1000" s="52"/>
      <c r="F1000" s="43">
        <f t="shared" si="93"/>
        <v>32768</v>
      </c>
      <c r="G1000" s="43" t="str">
        <f t="shared" si="94"/>
        <v/>
      </c>
      <c r="H1000" s="43"/>
      <c r="I1000" s="52"/>
      <c r="J1000" s="52"/>
      <c r="K1000" s="52"/>
      <c r="L1000" s="66">
        <f>IF(J1000&lt;&gt;"",VLOOKUP(J1000,notes!$B$2:$C$65,2,FALSE)+IF(J1000&lt;&gt;"Silence",K1000,0),0)</f>
        <v>0</v>
      </c>
      <c r="M1000" s="64" t="str">
        <f t="shared" si="95"/>
        <v/>
      </c>
      <c r="O1000" s="43" t="str">
        <f t="shared" si="90"/>
        <v/>
      </c>
    </row>
    <row r="1001" spans="1:15" x14ac:dyDescent="0.25">
      <c r="A1001" s="52"/>
      <c r="B1001" s="43">
        <f t="shared" si="91"/>
        <v>0</v>
      </c>
      <c r="C1001" s="52"/>
      <c r="D1001" s="43">
        <f t="shared" si="92"/>
        <v>0</v>
      </c>
      <c r="E1001" s="52"/>
      <c r="F1001" s="43">
        <f t="shared" si="93"/>
        <v>32768</v>
      </c>
      <c r="G1001" s="43" t="str">
        <f t="shared" si="94"/>
        <v/>
      </c>
      <c r="H1001" s="43"/>
      <c r="I1001" s="52"/>
      <c r="J1001" s="52"/>
      <c r="K1001" s="52"/>
      <c r="L1001" s="66">
        <f>IF(J1001&lt;&gt;"",VLOOKUP(J1001,notes!$B$2:$C$65,2,FALSE)+IF(J1001&lt;&gt;"Silence",K1001,0),0)</f>
        <v>0</v>
      </c>
      <c r="M1001" s="64" t="str">
        <f t="shared" si="95"/>
        <v/>
      </c>
      <c r="O1001" s="43" t="str">
        <f t="shared" si="90"/>
        <v/>
      </c>
    </row>
    <row r="1002" spans="1:15" x14ac:dyDescent="0.25">
      <c r="A1002" s="52"/>
      <c r="B1002" s="43">
        <f t="shared" si="91"/>
        <v>0</v>
      </c>
      <c r="C1002" s="52"/>
      <c r="D1002" s="43">
        <f t="shared" si="92"/>
        <v>0</v>
      </c>
      <c r="E1002" s="52"/>
      <c r="F1002" s="43">
        <f t="shared" si="93"/>
        <v>32768</v>
      </c>
      <c r="G1002" s="43" t="str">
        <f t="shared" si="94"/>
        <v/>
      </c>
      <c r="H1002" s="43"/>
      <c r="I1002" s="52"/>
      <c r="J1002" s="52"/>
      <c r="K1002" s="52"/>
      <c r="L1002" s="66">
        <f>IF(J1002&lt;&gt;"",VLOOKUP(J1002,notes!$B$2:$C$65,2,FALSE)+IF(J1002&lt;&gt;"Silence",K1002,0),0)</f>
        <v>0</v>
      </c>
      <c r="M1002" s="64" t="str">
        <f t="shared" si="95"/>
        <v/>
      </c>
      <c r="O1002" s="43" t="str">
        <f t="shared" si="90"/>
        <v/>
      </c>
    </row>
    <row r="1003" spans="1:15" x14ac:dyDescent="0.25">
      <c r="A1003" s="52"/>
      <c r="B1003" s="43">
        <f t="shared" si="91"/>
        <v>0</v>
      </c>
      <c r="C1003" s="52"/>
      <c r="D1003" s="43">
        <f t="shared" si="92"/>
        <v>0</v>
      </c>
      <c r="E1003" s="52"/>
      <c r="F1003" s="43">
        <f t="shared" si="93"/>
        <v>32768</v>
      </c>
      <c r="G1003" s="43" t="str">
        <f t="shared" si="94"/>
        <v/>
      </c>
      <c r="H1003" s="43"/>
      <c r="I1003" s="52"/>
      <c r="J1003" s="52"/>
      <c r="K1003" s="52"/>
      <c r="L1003" s="66">
        <f>IF(J1003&lt;&gt;"",VLOOKUP(J1003,notes!$B$2:$C$65,2,FALSE)+IF(J1003&lt;&gt;"Silence",K1003,0),0)</f>
        <v>0</v>
      </c>
      <c r="M1003" s="64" t="str">
        <f t="shared" si="95"/>
        <v/>
      </c>
      <c r="O1003" s="43" t="str">
        <f t="shared" si="90"/>
        <v/>
      </c>
    </row>
    <row r="1004" spans="1:15" x14ac:dyDescent="0.25">
      <c r="A1004" s="52"/>
      <c r="B1004" s="43">
        <f t="shared" si="91"/>
        <v>0</v>
      </c>
      <c r="C1004" s="52"/>
      <c r="D1004" s="43">
        <f t="shared" si="92"/>
        <v>0</v>
      </c>
      <c r="E1004" s="52"/>
      <c r="F1004" s="43">
        <f t="shared" si="93"/>
        <v>32768</v>
      </c>
      <c r="G1004" s="43" t="str">
        <f t="shared" si="94"/>
        <v/>
      </c>
      <c r="H1004" s="43"/>
      <c r="I1004" s="52"/>
      <c r="J1004" s="52"/>
      <c r="K1004" s="52"/>
      <c r="L1004" s="66">
        <f>IF(J1004&lt;&gt;"",VLOOKUP(J1004,notes!$B$2:$C$65,2,FALSE)+IF(J1004&lt;&gt;"Silence",K1004,0),0)</f>
        <v>0</v>
      </c>
      <c r="M1004" s="64" t="str">
        <f t="shared" si="95"/>
        <v/>
      </c>
      <c r="O1004" s="43" t="str">
        <f t="shared" si="90"/>
        <v/>
      </c>
    </row>
    <row r="1005" spans="1:15" x14ac:dyDescent="0.25">
      <c r="A1005" s="52"/>
      <c r="B1005" s="43">
        <f t="shared" si="91"/>
        <v>0</v>
      </c>
      <c r="C1005" s="52"/>
      <c r="D1005" s="43">
        <f t="shared" si="92"/>
        <v>0</v>
      </c>
      <c r="E1005" s="52"/>
      <c r="F1005" s="43">
        <f t="shared" si="93"/>
        <v>32768</v>
      </c>
      <c r="G1005" s="43" t="str">
        <f t="shared" si="94"/>
        <v/>
      </c>
      <c r="H1005" s="43"/>
      <c r="I1005" s="52"/>
      <c r="J1005" s="52"/>
      <c r="K1005" s="52"/>
      <c r="L1005" s="66">
        <f>IF(J1005&lt;&gt;"",VLOOKUP(J1005,notes!$B$2:$C$65,2,FALSE)+IF(J1005&lt;&gt;"Silence",K1005,0),0)</f>
        <v>0</v>
      </c>
      <c r="M1005" s="64" t="str">
        <f t="shared" si="95"/>
        <v/>
      </c>
      <c r="O1005" s="43" t="str">
        <f t="shared" si="90"/>
        <v/>
      </c>
    </row>
    <row r="1006" spans="1:15" x14ac:dyDescent="0.25">
      <c r="A1006" s="52"/>
      <c r="B1006" s="43">
        <f t="shared" si="91"/>
        <v>0</v>
      </c>
      <c r="C1006" s="52"/>
      <c r="D1006" s="43">
        <f t="shared" si="92"/>
        <v>0</v>
      </c>
      <c r="E1006" s="52"/>
      <c r="F1006" s="43">
        <f t="shared" si="93"/>
        <v>32768</v>
      </c>
      <c r="G1006" s="43" t="str">
        <f t="shared" si="94"/>
        <v/>
      </c>
      <c r="H1006" s="43"/>
      <c r="I1006" s="52"/>
      <c r="J1006" s="52"/>
      <c r="K1006" s="52"/>
      <c r="L1006" s="66">
        <f>IF(J1006&lt;&gt;"",VLOOKUP(J1006,notes!$B$2:$C$65,2,FALSE)+IF(J1006&lt;&gt;"Silence",K1006,0),0)</f>
        <v>0</v>
      </c>
      <c r="M1006" s="64" t="str">
        <f t="shared" si="95"/>
        <v/>
      </c>
      <c r="O1006" s="43" t="str">
        <f t="shared" si="90"/>
        <v/>
      </c>
    </row>
    <row r="1007" spans="1:15" x14ac:dyDescent="0.25">
      <c r="A1007" s="52"/>
      <c r="B1007" s="43">
        <f t="shared" si="91"/>
        <v>0</v>
      </c>
      <c r="C1007" s="52"/>
      <c r="D1007" s="43">
        <f t="shared" si="92"/>
        <v>0</v>
      </c>
      <c r="E1007" s="52"/>
      <c r="F1007" s="43">
        <f t="shared" si="93"/>
        <v>32768</v>
      </c>
      <c r="G1007" s="43" t="str">
        <f t="shared" si="94"/>
        <v/>
      </c>
      <c r="H1007" s="43"/>
      <c r="I1007" s="52"/>
      <c r="J1007" s="52"/>
      <c r="K1007" s="52"/>
      <c r="L1007" s="66">
        <f>IF(J1007&lt;&gt;"",VLOOKUP(J1007,notes!$B$2:$C$65,2,FALSE)+IF(J1007&lt;&gt;"Silence",K1007,0),0)</f>
        <v>0</v>
      </c>
      <c r="M1007" s="64" t="str">
        <f t="shared" si="95"/>
        <v/>
      </c>
      <c r="O1007" s="43" t="str">
        <f t="shared" si="90"/>
        <v/>
      </c>
    </row>
    <row r="1008" spans="1:15" x14ac:dyDescent="0.25">
      <c r="A1008" s="52"/>
      <c r="B1008" s="43">
        <f t="shared" si="91"/>
        <v>0</v>
      </c>
      <c r="C1008" s="52"/>
      <c r="D1008" s="43">
        <f t="shared" si="92"/>
        <v>0</v>
      </c>
      <c r="E1008" s="52"/>
      <c r="F1008" s="43">
        <f t="shared" si="93"/>
        <v>32768</v>
      </c>
      <c r="G1008" s="43" t="str">
        <f t="shared" si="94"/>
        <v/>
      </c>
      <c r="H1008" s="43"/>
      <c r="I1008" s="52"/>
      <c r="J1008" s="52"/>
      <c r="K1008" s="52"/>
      <c r="L1008" s="66">
        <f>IF(J1008&lt;&gt;"",VLOOKUP(J1008,notes!$B$2:$C$65,2,FALSE)+IF(J1008&lt;&gt;"Silence",K1008,0),0)</f>
        <v>0</v>
      </c>
      <c r="M1008" s="64" t="str">
        <f t="shared" si="95"/>
        <v/>
      </c>
      <c r="O1008" s="43" t="str">
        <f t="shared" si="90"/>
        <v/>
      </c>
    </row>
    <row r="1009" spans="1:15" x14ac:dyDescent="0.25">
      <c r="A1009" s="52"/>
      <c r="B1009" s="43">
        <f t="shared" si="91"/>
        <v>0</v>
      </c>
      <c r="C1009" s="52"/>
      <c r="D1009" s="43">
        <f t="shared" si="92"/>
        <v>0</v>
      </c>
      <c r="E1009" s="52"/>
      <c r="F1009" s="43">
        <f t="shared" si="93"/>
        <v>32768</v>
      </c>
      <c r="G1009" s="43" t="str">
        <f t="shared" si="94"/>
        <v/>
      </c>
      <c r="H1009" s="43"/>
      <c r="I1009" s="52"/>
      <c r="J1009" s="52"/>
      <c r="K1009" s="52"/>
      <c r="L1009" s="66">
        <f>IF(J1009&lt;&gt;"",VLOOKUP(J1009,notes!$B$2:$C$65,2,FALSE)+IF(J1009&lt;&gt;"Silence",K1009,0),0)</f>
        <v>0</v>
      </c>
      <c r="M1009" s="64" t="str">
        <f t="shared" si="95"/>
        <v/>
      </c>
      <c r="O1009" s="43" t="str">
        <f t="shared" si="90"/>
        <v/>
      </c>
    </row>
    <row r="1010" spans="1:15" x14ac:dyDescent="0.25">
      <c r="A1010" s="52"/>
      <c r="B1010" s="43">
        <f t="shared" si="91"/>
        <v>0</v>
      </c>
      <c r="C1010" s="52"/>
      <c r="D1010" s="43">
        <f t="shared" si="92"/>
        <v>0</v>
      </c>
      <c r="E1010" s="52"/>
      <c r="F1010" s="43">
        <f t="shared" si="93"/>
        <v>32768</v>
      </c>
      <c r="G1010" s="43" t="str">
        <f t="shared" si="94"/>
        <v/>
      </c>
      <c r="H1010" s="43"/>
      <c r="I1010" s="52"/>
      <c r="J1010" s="52"/>
      <c r="K1010" s="52"/>
      <c r="L1010" s="66">
        <f>IF(J1010&lt;&gt;"",VLOOKUP(J1010,notes!$B$2:$C$65,2,FALSE)+IF(J1010&lt;&gt;"Silence",K1010,0),0)</f>
        <v>0</v>
      </c>
      <c r="M1010" s="64" t="str">
        <f t="shared" si="95"/>
        <v/>
      </c>
      <c r="O1010" s="43" t="str">
        <f t="shared" si="90"/>
        <v/>
      </c>
    </row>
    <row r="1011" spans="1:15" x14ac:dyDescent="0.25">
      <c r="A1011" s="52"/>
      <c r="B1011" s="43">
        <f t="shared" si="91"/>
        <v>0</v>
      </c>
      <c r="C1011" s="52"/>
      <c r="D1011" s="43">
        <f t="shared" si="92"/>
        <v>0</v>
      </c>
      <c r="E1011" s="52"/>
      <c r="F1011" s="43">
        <f t="shared" si="93"/>
        <v>32768</v>
      </c>
      <c r="G1011" s="43" t="str">
        <f t="shared" si="94"/>
        <v/>
      </c>
      <c r="H1011" s="43"/>
      <c r="I1011" s="52"/>
      <c r="J1011" s="52"/>
      <c r="K1011" s="52"/>
      <c r="L1011" s="66">
        <f>IF(J1011&lt;&gt;"",VLOOKUP(J1011,notes!$B$2:$C$65,2,FALSE)+IF(J1011&lt;&gt;"Silence",K1011,0),0)</f>
        <v>0</v>
      </c>
      <c r="M1011" s="64" t="str">
        <f t="shared" si="95"/>
        <v/>
      </c>
      <c r="O1011" s="43" t="str">
        <f t="shared" si="90"/>
        <v/>
      </c>
    </row>
    <row r="1012" spans="1:15" x14ac:dyDescent="0.25">
      <c r="A1012" s="52"/>
      <c r="B1012" s="43">
        <f t="shared" si="91"/>
        <v>0</v>
      </c>
      <c r="C1012" s="52"/>
      <c r="D1012" s="43">
        <f t="shared" si="92"/>
        <v>0</v>
      </c>
      <c r="E1012" s="52"/>
      <c r="F1012" s="43">
        <f t="shared" si="93"/>
        <v>32768</v>
      </c>
      <c r="G1012" s="43" t="str">
        <f t="shared" si="94"/>
        <v/>
      </c>
      <c r="H1012" s="43"/>
      <c r="I1012" s="52"/>
      <c r="J1012" s="52"/>
      <c r="K1012" s="52"/>
      <c r="L1012" s="66">
        <f>IF(J1012&lt;&gt;"",VLOOKUP(J1012,notes!$B$2:$C$65,2,FALSE)+IF(J1012&lt;&gt;"Silence",K1012,0),0)</f>
        <v>0</v>
      </c>
      <c r="M1012" s="64" t="str">
        <f t="shared" si="95"/>
        <v/>
      </c>
      <c r="O1012" s="43" t="str">
        <f t="shared" si="90"/>
        <v/>
      </c>
    </row>
    <row r="1013" spans="1:15" x14ac:dyDescent="0.25">
      <c r="A1013" s="52"/>
      <c r="B1013" s="43">
        <f t="shared" si="91"/>
        <v>0</v>
      </c>
      <c r="C1013" s="52"/>
      <c r="D1013" s="43">
        <f t="shared" si="92"/>
        <v>0</v>
      </c>
      <c r="E1013" s="52"/>
      <c r="F1013" s="43">
        <f t="shared" si="93"/>
        <v>32768</v>
      </c>
      <c r="G1013" s="43" t="str">
        <f t="shared" si="94"/>
        <v/>
      </c>
      <c r="H1013" s="43"/>
      <c r="I1013" s="52"/>
      <c r="J1013" s="52"/>
      <c r="K1013" s="52"/>
      <c r="L1013" s="66">
        <f>IF(J1013&lt;&gt;"",VLOOKUP(J1013,notes!$B$2:$C$65,2,FALSE)+IF(J1013&lt;&gt;"Silence",K1013,0),0)</f>
        <v>0</v>
      </c>
      <c r="M1013" s="64" t="str">
        <f t="shared" si="95"/>
        <v/>
      </c>
      <c r="O1013" s="43" t="str">
        <f t="shared" si="90"/>
        <v/>
      </c>
    </row>
    <row r="1014" spans="1:15" x14ac:dyDescent="0.25">
      <c r="A1014" s="52"/>
      <c r="B1014" s="43">
        <f t="shared" si="91"/>
        <v>0</v>
      </c>
      <c r="C1014" s="52"/>
      <c r="D1014" s="43">
        <f t="shared" si="92"/>
        <v>0</v>
      </c>
      <c r="E1014" s="52"/>
      <c r="F1014" s="43">
        <f t="shared" si="93"/>
        <v>32768</v>
      </c>
      <c r="G1014" s="43" t="str">
        <f t="shared" si="94"/>
        <v/>
      </c>
      <c r="H1014" s="43"/>
      <c r="I1014" s="52"/>
      <c r="J1014" s="52"/>
      <c r="K1014" s="52"/>
      <c r="L1014" s="66">
        <f>IF(J1014&lt;&gt;"",VLOOKUP(J1014,notes!$B$2:$C$65,2,FALSE)+IF(J1014&lt;&gt;"Silence",K1014,0),0)</f>
        <v>0</v>
      </c>
      <c r="M1014" s="64" t="str">
        <f t="shared" si="95"/>
        <v/>
      </c>
      <c r="O1014" s="43" t="str">
        <f t="shared" si="90"/>
        <v/>
      </c>
    </row>
    <row r="1015" spans="1:15" x14ac:dyDescent="0.25">
      <c r="A1015" s="52"/>
      <c r="B1015" s="43">
        <f t="shared" si="91"/>
        <v>0</v>
      </c>
      <c r="C1015" s="52"/>
      <c r="D1015" s="43">
        <f t="shared" si="92"/>
        <v>0</v>
      </c>
      <c r="E1015" s="52"/>
      <c r="F1015" s="43">
        <f t="shared" si="93"/>
        <v>32768</v>
      </c>
      <c r="G1015" s="43" t="str">
        <f t="shared" si="94"/>
        <v/>
      </c>
      <c r="H1015" s="43"/>
      <c r="I1015" s="52"/>
      <c r="J1015" s="52"/>
      <c r="K1015" s="52"/>
      <c r="L1015" s="66">
        <f>IF(J1015&lt;&gt;"",VLOOKUP(J1015,notes!$B$2:$C$65,2,FALSE)+IF(J1015&lt;&gt;"Silence",K1015,0),0)</f>
        <v>0</v>
      </c>
      <c r="M1015" s="64" t="str">
        <f t="shared" si="95"/>
        <v/>
      </c>
      <c r="O1015" s="43" t="str">
        <f t="shared" si="90"/>
        <v/>
      </c>
    </row>
    <row r="1016" spans="1:15" x14ac:dyDescent="0.25">
      <c r="A1016" s="52"/>
      <c r="B1016" s="43">
        <f t="shared" si="91"/>
        <v>0</v>
      </c>
      <c r="C1016" s="52"/>
      <c r="D1016" s="43">
        <f t="shared" si="92"/>
        <v>0</v>
      </c>
      <c r="E1016" s="52"/>
      <c r="F1016" s="43">
        <f t="shared" si="93"/>
        <v>32768</v>
      </c>
      <c r="G1016" s="43" t="str">
        <f t="shared" si="94"/>
        <v/>
      </c>
      <c r="H1016" s="43"/>
      <c r="I1016" s="52"/>
      <c r="J1016" s="52"/>
      <c r="K1016" s="52"/>
      <c r="L1016" s="66">
        <f>IF(J1016&lt;&gt;"",VLOOKUP(J1016,notes!$B$2:$C$65,2,FALSE)+IF(J1016&lt;&gt;"Silence",K1016,0),0)</f>
        <v>0</v>
      </c>
      <c r="M1016" s="64" t="str">
        <f t="shared" si="95"/>
        <v/>
      </c>
      <c r="O1016" s="43" t="str">
        <f t="shared" si="90"/>
        <v/>
      </c>
    </row>
    <row r="1017" spans="1:15" x14ac:dyDescent="0.25">
      <c r="A1017" s="52"/>
      <c r="B1017" s="43">
        <f t="shared" si="91"/>
        <v>0</v>
      </c>
      <c r="C1017" s="52"/>
      <c r="D1017" s="43">
        <f t="shared" si="92"/>
        <v>0</v>
      </c>
      <c r="E1017" s="52"/>
      <c r="F1017" s="43">
        <f t="shared" si="93"/>
        <v>32768</v>
      </c>
      <c r="G1017" s="43" t="str">
        <f t="shared" si="94"/>
        <v/>
      </c>
      <c r="H1017" s="43"/>
      <c r="I1017" s="52"/>
      <c r="J1017" s="52"/>
      <c r="K1017" s="52"/>
      <c r="L1017" s="66">
        <f>IF(J1017&lt;&gt;"",VLOOKUP(J1017,notes!$B$2:$C$65,2,FALSE)+IF(J1017&lt;&gt;"Silence",K1017,0),0)</f>
        <v>0</v>
      </c>
      <c r="M1017" s="64" t="str">
        <f t="shared" si="95"/>
        <v/>
      </c>
      <c r="O1017" s="43" t="str">
        <f t="shared" si="90"/>
        <v/>
      </c>
    </row>
    <row r="1018" spans="1:15" x14ac:dyDescent="0.25">
      <c r="A1018" s="52"/>
      <c r="B1018" s="43">
        <f t="shared" si="91"/>
        <v>0</v>
      </c>
      <c r="C1018" s="52"/>
      <c r="D1018" s="43">
        <f t="shared" si="92"/>
        <v>0</v>
      </c>
      <c r="E1018" s="52"/>
      <c r="F1018" s="43">
        <f t="shared" si="93"/>
        <v>32768</v>
      </c>
      <c r="G1018" s="43" t="str">
        <f t="shared" si="94"/>
        <v/>
      </c>
      <c r="H1018" s="43"/>
      <c r="I1018" s="52"/>
      <c r="J1018" s="52"/>
      <c r="K1018" s="52"/>
      <c r="L1018" s="66">
        <f>IF(J1018&lt;&gt;"",VLOOKUP(J1018,notes!$B$2:$C$65,2,FALSE)+IF(J1018&lt;&gt;"Silence",K1018,0),0)</f>
        <v>0</v>
      </c>
      <c r="M1018" s="64" t="str">
        <f t="shared" si="95"/>
        <v/>
      </c>
      <c r="O1018" s="43" t="str">
        <f t="shared" si="90"/>
        <v/>
      </c>
    </row>
    <row r="1019" spans="1:15" x14ac:dyDescent="0.25">
      <c r="A1019" s="52"/>
      <c r="B1019" s="43">
        <f t="shared" si="91"/>
        <v>0</v>
      </c>
      <c r="C1019" s="52"/>
      <c r="D1019" s="43">
        <f t="shared" si="92"/>
        <v>0</v>
      </c>
      <c r="E1019" s="52"/>
      <c r="F1019" s="43">
        <f t="shared" si="93"/>
        <v>32768</v>
      </c>
      <c r="G1019" s="43" t="str">
        <f t="shared" si="94"/>
        <v/>
      </c>
      <c r="H1019" s="43"/>
      <c r="I1019" s="52"/>
      <c r="J1019" s="52"/>
      <c r="K1019" s="52"/>
      <c r="L1019" s="66">
        <f>IF(J1019&lt;&gt;"",VLOOKUP(J1019,notes!$B$2:$C$65,2,FALSE)+IF(J1019&lt;&gt;"Silence",K1019,0),0)</f>
        <v>0</v>
      </c>
      <c r="M1019" s="64" t="str">
        <f t="shared" si="95"/>
        <v/>
      </c>
      <c r="O1019" s="43" t="str">
        <f t="shared" si="90"/>
        <v/>
      </c>
    </row>
    <row r="1020" spans="1:15" x14ac:dyDescent="0.25">
      <c r="A1020" s="52"/>
      <c r="B1020" s="43">
        <f t="shared" si="91"/>
        <v>0</v>
      </c>
      <c r="C1020" s="52"/>
      <c r="D1020" s="43">
        <f t="shared" si="92"/>
        <v>0</v>
      </c>
      <c r="E1020" s="52"/>
      <c r="F1020" s="43">
        <f t="shared" si="93"/>
        <v>32768</v>
      </c>
      <c r="G1020" s="43" t="str">
        <f t="shared" si="94"/>
        <v/>
      </c>
      <c r="H1020" s="43"/>
      <c r="I1020" s="52"/>
      <c r="J1020" s="52"/>
      <c r="K1020" s="52"/>
      <c r="L1020" s="66">
        <f>IF(J1020&lt;&gt;"",VLOOKUP(J1020,notes!$B$2:$C$65,2,FALSE)+IF(J1020&lt;&gt;"Silence",K1020,0),0)</f>
        <v>0</v>
      </c>
      <c r="M1020" s="64" t="str">
        <f t="shared" si="95"/>
        <v/>
      </c>
      <c r="O1020" s="43" t="str">
        <f t="shared" si="90"/>
        <v/>
      </c>
    </row>
    <row r="1021" spans="1:15" x14ac:dyDescent="0.25">
      <c r="A1021" s="52"/>
      <c r="B1021" s="43">
        <f t="shared" si="91"/>
        <v>0</v>
      </c>
      <c r="C1021" s="52"/>
      <c r="D1021" s="43">
        <f t="shared" si="92"/>
        <v>0</v>
      </c>
      <c r="E1021" s="52"/>
      <c r="F1021" s="43">
        <f t="shared" si="93"/>
        <v>32768</v>
      </c>
      <c r="G1021" s="43" t="str">
        <f t="shared" si="94"/>
        <v/>
      </c>
      <c r="H1021" s="43"/>
      <c r="I1021" s="52"/>
      <c r="J1021" s="52"/>
      <c r="K1021" s="52"/>
      <c r="L1021" s="66">
        <f>IF(J1021&lt;&gt;"",VLOOKUP(J1021,notes!$B$2:$C$65,2,FALSE)+IF(J1021&lt;&gt;"Silence",K1021,0),0)</f>
        <v>0</v>
      </c>
      <c r="M1021" s="64" t="str">
        <f t="shared" si="95"/>
        <v/>
      </c>
      <c r="O1021" s="43" t="str">
        <f t="shared" si="90"/>
        <v/>
      </c>
    </row>
    <row r="1022" spans="1:15" x14ac:dyDescent="0.25">
      <c r="A1022" s="52"/>
      <c r="B1022" s="43">
        <f t="shared" si="91"/>
        <v>0</v>
      </c>
      <c r="C1022" s="52"/>
      <c r="D1022" s="43">
        <f t="shared" si="92"/>
        <v>0</v>
      </c>
      <c r="E1022" s="52"/>
      <c r="F1022" s="43">
        <f t="shared" si="93"/>
        <v>32768</v>
      </c>
      <c r="G1022" s="43" t="str">
        <f t="shared" si="94"/>
        <v/>
      </c>
      <c r="H1022" s="43"/>
      <c r="I1022" s="52"/>
      <c r="J1022" s="52"/>
      <c r="K1022" s="52"/>
      <c r="L1022" s="66">
        <f>IF(J1022&lt;&gt;"",VLOOKUP(J1022,notes!$B$2:$C$65,2,FALSE)+IF(J1022&lt;&gt;"Silence",K1022,0),0)</f>
        <v>0</v>
      </c>
      <c r="M1022" s="64" t="str">
        <f t="shared" si="95"/>
        <v/>
      </c>
      <c r="O1022" s="43" t="str">
        <f t="shared" si="90"/>
        <v/>
      </c>
    </row>
    <row r="1023" spans="1:15" x14ac:dyDescent="0.25">
      <c r="A1023" s="52"/>
      <c r="B1023" s="43">
        <f t="shared" si="91"/>
        <v>0</v>
      </c>
      <c r="C1023" s="52"/>
      <c r="D1023" s="43">
        <f t="shared" si="92"/>
        <v>0</v>
      </c>
      <c r="E1023" s="52"/>
      <c r="F1023" s="43">
        <f t="shared" si="93"/>
        <v>32768</v>
      </c>
      <c r="G1023" s="43" t="str">
        <f t="shared" si="94"/>
        <v/>
      </c>
      <c r="H1023" s="43"/>
      <c r="I1023" s="52"/>
      <c r="J1023" s="52"/>
      <c r="K1023" s="52"/>
      <c r="L1023" s="66">
        <f>IF(J1023&lt;&gt;"",VLOOKUP(J1023,notes!$B$2:$C$65,2,FALSE)+IF(J1023&lt;&gt;"Silence",K1023,0),0)</f>
        <v>0</v>
      </c>
      <c r="M1023" s="64" t="str">
        <f t="shared" si="95"/>
        <v/>
      </c>
      <c r="O1023" s="43" t="str">
        <f t="shared" si="90"/>
        <v/>
      </c>
    </row>
    <row r="1024" spans="1:15" x14ac:dyDescent="0.25">
      <c r="A1024" s="52"/>
      <c r="B1024" s="43">
        <f t="shared" si="91"/>
        <v>0</v>
      </c>
      <c r="C1024" s="52"/>
      <c r="D1024" s="43">
        <f t="shared" si="92"/>
        <v>0</v>
      </c>
      <c r="E1024" s="52"/>
      <c r="F1024" s="43">
        <f t="shared" si="93"/>
        <v>32768</v>
      </c>
      <c r="G1024" s="43" t="str">
        <f t="shared" si="94"/>
        <v/>
      </c>
      <c r="H1024" s="43"/>
      <c r="I1024" s="52"/>
      <c r="J1024" s="52"/>
      <c r="K1024" s="52"/>
      <c r="L1024" s="66">
        <f>IF(J1024&lt;&gt;"",VLOOKUP(J1024,notes!$B$2:$C$65,2,FALSE)+IF(J1024&lt;&gt;"Silence",K1024,0),0)</f>
        <v>0</v>
      </c>
      <c r="M1024" s="64" t="str">
        <f t="shared" si="95"/>
        <v/>
      </c>
      <c r="O1024" s="43" t="str">
        <f t="shared" si="90"/>
        <v/>
      </c>
    </row>
    <row r="1025" spans="1:18" s="69" customFormat="1" x14ac:dyDescent="0.25">
      <c r="A1025" s="67">
        <v>0</v>
      </c>
      <c r="B1025" s="68">
        <v>0</v>
      </c>
      <c r="C1025" s="67">
        <v>0</v>
      </c>
      <c r="D1025" s="68">
        <v>0</v>
      </c>
      <c r="E1025" s="67">
        <v>0</v>
      </c>
      <c r="F1025" s="68">
        <v>0</v>
      </c>
      <c r="G1025" s="68">
        <v>0</v>
      </c>
      <c r="H1025" s="69">
        <v>0</v>
      </c>
      <c r="I1025" s="67">
        <v>0</v>
      </c>
      <c r="J1025" s="67">
        <v>0</v>
      </c>
      <c r="K1025" s="67">
        <v>0</v>
      </c>
      <c r="L1025" s="70">
        <v>0</v>
      </c>
      <c r="M1025" s="71">
        <v>0</v>
      </c>
      <c r="N1025" s="69">
        <v>0</v>
      </c>
      <c r="O1025" s="68">
        <v>0</v>
      </c>
      <c r="P1025" s="69">
        <v>0</v>
      </c>
      <c r="Q1025" s="69">
        <v>0</v>
      </c>
      <c r="R1025" s="69">
        <v>0</v>
      </c>
    </row>
  </sheetData>
  <protectedRanges>
    <protectedRange sqref="C2:C1024" name="commandsX"/>
    <protectedRange sqref="A2:A1024" name="commands"/>
  </protectedRanges>
  <dataValidations count="4">
    <dataValidation type="whole" allowBlank="1" showInputMessage="1" showErrorMessage="1" sqref="I1:I1048576">
      <formula1>0</formula1>
      <formula2>255</formula2>
    </dataValidation>
    <dataValidation type="whole" allowBlank="1" showInputMessage="1" showErrorMessage="1" sqref="C1:C1048576">
      <formula1>0</formula1>
      <formula2>31</formula2>
    </dataValidation>
    <dataValidation type="whole" allowBlank="1" showInputMessage="1" showErrorMessage="1" sqref="W257 S257 U257 A1:A1048576">
      <formula1>0</formula1>
      <formula2>15</formula2>
    </dataValidation>
    <dataValidation type="whole" allowBlank="1" showInputMessage="1" showErrorMessage="1" sqref="E1:E1048576">
      <formula1>-15</formula1>
      <formula2>16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5"/>
  <sheetViews>
    <sheetView workbookViewId="0">
      <pane ySplit="1" topLeftCell="A2" activePane="bottomLeft" state="frozen"/>
      <selection pane="bottomLeft" activeCell="R7" sqref="R7"/>
    </sheetView>
  </sheetViews>
  <sheetFormatPr defaultRowHeight="15" x14ac:dyDescent="0.25"/>
  <cols>
    <col min="1" max="1" width="9.140625" style="42"/>
    <col min="2" max="2" width="9.140625" style="43" customWidth="1"/>
    <col min="3" max="3" width="9.140625" style="42"/>
    <col min="4" max="4" width="9.140625" style="43" customWidth="1"/>
    <col min="5" max="5" width="9.140625" style="42"/>
    <col min="6" max="6" width="9.140625" style="43" customWidth="1"/>
    <col min="7" max="7" width="9.140625" style="43"/>
    <col min="8" max="8" width="9.140625" style="44"/>
    <col min="9" max="11" width="9.140625" style="42"/>
    <col min="12" max="12" width="9.140625" style="61"/>
    <col min="13" max="13" width="9.140625" style="65"/>
    <col min="14" max="14" width="9.140625" style="44"/>
    <col min="15" max="15" width="9.140625" style="43" customWidth="1"/>
    <col min="16" max="16" width="9.140625" style="44" customWidth="1"/>
    <col min="17" max="17" width="14.5703125" style="44" customWidth="1"/>
    <col min="18" max="16384" width="9.140625" style="44"/>
  </cols>
  <sheetData>
    <row r="1" spans="1:18" s="49" customFormat="1" ht="12.75" x14ac:dyDescent="0.2">
      <c r="A1" s="51" t="s">
        <v>131</v>
      </c>
      <c r="B1" s="50" t="s">
        <v>126</v>
      </c>
      <c r="C1" s="51" t="s">
        <v>27</v>
      </c>
      <c r="D1" s="50" t="s">
        <v>126</v>
      </c>
      <c r="E1" s="51" t="s">
        <v>28</v>
      </c>
      <c r="F1" s="50" t="s">
        <v>126</v>
      </c>
      <c r="G1" s="50" t="s">
        <v>21</v>
      </c>
      <c r="I1" s="51" t="s">
        <v>8</v>
      </c>
      <c r="J1" s="51" t="s">
        <v>2</v>
      </c>
      <c r="K1" s="51" t="s">
        <v>154</v>
      </c>
      <c r="L1" s="62" t="s">
        <v>157</v>
      </c>
      <c r="M1" s="63" t="s">
        <v>21</v>
      </c>
      <c r="O1" s="50" t="s">
        <v>142</v>
      </c>
    </row>
    <row r="2" spans="1:18" x14ac:dyDescent="0.25">
      <c r="A2" s="52">
        <v>2</v>
      </c>
      <c r="B2" s="43">
        <f t="shared" ref="B2:B66" si="0">POWER(2,2)*A2</f>
        <v>8</v>
      </c>
      <c r="C2" s="52">
        <v>2</v>
      </c>
      <c r="D2" s="43">
        <f t="shared" ref="D2:D66" si="1">POWER(2,6)*C2</f>
        <v>128</v>
      </c>
      <c r="E2" s="52">
        <v>-10</v>
      </c>
      <c r="F2" s="43">
        <f>POWER(2,11)*(E2+16)</f>
        <v>12288</v>
      </c>
      <c r="G2" s="43" t="str">
        <f>IF(A2&lt;&gt;"",CONCATENATE("0x",DEC2HEX(1+B2+D2+F2),","),"")</f>
        <v>0x3089,</v>
      </c>
      <c r="H2" s="43"/>
      <c r="I2" s="52">
        <v>2</v>
      </c>
      <c r="J2" s="52" t="s">
        <v>41</v>
      </c>
      <c r="K2" s="52"/>
      <c r="L2" s="66">
        <f>IF(J2&lt;&gt;"",VLOOKUP(J2,notes!$B$2:$C$65,2,FALSE)+IF(J2&lt;&gt;"Silence",K2,0),0)</f>
        <v>2</v>
      </c>
      <c r="M2" s="64" t="str">
        <f>IF(I2&lt;&gt;"",CONCATENATE("0x",DEC2HEX(0+POWER(2,2)*(L2)+POWER(2,8)*I2),","),"")</f>
        <v>0x208,</v>
      </c>
      <c r="O2" s="43" t="str">
        <f t="shared" ref="O2:O65" si="2">CONCATENATE(G2,M2)</f>
        <v>0x3089,0x208,</v>
      </c>
    </row>
    <row r="3" spans="1:18" x14ac:dyDescent="0.25">
      <c r="A3" s="52"/>
      <c r="B3" s="43">
        <f t="shared" si="0"/>
        <v>0</v>
      </c>
      <c r="C3" s="52"/>
      <c r="D3" s="43">
        <f t="shared" si="1"/>
        <v>0</v>
      </c>
      <c r="E3" s="52"/>
      <c r="F3" s="43">
        <f t="shared" ref="F3:F66" si="3">POWER(2,11)*(E3+16)</f>
        <v>32768</v>
      </c>
      <c r="G3" s="43" t="str">
        <f t="shared" ref="G3:G66" si="4">IF(A3&lt;&gt;"",CONCATENATE("0x",DEC2HEX(1+B3+D3+F3),","),"")</f>
        <v/>
      </c>
      <c r="H3" s="43"/>
      <c r="I3" s="52">
        <v>2</v>
      </c>
      <c r="J3" s="52" t="s">
        <v>48</v>
      </c>
      <c r="K3" s="52"/>
      <c r="L3" s="66">
        <f>IF(J3&lt;&gt;"",VLOOKUP(J3,notes!$B$2:$C$65,2,FALSE)+IF(J3&lt;&gt;"Silence",K3,0),0)</f>
        <v>14</v>
      </c>
      <c r="M3" s="64" t="str">
        <f t="shared" ref="M3:M66" si="5">IF(I3&lt;&gt;"",CONCATENATE("0x",DEC2HEX(0+POWER(2,2)*L3+POWER(2,8)*I3),","),"")</f>
        <v>0x238,</v>
      </c>
      <c r="O3" s="43" t="str">
        <f t="shared" si="2"/>
        <v>0x238,</v>
      </c>
      <c r="Q3" s="43" t="s">
        <v>158</v>
      </c>
      <c r="R3" s="43" t="str">
        <f>CONCATENATE(O2,O3,O4,O5,O6,O7,O8,O9,O10,O11,O12,O13,O14,O15,O16,O17,O18,O19,O20,O21,O22,O23,O24,O25,O26,O27,O28,O29,O30,O31,O32,O33,O34,O35,O36,O37,O38,O39,O40,O41,O42,O43,O44,O45,O46,O47,O48,O49,O50,O51,O52,O53,O54,O55,O56,O57,O58,O59,O60,O61,O62,O63,O64,O65,O66,O67,O68,O69,O70,O71,O72,O73,O74,O75,O76,O77,O78,O79,O80,O81,O82,O83,O84,O85,O86,O87,O88,O89,O90,O91,O92,O93,O94,O95,O96,O97,O98,O99,O100,O101,O102,O103,O104,O105,O106,O107,O108,O109,O110,O111,O112,O113,O114,O115,O116,O117,O118,O119,O120,O121,O122,O123,O124,O125,O126,O127,O128,O129,O130,O131,O132,O133,O134,O135,O136,O137,O138,O139,O140,O141,O142,O143,O144,O145,O146,O147,O148,O149,O150,O151,O152,O153,O154,O155,O156,O157,O158,O159,O160,O161,O162,O163,O164,O165,O166,O167,O168,O169,O170,O171,O172,O173,O174,O175,O176,O177,O178,O179,O180,O181,O182,O183,O184,O185,O186,O187,O188,O189,O190,O191,O192,O193,O194,O195,O196,O197,O198,O199,O200,O201,O202,O203,O204,O205,O206,O207,O208,O209,O210,O211,O212,O213,O214,O215,O216,O217,O218,O219,O220,O221,O222,O223,O224,O225,O226,O227,O228,O229,O230,O231,O232,O233,O234,O235,O236,O237,O238,O239,O240,O241,O242,O243,O244,O245,O246,O247,O248,O249,O250,O251,O252,O253,O254,O255,O256)</f>
        <v>0x3089,0x208,0x238,0x7089,0xA68,</v>
      </c>
    </row>
    <row r="4" spans="1:18" x14ac:dyDescent="0.25">
      <c r="A4" s="52">
        <v>2</v>
      </c>
      <c r="B4" s="43">
        <f t="shared" si="0"/>
        <v>8</v>
      </c>
      <c r="C4" s="52">
        <v>2</v>
      </c>
      <c r="D4" s="43">
        <f t="shared" si="1"/>
        <v>128</v>
      </c>
      <c r="E4" s="52">
        <v>-2</v>
      </c>
      <c r="F4" s="43">
        <f t="shared" si="3"/>
        <v>28672</v>
      </c>
      <c r="G4" s="43" t="str">
        <f t="shared" si="4"/>
        <v>0x7089,</v>
      </c>
      <c r="H4" s="43"/>
      <c r="I4" s="52">
        <v>10</v>
      </c>
      <c r="J4" s="52" t="s">
        <v>55</v>
      </c>
      <c r="K4" s="52"/>
      <c r="L4" s="66">
        <f>IF(J4&lt;&gt;"",VLOOKUP(J4,notes!$B$2:$C$65,2,FALSE)+IF(J4&lt;&gt;"Silence",K4,0),0)</f>
        <v>26</v>
      </c>
      <c r="M4" s="64" t="str">
        <f t="shared" si="5"/>
        <v>0xA68,</v>
      </c>
      <c r="O4" s="43" t="str">
        <f t="shared" si="2"/>
        <v>0x7089,0xA68,</v>
      </c>
      <c r="Q4" s="43" t="s">
        <v>159</v>
      </c>
      <c r="R4" s="44" t="str">
        <f>CONCATENATE(O257,O258,O259,O260,O261,O262,O263,O264,O265,O266,O267,O268,O269,O270,O271,O272,O273,O274,O275,O276,O277,O278,O279,O280,O281,O282,O283,O284,O285,O286,O287,O288,O289,O290,O291,O292,O293,O294,O295,O296,O297,O298,O299,O300,O301,O302,O303,O304,O305,O306,O307,O308,O309,O310,O311,O312,O313,O314,O315,O316,O317,O318,O319,O320,O321,O322,O323,O324,O325,O326,O327,O328,O329,O330,O331,O332,O333,O334,O335,O336,O337,O338,O339,O340,O341,O342,O343,O344,O345,O346,O347,O348,O349,O350,O351,O352,O353,O354,O355,O356,O357,O358,O359,O360,O361,O362,O363,O364,O365,O366,O367,O368,O369,O370,O371,O372,O373,O374,O375,O376,O377,O378,O379,O380,O381,O382,O383,O384,O385,O386,O387,O388,O389,O390,O391,O392,O393,O394,O395,O396,O397,O398,O399,O400,O401,O402,O403,O404,O405,O406,O407,O408,O409,O410,O411,O412,O413,O414,O415,O416,O417,O418,O419,O420,O421,O422,O423,O424,O425,O426,O427,O428,O429,O430,O431,O432,O433,O434,O435,O436,O437,O438,O439,O440,O441,O442,O443,O444,O445,O446,O447,O448,O449,O450,O451,O452,O453,O454,O455,O456,O457,O458,O459,O460,O461,O462,O463,O464,O465,O466,O467,O468,O469,O470,O471,O472,O473,O474,O475,O476,O477,O478,O479,O480,O481,O482,O483,O484,O485,O486,O487,O488,O489,O490,O491,O492,O493,O494,O495,O496,O497,O498,O499,O500,O501,O502,O503,O504,O505,O506,O507,O508,O509,O510,O512)</f>
        <v/>
      </c>
    </row>
    <row r="5" spans="1:18" x14ac:dyDescent="0.25">
      <c r="A5" s="52"/>
      <c r="B5" s="43">
        <f t="shared" si="0"/>
        <v>0</v>
      </c>
      <c r="C5" s="52"/>
      <c r="D5" s="43">
        <f t="shared" si="1"/>
        <v>0</v>
      </c>
      <c r="E5" s="52"/>
      <c r="F5" s="43">
        <f t="shared" si="3"/>
        <v>32768</v>
      </c>
      <c r="G5" s="43" t="str">
        <f t="shared" si="4"/>
        <v/>
      </c>
      <c r="H5" s="43"/>
      <c r="I5" s="52"/>
      <c r="J5" s="52"/>
      <c r="K5" s="52"/>
      <c r="L5" s="66">
        <f>IF(J5&lt;&gt;"",VLOOKUP(J5,notes!$B$2:$C$65,2,FALSE)+IF(J5&lt;&gt;"Silence",K5,0),0)</f>
        <v>0</v>
      </c>
      <c r="M5" s="64" t="str">
        <f t="shared" si="5"/>
        <v/>
      </c>
      <c r="O5" s="43" t="str">
        <f t="shared" si="2"/>
        <v/>
      </c>
      <c r="Q5" s="43" t="s">
        <v>160</v>
      </c>
      <c r="R5" s="44" t="str">
        <f>CONCATENATE(O513,O514,O515,O516,O517,O518,O519,O520,O521,O522,O523,O524,O525,O526,O527,O528,O529,O530,O531,O532,O533,O534,O535,O536,O537,O538,O539,O540,O541,O542,O543,O544,O545,O546,O547,O548,O549,O550,O551,O552,O553,O554,O555,O556,O557,O558,O559,O560,O561,O562,O563,O564,O565,O566,O567,O568,O569,O570,O571,O572,O573,O574,O575,O576,O577,O578,O579,O580,O581,O582,O583,O584,O585,O586,O587,O588,O589,O590,O591,O592,O593,O594,O595,O596,O597,O598,O599,O600,O601,O602,O603,O604,O605,O606,O607,O608,O609,O610,O611,O612,O613,O614,O615,O616,O617,O618,O619,O620,O621,O622,O623,O624,O625,O626,O627,O628,O629,O630,O631,O632,O633,O634,O635,O636,O637,O638,O639,O640,O641,O642,O643,O644,O645,O646,O647,O648,O649,O650,O651,O652,O653,O654,O655,O656,O657,O658,O659,O660,O661,O662,O663,O664,O665,O666,O667,O668,O669,O670,O671,O672,O673,O674,O675,O676,O677,O678,O679,O680,O681,O682,O683,O684,O685,O686,O687,O688,O689,O690,O691,O692,O693,O694,O695,O696,O697,O698,O699,O700,O701,O702,O703,O704,O705,O706,O707,O708,O709,O710,O711,O712,O713,O714,O715,O716,O717,O718,O719,O720,O721,O722,O723,O724,O725,O726,O727,O728,O729,O730,O731,O732,O733,O734,O735,O736,O737,O738,O739,O740,O741,O742,O743,O744,O745,O746,O747,O748,O749,O750,O751,O752,O753,O754,O755,O756,O757,O758,O759,O760,O761,O762,O763,O764,O765,O766,O767)</f>
        <v/>
      </c>
    </row>
    <row r="6" spans="1:18" x14ac:dyDescent="0.25">
      <c r="A6" s="52"/>
      <c r="B6" s="43">
        <f t="shared" si="0"/>
        <v>0</v>
      </c>
      <c r="C6" s="52"/>
      <c r="D6" s="43">
        <f t="shared" si="1"/>
        <v>0</v>
      </c>
      <c r="E6" s="52"/>
      <c r="F6" s="43">
        <f t="shared" si="3"/>
        <v>32768</v>
      </c>
      <c r="G6" s="43" t="str">
        <f t="shared" si="4"/>
        <v/>
      </c>
      <c r="H6" s="43"/>
      <c r="I6" s="52"/>
      <c r="J6" s="52"/>
      <c r="K6" s="52"/>
      <c r="L6" s="66">
        <f>IF(J6&lt;&gt;"",VLOOKUP(J6,notes!$B$2:$C$65,2,FALSE)+IF(J6&lt;&gt;"Silence",K6,0),0)</f>
        <v>0</v>
      </c>
      <c r="M6" s="64" t="str">
        <f t="shared" si="5"/>
        <v/>
      </c>
      <c r="O6" s="43" t="str">
        <f t="shared" si="2"/>
        <v/>
      </c>
      <c r="Q6" s="43" t="s">
        <v>161</v>
      </c>
      <c r="R6" s="44" t="str">
        <f>CONCATENATE(O768,O769,O770,O771,O772,O773,O774,O775,O776,O777,O778,O779,O780,O781,O782,O783,O784,O785,O786,O787,O788,O789,O790,O791,O792,O793,O794,O795,O796,O797,O798,O799,O800,O801,O802,O803,O804,O805,O806,O807,O808,O809,O810,O811,O812,O813,O814,O815,O816,O817,O818,O819,O820,O821,O822,O823,O824,O825,O826,O827,O828,O829,O830,O831,O832,O833,O834,O835,O836,O837,O838,O839,O840,O841,O842,O843,O844,O845,O846,O847,O848,O849,O850,O851,O852,O853,O854,O855,O856,O857,O858,O859,O860,O861,O862,O863,O864,O865,O866,O867,O868,O869,O870,O871,O872,O873,O874,O875,O876,O877,O878,O879,O880,O881,O882,O883,O884,O885,O886,O887,O888,O889,O890,O891,O892,O893,O894,O895,O896,O897,O898,O899,O900,O901,O902,O903,O904,O905,O906,O907,O908,O909,O910,O911,O912,O913,O914,O915,O916,O917,O918,O919,O920,O921,O922,O923,O924,O925,O926,O927,O928,O929,O930,O931,O932,O933,O934,O935,O936,O937,O938,O939,O940,O941,O942,O943,O944,O945,O946,O947,O948,O949,O950,O951,O952,O953,O954,O955,O956,O957,O958,O959,O960,O961,O962,O963,O964,O965,O966,O967,O968,O969,O970,O971,O972,O973,O974,O975,O976,O977,O978,O979,O980,O981,O982,O983,O984,O985,O986,O987,O988,O989,O990,O991,O992,O993,O994,O995,O996,O997,O998,O999,O1000,O1001,O1002,O1003,O1004,O1005,O1006,O1007,O1008,O1009,O1010,O1011,O1012,O1013,O1014,O1015,O1016,O1017,O1018,O1019,O1020,O1021,O1022)</f>
        <v/>
      </c>
    </row>
    <row r="7" spans="1:18" x14ac:dyDescent="0.25">
      <c r="A7" s="52"/>
      <c r="B7" s="43">
        <f t="shared" si="0"/>
        <v>0</v>
      </c>
      <c r="C7" s="52"/>
      <c r="D7" s="43">
        <f t="shared" si="1"/>
        <v>0</v>
      </c>
      <c r="E7" s="52"/>
      <c r="F7" s="43">
        <f t="shared" si="3"/>
        <v>32768</v>
      </c>
      <c r="G7" s="43" t="str">
        <f t="shared" si="4"/>
        <v/>
      </c>
      <c r="H7" s="43"/>
      <c r="I7" s="52"/>
      <c r="J7" s="52"/>
      <c r="K7" s="52"/>
      <c r="L7" s="66">
        <f>IF(J7&lt;&gt;"",VLOOKUP(J7,notes!$B$2:$C$65,2,FALSE)+IF(J7&lt;&gt;"Silence",K7,0),0)</f>
        <v>0</v>
      </c>
      <c r="M7" s="64" t="str">
        <f t="shared" si="5"/>
        <v/>
      </c>
      <c r="O7" s="43" t="str">
        <f t="shared" si="2"/>
        <v/>
      </c>
      <c r="Q7" s="43" t="s">
        <v>141</v>
      </c>
      <c r="R7" s="54" t="str">
        <f>CONCATENATE("const unsigned int pattern3[] PROGMEM = {",R3,R4,R5,R6,"0x0000};")</f>
        <v>const unsigned int pattern3[] PROGMEM = {0x3089,0x208,0x238,0x7089,0xA68,0x0000};</v>
      </c>
    </row>
    <row r="8" spans="1:18" x14ac:dyDescent="0.25">
      <c r="A8" s="52"/>
      <c r="B8" s="43">
        <f t="shared" si="0"/>
        <v>0</v>
      </c>
      <c r="C8" s="52"/>
      <c r="D8" s="43">
        <f t="shared" si="1"/>
        <v>0</v>
      </c>
      <c r="E8" s="52"/>
      <c r="F8" s="43">
        <f t="shared" si="3"/>
        <v>32768</v>
      </c>
      <c r="G8" s="43" t="str">
        <f t="shared" si="4"/>
        <v/>
      </c>
      <c r="H8" s="43"/>
      <c r="I8" s="52"/>
      <c r="J8" s="52"/>
      <c r="K8" s="52"/>
      <c r="L8" s="66">
        <f>IF(J8&lt;&gt;"",VLOOKUP(J8,notes!$B$2:$C$65,2,FALSE)+IF(J8&lt;&gt;"Silence",K8,0),0)</f>
        <v>0</v>
      </c>
      <c r="M8" s="64" t="str">
        <f t="shared" si="5"/>
        <v/>
      </c>
      <c r="O8" s="43" t="str">
        <f t="shared" si="2"/>
        <v/>
      </c>
    </row>
    <row r="9" spans="1:18" x14ac:dyDescent="0.25">
      <c r="A9" s="52"/>
      <c r="B9" s="43">
        <f t="shared" si="0"/>
        <v>0</v>
      </c>
      <c r="C9" s="52"/>
      <c r="D9" s="43">
        <f t="shared" si="1"/>
        <v>0</v>
      </c>
      <c r="E9" s="52"/>
      <c r="F9" s="43">
        <f t="shared" si="3"/>
        <v>32768</v>
      </c>
      <c r="G9" s="43" t="str">
        <f t="shared" si="4"/>
        <v/>
      </c>
      <c r="H9" s="43"/>
      <c r="I9" s="52"/>
      <c r="J9" s="52"/>
      <c r="K9" s="52"/>
      <c r="L9" s="66">
        <f>IF(J9&lt;&gt;"",VLOOKUP(J9,notes!$B$2:$C$65,2,FALSE)+IF(J9&lt;&gt;"Silence",K9,0),0)</f>
        <v>0</v>
      </c>
      <c r="M9" s="64" t="str">
        <f t="shared" si="5"/>
        <v/>
      </c>
      <c r="O9" s="43" t="str">
        <f t="shared" si="2"/>
        <v/>
      </c>
      <c r="Q9" s="42" t="s">
        <v>148</v>
      </c>
    </row>
    <row r="10" spans="1:18" x14ac:dyDescent="0.25">
      <c r="A10" s="52"/>
      <c r="B10" s="43">
        <f t="shared" si="0"/>
        <v>0</v>
      </c>
      <c r="C10" s="52"/>
      <c r="D10" s="43">
        <f t="shared" si="1"/>
        <v>0</v>
      </c>
      <c r="E10" s="52"/>
      <c r="F10" s="43">
        <f t="shared" si="3"/>
        <v>32768</v>
      </c>
      <c r="G10" s="43" t="str">
        <f t="shared" si="4"/>
        <v/>
      </c>
      <c r="H10" s="43"/>
      <c r="I10" s="52"/>
      <c r="J10" s="52"/>
      <c r="K10" s="52"/>
      <c r="L10" s="66">
        <f>IF(J10&lt;&gt;"",VLOOKUP(J10,notes!$B$2:$C$65,2,FALSE)+IF(J10&lt;&gt;"Silence",K10,0),0)</f>
        <v>0</v>
      </c>
      <c r="M10" s="64" t="str">
        <f t="shared" si="5"/>
        <v/>
      </c>
      <c r="O10" s="43" t="str">
        <f t="shared" si="2"/>
        <v/>
      </c>
      <c r="Q10" s="42" t="s">
        <v>149</v>
      </c>
    </row>
    <row r="11" spans="1:18" x14ac:dyDescent="0.25">
      <c r="A11" s="52"/>
      <c r="B11" s="43">
        <f t="shared" si="0"/>
        <v>0</v>
      </c>
      <c r="C11" s="52"/>
      <c r="D11" s="43">
        <f t="shared" si="1"/>
        <v>0</v>
      </c>
      <c r="E11" s="52"/>
      <c r="F11" s="43">
        <f t="shared" si="3"/>
        <v>32768</v>
      </c>
      <c r="G11" s="43" t="str">
        <f t="shared" si="4"/>
        <v/>
      </c>
      <c r="H11" s="43"/>
      <c r="I11" s="52"/>
      <c r="J11" s="52"/>
      <c r="K11" s="52"/>
      <c r="L11" s="66">
        <f>IF(J11&lt;&gt;"",VLOOKUP(J11,notes!$B$2:$C$65,2,FALSE)+IF(J11&lt;&gt;"Silence",K11,0),0)</f>
        <v>0</v>
      </c>
      <c r="M11" s="64" t="str">
        <f t="shared" si="5"/>
        <v/>
      </c>
      <c r="O11" s="43" t="str">
        <f t="shared" si="2"/>
        <v/>
      </c>
      <c r="Q11" s="44" t="s">
        <v>151</v>
      </c>
    </row>
    <row r="12" spans="1:18" x14ac:dyDescent="0.25">
      <c r="A12" s="52"/>
      <c r="B12" s="43">
        <f t="shared" si="0"/>
        <v>0</v>
      </c>
      <c r="C12" s="52"/>
      <c r="D12" s="43">
        <f t="shared" si="1"/>
        <v>0</v>
      </c>
      <c r="E12" s="52"/>
      <c r="F12" s="43">
        <f t="shared" si="3"/>
        <v>32768</v>
      </c>
      <c r="G12" s="43" t="str">
        <f t="shared" si="4"/>
        <v/>
      </c>
      <c r="H12" s="43"/>
      <c r="I12" s="52"/>
      <c r="J12" s="52"/>
      <c r="K12" s="52"/>
      <c r="L12" s="66">
        <f>IF(J12&lt;&gt;"",VLOOKUP(J12,notes!$B$2:$C$65,2,FALSE)+IF(J12&lt;&gt;"Silence",K12,0),0)</f>
        <v>0</v>
      </c>
      <c r="M12" s="64" t="str">
        <f t="shared" si="5"/>
        <v/>
      </c>
      <c r="O12" s="43" t="str">
        <f t="shared" si="2"/>
        <v/>
      </c>
    </row>
    <row r="13" spans="1:18" x14ac:dyDescent="0.25">
      <c r="A13" s="52"/>
      <c r="B13" s="43">
        <f t="shared" si="0"/>
        <v>0</v>
      </c>
      <c r="C13" s="52"/>
      <c r="D13" s="43">
        <f t="shared" si="1"/>
        <v>0</v>
      </c>
      <c r="E13" s="52"/>
      <c r="F13" s="43">
        <f t="shared" si="3"/>
        <v>32768</v>
      </c>
      <c r="G13" s="43" t="str">
        <f t="shared" si="4"/>
        <v/>
      </c>
      <c r="H13" s="43"/>
      <c r="I13" s="52"/>
      <c r="J13" s="52"/>
      <c r="K13" s="52"/>
      <c r="L13" s="66">
        <f>IF(J13&lt;&gt;"",VLOOKUP(J13,notes!$B$2:$C$65,2,FALSE)+IF(J13&lt;&gt;"Silence",K13,0),0)</f>
        <v>0</v>
      </c>
      <c r="M13" s="64" t="str">
        <f t="shared" si="5"/>
        <v/>
      </c>
      <c r="O13" s="43" t="str">
        <f t="shared" si="2"/>
        <v/>
      </c>
    </row>
    <row r="14" spans="1:18" x14ac:dyDescent="0.25">
      <c r="A14" s="52"/>
      <c r="B14" s="43">
        <f t="shared" si="0"/>
        <v>0</v>
      </c>
      <c r="C14" s="52"/>
      <c r="D14" s="43">
        <f t="shared" si="1"/>
        <v>0</v>
      </c>
      <c r="E14" s="52"/>
      <c r="F14" s="43">
        <f t="shared" si="3"/>
        <v>32768</v>
      </c>
      <c r="G14" s="43" t="str">
        <f t="shared" si="4"/>
        <v/>
      </c>
      <c r="H14" s="43"/>
      <c r="I14" s="52"/>
      <c r="J14" s="52"/>
      <c r="K14" s="52"/>
      <c r="L14" s="66">
        <f>IF(J14&lt;&gt;"",VLOOKUP(J14,notes!$B$2:$C$65,2,FALSE)+IF(J14&lt;&gt;"Silence",K14,0),0)</f>
        <v>0</v>
      </c>
      <c r="M14" s="64" t="str">
        <f t="shared" si="5"/>
        <v/>
      </c>
      <c r="O14" s="43" t="str">
        <f t="shared" si="2"/>
        <v/>
      </c>
    </row>
    <row r="15" spans="1:18" x14ac:dyDescent="0.25">
      <c r="A15" s="52"/>
      <c r="B15" s="43">
        <f t="shared" si="0"/>
        <v>0</v>
      </c>
      <c r="C15" s="52"/>
      <c r="D15" s="43">
        <f t="shared" si="1"/>
        <v>0</v>
      </c>
      <c r="E15" s="52"/>
      <c r="F15" s="43">
        <f t="shared" si="3"/>
        <v>32768</v>
      </c>
      <c r="G15" s="43" t="str">
        <f t="shared" si="4"/>
        <v/>
      </c>
      <c r="H15" s="43"/>
      <c r="I15" s="52"/>
      <c r="J15" s="52"/>
      <c r="K15" s="52"/>
      <c r="L15" s="66">
        <f>IF(J15&lt;&gt;"",VLOOKUP(J15,notes!$B$2:$C$65,2,FALSE)+IF(J15&lt;&gt;"Silence",K15,0),0)</f>
        <v>0</v>
      </c>
      <c r="M15" s="64" t="str">
        <f t="shared" si="5"/>
        <v/>
      </c>
      <c r="O15" s="43" t="str">
        <f t="shared" si="2"/>
        <v/>
      </c>
    </row>
    <row r="16" spans="1:18" x14ac:dyDescent="0.25">
      <c r="A16" s="52"/>
      <c r="B16" s="43">
        <f t="shared" si="0"/>
        <v>0</v>
      </c>
      <c r="C16" s="52"/>
      <c r="D16" s="43">
        <f t="shared" si="1"/>
        <v>0</v>
      </c>
      <c r="E16" s="52"/>
      <c r="F16" s="43">
        <f t="shared" si="3"/>
        <v>32768</v>
      </c>
      <c r="G16" s="43" t="str">
        <f t="shared" si="4"/>
        <v/>
      </c>
      <c r="H16" s="43"/>
      <c r="I16" s="52"/>
      <c r="J16" s="52"/>
      <c r="K16" s="52"/>
      <c r="L16" s="66">
        <f>IF(J16&lt;&gt;"",VLOOKUP(J16,notes!$B$2:$C$65,2,FALSE)+IF(J16&lt;&gt;"Silence",K16,0),0)</f>
        <v>0</v>
      </c>
      <c r="M16" s="64" t="str">
        <f t="shared" si="5"/>
        <v/>
      </c>
      <c r="O16" s="43" t="str">
        <f t="shared" si="2"/>
        <v/>
      </c>
    </row>
    <row r="17" spans="1:15" x14ac:dyDescent="0.25">
      <c r="A17" s="52"/>
      <c r="B17" s="43">
        <f t="shared" si="0"/>
        <v>0</v>
      </c>
      <c r="C17" s="52"/>
      <c r="D17" s="43">
        <f t="shared" si="1"/>
        <v>0</v>
      </c>
      <c r="E17" s="52"/>
      <c r="F17" s="43">
        <f t="shared" si="3"/>
        <v>32768</v>
      </c>
      <c r="G17" s="43" t="str">
        <f t="shared" si="4"/>
        <v/>
      </c>
      <c r="H17" s="43"/>
      <c r="I17" s="52"/>
      <c r="J17" s="52"/>
      <c r="K17" s="52"/>
      <c r="L17" s="66">
        <f>IF(J17&lt;&gt;"",VLOOKUP(J17,notes!$B$2:$C$65,2,FALSE)+IF(J17&lt;&gt;"Silence",K17,0),0)</f>
        <v>0</v>
      </c>
      <c r="M17" s="64" t="str">
        <f t="shared" si="5"/>
        <v/>
      </c>
      <c r="O17" s="43" t="str">
        <f t="shared" si="2"/>
        <v/>
      </c>
    </row>
    <row r="18" spans="1:15" x14ac:dyDescent="0.25">
      <c r="A18" s="52"/>
      <c r="B18" s="43">
        <f t="shared" si="0"/>
        <v>0</v>
      </c>
      <c r="C18" s="52"/>
      <c r="D18" s="43">
        <f t="shared" si="1"/>
        <v>0</v>
      </c>
      <c r="E18" s="52"/>
      <c r="F18" s="43">
        <f t="shared" si="3"/>
        <v>32768</v>
      </c>
      <c r="G18" s="43" t="str">
        <f t="shared" si="4"/>
        <v/>
      </c>
      <c r="H18" s="43"/>
      <c r="I18" s="52"/>
      <c r="J18" s="52"/>
      <c r="K18" s="52"/>
      <c r="L18" s="66">
        <f>IF(J18&lt;&gt;"",VLOOKUP(J18,notes!$B$2:$C$65,2,FALSE)+IF(J18&lt;&gt;"Silence",K18,0),0)</f>
        <v>0</v>
      </c>
      <c r="M18" s="64" t="str">
        <f t="shared" si="5"/>
        <v/>
      </c>
      <c r="O18" s="43" t="str">
        <f t="shared" si="2"/>
        <v/>
      </c>
    </row>
    <row r="19" spans="1:15" x14ac:dyDescent="0.25">
      <c r="A19" s="52"/>
      <c r="B19" s="43">
        <f t="shared" si="0"/>
        <v>0</v>
      </c>
      <c r="C19" s="52"/>
      <c r="D19" s="43">
        <f t="shared" si="1"/>
        <v>0</v>
      </c>
      <c r="E19" s="52"/>
      <c r="F19" s="43">
        <f t="shared" si="3"/>
        <v>32768</v>
      </c>
      <c r="G19" s="43" t="str">
        <f t="shared" si="4"/>
        <v/>
      </c>
      <c r="H19" s="43"/>
      <c r="I19" s="52"/>
      <c r="J19" s="52"/>
      <c r="K19" s="52"/>
      <c r="L19" s="66">
        <f>IF(J19&lt;&gt;"",VLOOKUP(J19,notes!$B$2:$C$65,2,FALSE)+IF(J19&lt;&gt;"Silence",K19,0),0)</f>
        <v>0</v>
      </c>
      <c r="M19" s="64" t="str">
        <f t="shared" si="5"/>
        <v/>
      </c>
      <c r="O19" s="43" t="str">
        <f t="shared" si="2"/>
        <v/>
      </c>
    </row>
    <row r="20" spans="1:15" x14ac:dyDescent="0.25">
      <c r="A20" s="52"/>
      <c r="B20" s="43">
        <f t="shared" si="0"/>
        <v>0</v>
      </c>
      <c r="C20" s="52"/>
      <c r="D20" s="43">
        <f t="shared" si="1"/>
        <v>0</v>
      </c>
      <c r="E20" s="52"/>
      <c r="F20" s="43">
        <f t="shared" si="3"/>
        <v>32768</v>
      </c>
      <c r="G20" s="43" t="str">
        <f t="shared" si="4"/>
        <v/>
      </c>
      <c r="H20" s="43"/>
      <c r="I20" s="52"/>
      <c r="J20" s="52"/>
      <c r="K20" s="52"/>
      <c r="L20" s="66">
        <f>IF(J20&lt;&gt;"",VLOOKUP(J20,notes!$B$2:$C$65,2,FALSE)+IF(J20&lt;&gt;"Silence",K20,0),0)</f>
        <v>0</v>
      </c>
      <c r="M20" s="64" t="str">
        <f t="shared" si="5"/>
        <v/>
      </c>
      <c r="O20" s="43" t="str">
        <f t="shared" si="2"/>
        <v/>
      </c>
    </row>
    <row r="21" spans="1:15" x14ac:dyDescent="0.25">
      <c r="A21" s="52"/>
      <c r="B21" s="43">
        <f t="shared" si="0"/>
        <v>0</v>
      </c>
      <c r="C21" s="52"/>
      <c r="D21" s="43">
        <f t="shared" si="1"/>
        <v>0</v>
      </c>
      <c r="E21" s="52"/>
      <c r="F21" s="43">
        <f t="shared" si="3"/>
        <v>32768</v>
      </c>
      <c r="G21" s="43" t="str">
        <f t="shared" si="4"/>
        <v/>
      </c>
      <c r="H21" s="43"/>
      <c r="I21" s="52"/>
      <c r="J21" s="52"/>
      <c r="K21" s="52"/>
      <c r="L21" s="66">
        <f>IF(J21&lt;&gt;"",VLOOKUP(J21,notes!$B$2:$C$65,2,FALSE)+IF(J21&lt;&gt;"Silence",K21,0),0)</f>
        <v>0</v>
      </c>
      <c r="M21" s="64" t="str">
        <f t="shared" si="5"/>
        <v/>
      </c>
      <c r="O21" s="43" t="str">
        <f t="shared" si="2"/>
        <v/>
      </c>
    </row>
    <row r="22" spans="1:15" x14ac:dyDescent="0.25">
      <c r="A22" s="52"/>
      <c r="B22" s="43">
        <f t="shared" si="0"/>
        <v>0</v>
      </c>
      <c r="C22" s="52"/>
      <c r="D22" s="43">
        <f t="shared" si="1"/>
        <v>0</v>
      </c>
      <c r="E22" s="52"/>
      <c r="F22" s="43">
        <f t="shared" si="3"/>
        <v>32768</v>
      </c>
      <c r="G22" s="43" t="str">
        <f t="shared" si="4"/>
        <v/>
      </c>
      <c r="H22" s="43"/>
      <c r="I22" s="52"/>
      <c r="J22" s="52"/>
      <c r="K22" s="52"/>
      <c r="L22" s="66">
        <f>IF(J22&lt;&gt;"",VLOOKUP(J22,notes!$B$2:$C$65,2,FALSE)+IF(J22&lt;&gt;"Silence",K22,0),0)</f>
        <v>0</v>
      </c>
      <c r="M22" s="64" t="str">
        <f t="shared" si="5"/>
        <v/>
      </c>
      <c r="O22" s="43" t="str">
        <f t="shared" si="2"/>
        <v/>
      </c>
    </row>
    <row r="23" spans="1:15" x14ac:dyDescent="0.25">
      <c r="A23" s="52"/>
      <c r="B23" s="43">
        <f t="shared" si="0"/>
        <v>0</v>
      </c>
      <c r="C23" s="52"/>
      <c r="D23" s="43">
        <f t="shared" si="1"/>
        <v>0</v>
      </c>
      <c r="E23" s="52"/>
      <c r="F23" s="43">
        <f t="shared" si="3"/>
        <v>32768</v>
      </c>
      <c r="G23" s="43" t="str">
        <f t="shared" si="4"/>
        <v/>
      </c>
      <c r="H23" s="43"/>
      <c r="I23" s="52"/>
      <c r="J23" s="52"/>
      <c r="K23" s="52"/>
      <c r="L23" s="66">
        <f>IF(J23&lt;&gt;"",VLOOKUP(J23,notes!$B$2:$C$65,2,FALSE)+IF(J23&lt;&gt;"Silence",K23,0),0)</f>
        <v>0</v>
      </c>
      <c r="M23" s="64" t="str">
        <f t="shared" si="5"/>
        <v/>
      </c>
      <c r="O23" s="43" t="str">
        <f t="shared" si="2"/>
        <v/>
      </c>
    </row>
    <row r="24" spans="1:15" x14ac:dyDescent="0.25">
      <c r="A24" s="52"/>
      <c r="B24" s="43">
        <f t="shared" si="0"/>
        <v>0</v>
      </c>
      <c r="C24" s="52"/>
      <c r="D24" s="43">
        <f t="shared" si="1"/>
        <v>0</v>
      </c>
      <c r="E24" s="52"/>
      <c r="F24" s="43">
        <f t="shared" si="3"/>
        <v>32768</v>
      </c>
      <c r="G24" s="43" t="str">
        <f t="shared" si="4"/>
        <v/>
      </c>
      <c r="H24" s="43"/>
      <c r="I24" s="52"/>
      <c r="J24" s="52"/>
      <c r="K24" s="52"/>
      <c r="L24" s="66">
        <f>IF(J24&lt;&gt;"",VLOOKUP(J24,notes!$B$2:$C$65,2,FALSE)+IF(J24&lt;&gt;"Silence",K24,0),0)</f>
        <v>0</v>
      </c>
      <c r="M24" s="64" t="str">
        <f t="shared" si="5"/>
        <v/>
      </c>
      <c r="O24" s="43" t="str">
        <f t="shared" si="2"/>
        <v/>
      </c>
    </row>
    <row r="25" spans="1:15" x14ac:dyDescent="0.25">
      <c r="A25" s="52"/>
      <c r="B25" s="43">
        <f t="shared" si="0"/>
        <v>0</v>
      </c>
      <c r="C25" s="52"/>
      <c r="D25" s="43">
        <f t="shared" si="1"/>
        <v>0</v>
      </c>
      <c r="E25" s="52"/>
      <c r="F25" s="43">
        <f t="shared" si="3"/>
        <v>32768</v>
      </c>
      <c r="G25" s="43" t="str">
        <f t="shared" si="4"/>
        <v/>
      </c>
      <c r="H25" s="43"/>
      <c r="I25" s="52"/>
      <c r="J25" s="52"/>
      <c r="K25" s="52"/>
      <c r="L25" s="66">
        <f>IF(J25&lt;&gt;"",VLOOKUP(J25,notes!$B$2:$C$65,2,FALSE)+IF(J25&lt;&gt;"Silence",K25,0),0)</f>
        <v>0</v>
      </c>
      <c r="M25" s="64" t="str">
        <f t="shared" si="5"/>
        <v/>
      </c>
      <c r="O25" s="43" t="str">
        <f t="shared" si="2"/>
        <v/>
      </c>
    </row>
    <row r="26" spans="1:15" x14ac:dyDescent="0.25">
      <c r="A26" s="52"/>
      <c r="B26" s="43">
        <f t="shared" si="0"/>
        <v>0</v>
      </c>
      <c r="C26" s="52"/>
      <c r="D26" s="43">
        <f t="shared" si="1"/>
        <v>0</v>
      </c>
      <c r="E26" s="52"/>
      <c r="F26" s="43">
        <f t="shared" si="3"/>
        <v>32768</v>
      </c>
      <c r="G26" s="43" t="str">
        <f t="shared" si="4"/>
        <v/>
      </c>
      <c r="H26" s="43"/>
      <c r="I26" s="52"/>
      <c r="J26" s="52"/>
      <c r="K26" s="52"/>
      <c r="L26" s="66">
        <f>IF(J26&lt;&gt;"",VLOOKUP(J26,notes!$B$2:$C$65,2,FALSE)+IF(J26&lt;&gt;"Silence",K26,0),0)</f>
        <v>0</v>
      </c>
      <c r="M26" s="64" t="str">
        <f t="shared" si="5"/>
        <v/>
      </c>
      <c r="O26" s="43" t="str">
        <f t="shared" si="2"/>
        <v/>
      </c>
    </row>
    <row r="27" spans="1:15" x14ac:dyDescent="0.25">
      <c r="A27" s="52"/>
      <c r="B27" s="43">
        <f t="shared" si="0"/>
        <v>0</v>
      </c>
      <c r="C27" s="52"/>
      <c r="D27" s="43">
        <f t="shared" si="1"/>
        <v>0</v>
      </c>
      <c r="E27" s="52"/>
      <c r="F27" s="43">
        <f t="shared" si="3"/>
        <v>32768</v>
      </c>
      <c r="G27" s="43" t="str">
        <f t="shared" si="4"/>
        <v/>
      </c>
      <c r="H27" s="43"/>
      <c r="I27" s="52"/>
      <c r="J27" s="52"/>
      <c r="K27" s="52"/>
      <c r="L27" s="66">
        <f>IF(J27&lt;&gt;"",VLOOKUP(J27,notes!$B$2:$C$65,2,FALSE)+IF(J27&lt;&gt;"Silence",K27,0),0)</f>
        <v>0</v>
      </c>
      <c r="M27" s="64" t="str">
        <f t="shared" si="5"/>
        <v/>
      </c>
      <c r="O27" s="43" t="str">
        <f t="shared" si="2"/>
        <v/>
      </c>
    </row>
    <row r="28" spans="1:15" x14ac:dyDescent="0.25">
      <c r="A28" s="52"/>
      <c r="B28" s="43">
        <f t="shared" si="0"/>
        <v>0</v>
      </c>
      <c r="C28" s="52"/>
      <c r="D28" s="43">
        <f t="shared" si="1"/>
        <v>0</v>
      </c>
      <c r="E28" s="52"/>
      <c r="F28" s="43">
        <f t="shared" si="3"/>
        <v>32768</v>
      </c>
      <c r="G28" s="43" t="str">
        <f t="shared" si="4"/>
        <v/>
      </c>
      <c r="H28" s="43"/>
      <c r="I28" s="52"/>
      <c r="J28" s="52"/>
      <c r="K28" s="52"/>
      <c r="L28" s="66">
        <f>IF(J28&lt;&gt;"",VLOOKUP(J28,notes!$B$2:$C$65,2,FALSE)+IF(J28&lt;&gt;"Silence",K28,0),0)</f>
        <v>0</v>
      </c>
      <c r="M28" s="64" t="str">
        <f t="shared" si="5"/>
        <v/>
      </c>
      <c r="O28" s="43" t="str">
        <f t="shared" si="2"/>
        <v/>
      </c>
    </row>
    <row r="29" spans="1:15" x14ac:dyDescent="0.25">
      <c r="A29" s="52"/>
      <c r="B29" s="43">
        <f t="shared" si="0"/>
        <v>0</v>
      </c>
      <c r="C29" s="52"/>
      <c r="D29" s="43">
        <f t="shared" si="1"/>
        <v>0</v>
      </c>
      <c r="E29" s="52"/>
      <c r="F29" s="43">
        <f t="shared" si="3"/>
        <v>32768</v>
      </c>
      <c r="G29" s="43" t="str">
        <f t="shared" si="4"/>
        <v/>
      </c>
      <c r="H29" s="43"/>
      <c r="I29" s="52"/>
      <c r="J29" s="52"/>
      <c r="K29" s="52"/>
      <c r="L29" s="66">
        <f>IF(J29&lt;&gt;"",VLOOKUP(J29,notes!$B$2:$C$65,2,FALSE)+IF(J29&lt;&gt;"Silence",K29,0),0)</f>
        <v>0</v>
      </c>
      <c r="M29" s="64" t="str">
        <f t="shared" si="5"/>
        <v/>
      </c>
      <c r="O29" s="43" t="str">
        <f t="shared" si="2"/>
        <v/>
      </c>
    </row>
    <row r="30" spans="1:15" x14ac:dyDescent="0.25">
      <c r="A30" s="52"/>
      <c r="B30" s="43">
        <f t="shared" si="0"/>
        <v>0</v>
      </c>
      <c r="C30" s="52"/>
      <c r="D30" s="43">
        <f t="shared" si="1"/>
        <v>0</v>
      </c>
      <c r="E30" s="52"/>
      <c r="F30" s="43">
        <f t="shared" si="3"/>
        <v>32768</v>
      </c>
      <c r="G30" s="43" t="str">
        <f t="shared" si="4"/>
        <v/>
      </c>
      <c r="H30" s="43"/>
      <c r="I30" s="52"/>
      <c r="J30" s="52"/>
      <c r="K30" s="52"/>
      <c r="L30" s="66">
        <f>IF(J30&lt;&gt;"",VLOOKUP(J30,notes!$B$2:$C$65,2,FALSE)+IF(J30&lt;&gt;"Silence",K30,0),0)</f>
        <v>0</v>
      </c>
      <c r="M30" s="64" t="str">
        <f t="shared" si="5"/>
        <v/>
      </c>
      <c r="O30" s="43" t="str">
        <f t="shared" si="2"/>
        <v/>
      </c>
    </row>
    <row r="31" spans="1:15" x14ac:dyDescent="0.25">
      <c r="A31" s="52"/>
      <c r="B31" s="43">
        <f t="shared" si="0"/>
        <v>0</v>
      </c>
      <c r="C31" s="52"/>
      <c r="D31" s="43">
        <f t="shared" si="1"/>
        <v>0</v>
      </c>
      <c r="E31" s="52"/>
      <c r="F31" s="43">
        <f t="shared" si="3"/>
        <v>32768</v>
      </c>
      <c r="G31" s="43" t="str">
        <f t="shared" si="4"/>
        <v/>
      </c>
      <c r="H31" s="43"/>
      <c r="I31" s="52"/>
      <c r="J31" s="52"/>
      <c r="K31" s="52"/>
      <c r="L31" s="66">
        <f>IF(J31&lt;&gt;"",VLOOKUP(J31,notes!$B$2:$C$65,2,FALSE)+IF(J31&lt;&gt;"Silence",K31,0),0)</f>
        <v>0</v>
      </c>
      <c r="M31" s="64" t="str">
        <f t="shared" si="5"/>
        <v/>
      </c>
      <c r="O31" s="43" t="str">
        <f t="shared" si="2"/>
        <v/>
      </c>
    </row>
    <row r="32" spans="1:15" x14ac:dyDescent="0.25">
      <c r="A32" s="52"/>
      <c r="B32" s="43">
        <f t="shared" si="0"/>
        <v>0</v>
      </c>
      <c r="C32" s="52"/>
      <c r="D32" s="43">
        <f t="shared" si="1"/>
        <v>0</v>
      </c>
      <c r="E32" s="52"/>
      <c r="F32" s="43">
        <f t="shared" si="3"/>
        <v>32768</v>
      </c>
      <c r="G32" s="43" t="str">
        <f t="shared" si="4"/>
        <v/>
      </c>
      <c r="H32" s="43"/>
      <c r="I32" s="52"/>
      <c r="J32" s="52"/>
      <c r="K32" s="52"/>
      <c r="L32" s="66">
        <f>IF(J32&lt;&gt;"",VLOOKUP(J32,notes!$B$2:$C$65,2,FALSE)+IF(J32&lt;&gt;"Silence",K32,0),0)</f>
        <v>0</v>
      </c>
      <c r="M32" s="64" t="str">
        <f t="shared" si="5"/>
        <v/>
      </c>
      <c r="O32" s="43" t="str">
        <f t="shared" si="2"/>
        <v/>
      </c>
    </row>
    <row r="33" spans="1:15" x14ac:dyDescent="0.25">
      <c r="A33" s="52"/>
      <c r="B33" s="43">
        <f t="shared" si="0"/>
        <v>0</v>
      </c>
      <c r="C33" s="52"/>
      <c r="D33" s="43">
        <f t="shared" si="1"/>
        <v>0</v>
      </c>
      <c r="E33" s="52"/>
      <c r="F33" s="43">
        <f t="shared" si="3"/>
        <v>32768</v>
      </c>
      <c r="G33" s="43" t="str">
        <f t="shared" si="4"/>
        <v/>
      </c>
      <c r="H33" s="43"/>
      <c r="I33" s="52"/>
      <c r="J33" s="52"/>
      <c r="K33" s="52"/>
      <c r="L33" s="66">
        <f>IF(J33&lt;&gt;"",VLOOKUP(J33,notes!$B$2:$C$65,2,FALSE)+IF(J33&lt;&gt;"Silence",K33,0),0)</f>
        <v>0</v>
      </c>
      <c r="M33" s="64" t="str">
        <f t="shared" si="5"/>
        <v/>
      </c>
      <c r="O33" s="43" t="str">
        <f t="shared" si="2"/>
        <v/>
      </c>
    </row>
    <row r="34" spans="1:15" x14ac:dyDescent="0.25">
      <c r="A34" s="52"/>
      <c r="B34" s="43">
        <f t="shared" si="0"/>
        <v>0</v>
      </c>
      <c r="C34" s="52"/>
      <c r="D34" s="43">
        <f t="shared" si="1"/>
        <v>0</v>
      </c>
      <c r="E34" s="52"/>
      <c r="F34" s="43">
        <f t="shared" si="3"/>
        <v>32768</v>
      </c>
      <c r="G34" s="43" t="str">
        <f t="shared" si="4"/>
        <v/>
      </c>
      <c r="H34" s="43"/>
      <c r="I34" s="52"/>
      <c r="J34" s="52"/>
      <c r="K34" s="52"/>
      <c r="L34" s="66">
        <f>IF(J34&lt;&gt;"",VLOOKUP(J34,notes!$B$2:$C$65,2,FALSE)+IF(J34&lt;&gt;"Silence",K34,0),0)</f>
        <v>0</v>
      </c>
      <c r="M34" s="64" t="str">
        <f t="shared" si="5"/>
        <v/>
      </c>
      <c r="O34" s="43" t="str">
        <f t="shared" si="2"/>
        <v/>
      </c>
    </row>
    <row r="35" spans="1:15" x14ac:dyDescent="0.25">
      <c r="A35" s="52"/>
      <c r="B35" s="43">
        <f t="shared" si="0"/>
        <v>0</v>
      </c>
      <c r="C35" s="52"/>
      <c r="D35" s="43">
        <f t="shared" si="1"/>
        <v>0</v>
      </c>
      <c r="E35" s="52"/>
      <c r="F35" s="43">
        <f t="shared" si="3"/>
        <v>32768</v>
      </c>
      <c r="G35" s="43" t="str">
        <f t="shared" si="4"/>
        <v/>
      </c>
      <c r="H35" s="43"/>
      <c r="I35" s="52"/>
      <c r="J35" s="52"/>
      <c r="K35" s="52"/>
      <c r="L35" s="66">
        <f>IF(J35&lt;&gt;"",VLOOKUP(J35,notes!$B$2:$C$65,2,FALSE)+IF(J35&lt;&gt;"Silence",K35,0),0)</f>
        <v>0</v>
      </c>
      <c r="M35" s="64" t="str">
        <f t="shared" si="5"/>
        <v/>
      </c>
      <c r="O35" s="43" t="str">
        <f t="shared" si="2"/>
        <v/>
      </c>
    </row>
    <row r="36" spans="1:15" x14ac:dyDescent="0.25">
      <c r="A36" s="52"/>
      <c r="B36" s="43">
        <f t="shared" si="0"/>
        <v>0</v>
      </c>
      <c r="C36" s="52"/>
      <c r="D36" s="43">
        <f t="shared" si="1"/>
        <v>0</v>
      </c>
      <c r="E36" s="52"/>
      <c r="F36" s="43">
        <f t="shared" si="3"/>
        <v>32768</v>
      </c>
      <c r="G36" s="43" t="str">
        <f t="shared" si="4"/>
        <v/>
      </c>
      <c r="H36" s="43"/>
      <c r="I36" s="52"/>
      <c r="J36" s="52"/>
      <c r="K36" s="52"/>
      <c r="L36" s="66">
        <f>IF(J36&lt;&gt;"",VLOOKUP(J36,notes!$B$2:$C$65,2,FALSE)+IF(J36&lt;&gt;"Silence",K36,0),0)</f>
        <v>0</v>
      </c>
      <c r="M36" s="64" t="str">
        <f t="shared" si="5"/>
        <v/>
      </c>
      <c r="O36" s="43" t="str">
        <f t="shared" si="2"/>
        <v/>
      </c>
    </row>
    <row r="37" spans="1:15" x14ac:dyDescent="0.25">
      <c r="A37" s="52"/>
      <c r="B37" s="43">
        <f t="shared" si="0"/>
        <v>0</v>
      </c>
      <c r="C37" s="52"/>
      <c r="D37" s="43">
        <f t="shared" si="1"/>
        <v>0</v>
      </c>
      <c r="E37" s="52"/>
      <c r="F37" s="43">
        <f t="shared" si="3"/>
        <v>32768</v>
      </c>
      <c r="G37" s="43" t="str">
        <f t="shared" si="4"/>
        <v/>
      </c>
      <c r="H37" s="43"/>
      <c r="I37" s="52"/>
      <c r="J37" s="52"/>
      <c r="K37" s="52"/>
      <c r="L37" s="66">
        <f>IF(J37&lt;&gt;"",VLOOKUP(J37,notes!$B$2:$C$65,2,FALSE)+IF(J37&lt;&gt;"Silence",K37,0),0)</f>
        <v>0</v>
      </c>
      <c r="M37" s="64" t="str">
        <f t="shared" si="5"/>
        <v/>
      </c>
      <c r="O37" s="43" t="str">
        <f t="shared" si="2"/>
        <v/>
      </c>
    </row>
    <row r="38" spans="1:15" x14ac:dyDescent="0.25">
      <c r="A38" s="52"/>
      <c r="B38" s="43">
        <f t="shared" si="0"/>
        <v>0</v>
      </c>
      <c r="C38" s="52"/>
      <c r="D38" s="43">
        <f t="shared" si="1"/>
        <v>0</v>
      </c>
      <c r="E38" s="52"/>
      <c r="F38" s="43">
        <f t="shared" si="3"/>
        <v>32768</v>
      </c>
      <c r="G38" s="43" t="str">
        <f t="shared" si="4"/>
        <v/>
      </c>
      <c r="H38" s="43"/>
      <c r="I38" s="52"/>
      <c r="J38" s="52"/>
      <c r="K38" s="52"/>
      <c r="L38" s="66">
        <f>IF(J38&lt;&gt;"",VLOOKUP(J38,notes!$B$2:$C$65,2,FALSE)+IF(J38&lt;&gt;"Silence",K38,0),0)</f>
        <v>0</v>
      </c>
      <c r="M38" s="64" t="str">
        <f t="shared" si="5"/>
        <v/>
      </c>
      <c r="O38" s="43" t="str">
        <f t="shared" si="2"/>
        <v/>
      </c>
    </row>
    <row r="39" spans="1:15" x14ac:dyDescent="0.25">
      <c r="A39" s="52"/>
      <c r="B39" s="43">
        <f t="shared" si="0"/>
        <v>0</v>
      </c>
      <c r="C39" s="52"/>
      <c r="D39" s="43">
        <f t="shared" si="1"/>
        <v>0</v>
      </c>
      <c r="E39" s="52"/>
      <c r="F39" s="43">
        <f t="shared" si="3"/>
        <v>32768</v>
      </c>
      <c r="G39" s="43" t="str">
        <f t="shared" si="4"/>
        <v/>
      </c>
      <c r="H39" s="43"/>
      <c r="I39" s="52"/>
      <c r="J39" s="52"/>
      <c r="K39" s="52"/>
      <c r="L39" s="66">
        <f>IF(J39&lt;&gt;"",VLOOKUP(J39,notes!$B$2:$C$65,2,FALSE)+IF(J39&lt;&gt;"Silence",K39,0),0)</f>
        <v>0</v>
      </c>
      <c r="M39" s="64" t="str">
        <f t="shared" si="5"/>
        <v/>
      </c>
      <c r="O39" s="43" t="str">
        <f t="shared" si="2"/>
        <v/>
      </c>
    </row>
    <row r="40" spans="1:15" x14ac:dyDescent="0.25">
      <c r="A40" s="52"/>
      <c r="B40" s="43">
        <f t="shared" si="0"/>
        <v>0</v>
      </c>
      <c r="C40" s="52"/>
      <c r="D40" s="43">
        <f t="shared" si="1"/>
        <v>0</v>
      </c>
      <c r="E40" s="52"/>
      <c r="F40" s="43">
        <f t="shared" si="3"/>
        <v>32768</v>
      </c>
      <c r="G40" s="43" t="str">
        <f t="shared" si="4"/>
        <v/>
      </c>
      <c r="H40" s="43"/>
      <c r="I40" s="52"/>
      <c r="J40" s="52"/>
      <c r="K40" s="52"/>
      <c r="L40" s="66">
        <f>IF(J40&lt;&gt;"",VLOOKUP(J40,notes!$B$2:$C$65,2,FALSE)+IF(J40&lt;&gt;"Silence",K40,0),0)</f>
        <v>0</v>
      </c>
      <c r="M40" s="64" t="str">
        <f t="shared" si="5"/>
        <v/>
      </c>
      <c r="O40" s="43" t="str">
        <f t="shared" si="2"/>
        <v/>
      </c>
    </row>
    <row r="41" spans="1:15" x14ac:dyDescent="0.25">
      <c r="A41" s="52"/>
      <c r="B41" s="43">
        <f t="shared" si="0"/>
        <v>0</v>
      </c>
      <c r="C41" s="52"/>
      <c r="D41" s="43">
        <f t="shared" si="1"/>
        <v>0</v>
      </c>
      <c r="E41" s="52"/>
      <c r="F41" s="43">
        <f t="shared" si="3"/>
        <v>32768</v>
      </c>
      <c r="G41" s="43" t="str">
        <f t="shared" si="4"/>
        <v/>
      </c>
      <c r="H41" s="43"/>
      <c r="I41" s="52"/>
      <c r="J41" s="52"/>
      <c r="K41" s="52"/>
      <c r="L41" s="66">
        <f>IF(J41&lt;&gt;"",VLOOKUP(J41,notes!$B$2:$C$65,2,FALSE)+IF(J41&lt;&gt;"Silence",K41,0),0)</f>
        <v>0</v>
      </c>
      <c r="M41" s="64" t="str">
        <f t="shared" si="5"/>
        <v/>
      </c>
      <c r="O41" s="43" t="str">
        <f t="shared" si="2"/>
        <v/>
      </c>
    </row>
    <row r="42" spans="1:15" x14ac:dyDescent="0.25">
      <c r="A42" s="52"/>
      <c r="B42" s="43">
        <f t="shared" si="0"/>
        <v>0</v>
      </c>
      <c r="C42" s="52"/>
      <c r="D42" s="43">
        <f t="shared" si="1"/>
        <v>0</v>
      </c>
      <c r="E42" s="52"/>
      <c r="F42" s="43">
        <f t="shared" si="3"/>
        <v>32768</v>
      </c>
      <c r="G42" s="43" t="str">
        <f t="shared" si="4"/>
        <v/>
      </c>
      <c r="H42" s="43"/>
      <c r="I42" s="52"/>
      <c r="J42" s="52"/>
      <c r="K42" s="52"/>
      <c r="L42" s="66">
        <f>IF(J42&lt;&gt;"",VLOOKUP(J42,notes!$B$2:$C$65,2,FALSE)+IF(J42&lt;&gt;"Silence",K42,0),0)</f>
        <v>0</v>
      </c>
      <c r="M42" s="64" t="str">
        <f t="shared" si="5"/>
        <v/>
      </c>
      <c r="O42" s="43" t="str">
        <f t="shared" si="2"/>
        <v/>
      </c>
    </row>
    <row r="43" spans="1:15" x14ac:dyDescent="0.25">
      <c r="A43" s="52"/>
      <c r="B43" s="43">
        <f t="shared" si="0"/>
        <v>0</v>
      </c>
      <c r="C43" s="52"/>
      <c r="D43" s="43">
        <f t="shared" si="1"/>
        <v>0</v>
      </c>
      <c r="E43" s="52"/>
      <c r="F43" s="43">
        <f t="shared" si="3"/>
        <v>32768</v>
      </c>
      <c r="G43" s="43" t="str">
        <f t="shared" si="4"/>
        <v/>
      </c>
      <c r="H43" s="43"/>
      <c r="I43" s="52"/>
      <c r="J43" s="52"/>
      <c r="K43" s="52"/>
      <c r="L43" s="66">
        <f>IF(J43&lt;&gt;"",VLOOKUP(J43,notes!$B$2:$C$65,2,FALSE)+IF(J43&lt;&gt;"Silence",K43,0),0)</f>
        <v>0</v>
      </c>
      <c r="M43" s="64" t="str">
        <f t="shared" si="5"/>
        <v/>
      </c>
      <c r="O43" s="43" t="str">
        <f t="shared" si="2"/>
        <v/>
      </c>
    </row>
    <row r="44" spans="1:15" x14ac:dyDescent="0.25">
      <c r="A44" s="52"/>
      <c r="B44" s="43">
        <f t="shared" si="0"/>
        <v>0</v>
      </c>
      <c r="C44" s="52"/>
      <c r="D44" s="43">
        <f t="shared" si="1"/>
        <v>0</v>
      </c>
      <c r="E44" s="52"/>
      <c r="F44" s="43">
        <f t="shared" si="3"/>
        <v>32768</v>
      </c>
      <c r="G44" s="43" t="str">
        <f t="shared" si="4"/>
        <v/>
      </c>
      <c r="H44" s="43"/>
      <c r="I44" s="52"/>
      <c r="J44" s="52"/>
      <c r="K44" s="52"/>
      <c r="L44" s="66">
        <f>IF(J44&lt;&gt;"",VLOOKUP(J44,notes!$B$2:$C$65,2,FALSE)+IF(J44&lt;&gt;"Silence",K44,0),0)</f>
        <v>0</v>
      </c>
      <c r="M44" s="64" t="str">
        <f t="shared" si="5"/>
        <v/>
      </c>
      <c r="O44" s="43" t="str">
        <f t="shared" si="2"/>
        <v/>
      </c>
    </row>
    <row r="45" spans="1:15" x14ac:dyDescent="0.25">
      <c r="A45" s="52"/>
      <c r="B45" s="43">
        <f t="shared" si="0"/>
        <v>0</v>
      </c>
      <c r="C45" s="52"/>
      <c r="D45" s="43">
        <f t="shared" si="1"/>
        <v>0</v>
      </c>
      <c r="E45" s="52"/>
      <c r="F45" s="43">
        <f t="shared" si="3"/>
        <v>32768</v>
      </c>
      <c r="G45" s="43" t="str">
        <f t="shared" si="4"/>
        <v/>
      </c>
      <c r="H45" s="43"/>
      <c r="I45" s="52"/>
      <c r="J45" s="52"/>
      <c r="K45" s="52"/>
      <c r="L45" s="66">
        <f>IF(J45&lt;&gt;"",VLOOKUP(J45,notes!$B$2:$C$65,2,FALSE)+IF(J45&lt;&gt;"Silence",K45,0),0)</f>
        <v>0</v>
      </c>
      <c r="M45" s="64" t="str">
        <f t="shared" si="5"/>
        <v/>
      </c>
      <c r="O45" s="43" t="str">
        <f t="shared" si="2"/>
        <v/>
      </c>
    </row>
    <row r="46" spans="1:15" x14ac:dyDescent="0.25">
      <c r="A46" s="52"/>
      <c r="B46" s="43">
        <f t="shared" si="0"/>
        <v>0</v>
      </c>
      <c r="C46" s="52"/>
      <c r="D46" s="43">
        <f t="shared" si="1"/>
        <v>0</v>
      </c>
      <c r="E46" s="52"/>
      <c r="F46" s="43">
        <f t="shared" si="3"/>
        <v>32768</v>
      </c>
      <c r="G46" s="43" t="str">
        <f t="shared" si="4"/>
        <v/>
      </c>
      <c r="H46" s="43"/>
      <c r="I46" s="52"/>
      <c r="J46" s="52"/>
      <c r="K46" s="52"/>
      <c r="L46" s="66">
        <f>IF(J46&lt;&gt;"",VLOOKUP(J46,notes!$B$2:$C$65,2,FALSE)+IF(J46&lt;&gt;"Silence",K46,0),0)</f>
        <v>0</v>
      </c>
      <c r="M46" s="64" t="str">
        <f t="shared" si="5"/>
        <v/>
      </c>
      <c r="O46" s="43" t="str">
        <f t="shared" si="2"/>
        <v/>
      </c>
    </row>
    <row r="47" spans="1:15" x14ac:dyDescent="0.25">
      <c r="A47" s="52"/>
      <c r="B47" s="43">
        <f t="shared" si="0"/>
        <v>0</v>
      </c>
      <c r="C47" s="52"/>
      <c r="D47" s="43">
        <f t="shared" si="1"/>
        <v>0</v>
      </c>
      <c r="E47" s="52"/>
      <c r="F47" s="43">
        <f t="shared" si="3"/>
        <v>32768</v>
      </c>
      <c r="G47" s="43" t="str">
        <f t="shared" si="4"/>
        <v/>
      </c>
      <c r="H47" s="43"/>
      <c r="I47" s="52"/>
      <c r="J47" s="52"/>
      <c r="K47" s="52"/>
      <c r="L47" s="66">
        <f>IF(J47&lt;&gt;"",VLOOKUP(J47,notes!$B$2:$C$65,2,FALSE)+IF(J47&lt;&gt;"Silence",K47,0),0)</f>
        <v>0</v>
      </c>
      <c r="M47" s="64" t="str">
        <f t="shared" si="5"/>
        <v/>
      </c>
      <c r="O47" s="43" t="str">
        <f t="shared" si="2"/>
        <v/>
      </c>
    </row>
    <row r="48" spans="1:15" x14ac:dyDescent="0.25">
      <c r="A48" s="52"/>
      <c r="B48" s="43">
        <f t="shared" si="0"/>
        <v>0</v>
      </c>
      <c r="C48" s="52"/>
      <c r="D48" s="43">
        <f t="shared" si="1"/>
        <v>0</v>
      </c>
      <c r="E48" s="52"/>
      <c r="F48" s="43">
        <f t="shared" si="3"/>
        <v>32768</v>
      </c>
      <c r="G48" s="43" t="str">
        <f t="shared" si="4"/>
        <v/>
      </c>
      <c r="H48" s="43"/>
      <c r="I48" s="52"/>
      <c r="J48" s="52"/>
      <c r="K48" s="52"/>
      <c r="L48" s="66">
        <f>IF(J48&lt;&gt;"",VLOOKUP(J48,notes!$B$2:$C$65,2,FALSE)+IF(J48&lt;&gt;"Silence",K48,0),0)</f>
        <v>0</v>
      </c>
      <c r="M48" s="64" t="str">
        <f t="shared" si="5"/>
        <v/>
      </c>
      <c r="O48" s="43" t="str">
        <f t="shared" si="2"/>
        <v/>
      </c>
    </row>
    <row r="49" spans="1:15" x14ac:dyDescent="0.25">
      <c r="A49" s="52"/>
      <c r="B49" s="43">
        <f t="shared" si="0"/>
        <v>0</v>
      </c>
      <c r="C49" s="52"/>
      <c r="D49" s="43">
        <f t="shared" si="1"/>
        <v>0</v>
      </c>
      <c r="E49" s="52"/>
      <c r="F49" s="43">
        <f t="shared" si="3"/>
        <v>32768</v>
      </c>
      <c r="G49" s="43" t="str">
        <f t="shared" si="4"/>
        <v/>
      </c>
      <c r="H49" s="43"/>
      <c r="I49" s="52"/>
      <c r="J49" s="52"/>
      <c r="K49" s="52"/>
      <c r="L49" s="66">
        <f>IF(J49&lt;&gt;"",VLOOKUP(J49,notes!$B$2:$C$65,2,FALSE)+IF(J49&lt;&gt;"Silence",K49,0),0)</f>
        <v>0</v>
      </c>
      <c r="M49" s="64" t="str">
        <f t="shared" si="5"/>
        <v/>
      </c>
      <c r="O49" s="43" t="str">
        <f t="shared" si="2"/>
        <v/>
      </c>
    </row>
    <row r="50" spans="1:15" x14ac:dyDescent="0.25">
      <c r="A50" s="52"/>
      <c r="B50" s="43">
        <f t="shared" si="0"/>
        <v>0</v>
      </c>
      <c r="C50" s="52"/>
      <c r="D50" s="43">
        <f t="shared" si="1"/>
        <v>0</v>
      </c>
      <c r="E50" s="52"/>
      <c r="F50" s="43">
        <f t="shared" si="3"/>
        <v>32768</v>
      </c>
      <c r="G50" s="43" t="str">
        <f t="shared" si="4"/>
        <v/>
      </c>
      <c r="H50" s="43"/>
      <c r="I50" s="52"/>
      <c r="J50" s="52"/>
      <c r="K50" s="52"/>
      <c r="L50" s="66">
        <f>IF(J50&lt;&gt;"",VLOOKUP(J50,notes!$B$2:$C$65,2,FALSE)+IF(J50&lt;&gt;"Silence",K50,0),0)</f>
        <v>0</v>
      </c>
      <c r="M50" s="64" t="str">
        <f t="shared" si="5"/>
        <v/>
      </c>
      <c r="O50" s="43" t="str">
        <f t="shared" si="2"/>
        <v/>
      </c>
    </row>
    <row r="51" spans="1:15" x14ac:dyDescent="0.25">
      <c r="A51" s="52"/>
      <c r="B51" s="43">
        <f t="shared" si="0"/>
        <v>0</v>
      </c>
      <c r="C51" s="52"/>
      <c r="D51" s="43">
        <f t="shared" si="1"/>
        <v>0</v>
      </c>
      <c r="E51" s="52"/>
      <c r="F51" s="43">
        <f t="shared" si="3"/>
        <v>32768</v>
      </c>
      <c r="G51" s="43" t="str">
        <f t="shared" si="4"/>
        <v/>
      </c>
      <c r="H51" s="43"/>
      <c r="I51" s="52"/>
      <c r="J51" s="52"/>
      <c r="K51" s="52"/>
      <c r="L51" s="66">
        <f>IF(J51&lt;&gt;"",VLOOKUP(J51,notes!$B$2:$C$65,2,FALSE)+IF(J51&lt;&gt;"Silence",K51,0),0)</f>
        <v>0</v>
      </c>
      <c r="M51" s="64" t="str">
        <f t="shared" si="5"/>
        <v/>
      </c>
      <c r="O51" s="43" t="str">
        <f t="shared" si="2"/>
        <v/>
      </c>
    </row>
    <row r="52" spans="1:15" x14ac:dyDescent="0.25">
      <c r="A52" s="52"/>
      <c r="B52" s="43">
        <f t="shared" si="0"/>
        <v>0</v>
      </c>
      <c r="C52" s="52"/>
      <c r="D52" s="43">
        <f t="shared" si="1"/>
        <v>0</v>
      </c>
      <c r="E52" s="52"/>
      <c r="F52" s="43">
        <f t="shared" si="3"/>
        <v>32768</v>
      </c>
      <c r="G52" s="43" t="str">
        <f t="shared" si="4"/>
        <v/>
      </c>
      <c r="H52" s="43"/>
      <c r="I52" s="52"/>
      <c r="J52" s="52"/>
      <c r="K52" s="52"/>
      <c r="L52" s="66">
        <f>IF(J52&lt;&gt;"",VLOOKUP(J52,notes!$B$2:$C$65,2,FALSE)+IF(J52&lt;&gt;"Silence",K52,0),0)</f>
        <v>0</v>
      </c>
      <c r="M52" s="64" t="str">
        <f t="shared" si="5"/>
        <v/>
      </c>
      <c r="O52" s="43" t="str">
        <f t="shared" si="2"/>
        <v/>
      </c>
    </row>
    <row r="53" spans="1:15" x14ac:dyDescent="0.25">
      <c r="A53" s="52"/>
      <c r="B53" s="43">
        <f t="shared" si="0"/>
        <v>0</v>
      </c>
      <c r="C53" s="52"/>
      <c r="D53" s="43">
        <f t="shared" si="1"/>
        <v>0</v>
      </c>
      <c r="E53" s="52"/>
      <c r="F53" s="43">
        <f t="shared" si="3"/>
        <v>32768</v>
      </c>
      <c r="G53" s="43" t="str">
        <f t="shared" si="4"/>
        <v/>
      </c>
      <c r="H53" s="43"/>
      <c r="I53" s="52"/>
      <c r="J53" s="52"/>
      <c r="K53" s="52"/>
      <c r="L53" s="66">
        <f>IF(J53&lt;&gt;"",VLOOKUP(J53,notes!$B$2:$C$65,2,FALSE)+IF(J53&lt;&gt;"Silence",K53,0),0)</f>
        <v>0</v>
      </c>
      <c r="M53" s="64" t="str">
        <f t="shared" si="5"/>
        <v/>
      </c>
      <c r="O53" s="43" t="str">
        <f t="shared" si="2"/>
        <v/>
      </c>
    </row>
    <row r="54" spans="1:15" x14ac:dyDescent="0.25">
      <c r="A54" s="52"/>
      <c r="B54" s="43">
        <f t="shared" si="0"/>
        <v>0</v>
      </c>
      <c r="C54" s="52"/>
      <c r="D54" s="43">
        <f t="shared" si="1"/>
        <v>0</v>
      </c>
      <c r="E54" s="52"/>
      <c r="F54" s="43">
        <f t="shared" si="3"/>
        <v>32768</v>
      </c>
      <c r="G54" s="43" t="str">
        <f t="shared" si="4"/>
        <v/>
      </c>
      <c r="H54" s="43"/>
      <c r="I54" s="52"/>
      <c r="J54" s="52"/>
      <c r="K54" s="52"/>
      <c r="L54" s="66">
        <f>IF(J54&lt;&gt;"",VLOOKUP(J54,notes!$B$2:$C$65,2,FALSE)+IF(J54&lt;&gt;"Silence",K54,0),0)</f>
        <v>0</v>
      </c>
      <c r="M54" s="64" t="str">
        <f t="shared" si="5"/>
        <v/>
      </c>
      <c r="O54" s="43" t="str">
        <f t="shared" si="2"/>
        <v/>
      </c>
    </row>
    <row r="55" spans="1:15" x14ac:dyDescent="0.25">
      <c r="A55" s="52"/>
      <c r="B55" s="43">
        <f t="shared" si="0"/>
        <v>0</v>
      </c>
      <c r="C55" s="52"/>
      <c r="D55" s="43">
        <f t="shared" si="1"/>
        <v>0</v>
      </c>
      <c r="E55" s="52"/>
      <c r="F55" s="43">
        <f t="shared" si="3"/>
        <v>32768</v>
      </c>
      <c r="G55" s="43" t="str">
        <f t="shared" si="4"/>
        <v/>
      </c>
      <c r="H55" s="43"/>
      <c r="I55" s="52"/>
      <c r="J55" s="52"/>
      <c r="K55" s="52"/>
      <c r="L55" s="66">
        <f>IF(J55&lt;&gt;"",VLOOKUP(J55,notes!$B$2:$C$65,2,FALSE)+IF(J55&lt;&gt;"Silence",K55,0),0)</f>
        <v>0</v>
      </c>
      <c r="M55" s="64" t="str">
        <f t="shared" si="5"/>
        <v/>
      </c>
      <c r="O55" s="43" t="str">
        <f t="shared" si="2"/>
        <v/>
      </c>
    </row>
    <row r="56" spans="1:15" x14ac:dyDescent="0.25">
      <c r="A56" s="52"/>
      <c r="B56" s="43">
        <f t="shared" si="0"/>
        <v>0</v>
      </c>
      <c r="C56" s="52"/>
      <c r="D56" s="43">
        <f t="shared" si="1"/>
        <v>0</v>
      </c>
      <c r="E56" s="52"/>
      <c r="F56" s="43">
        <f t="shared" si="3"/>
        <v>32768</v>
      </c>
      <c r="G56" s="43" t="str">
        <f t="shared" si="4"/>
        <v/>
      </c>
      <c r="H56" s="43"/>
      <c r="I56" s="52"/>
      <c r="J56" s="52"/>
      <c r="K56" s="52"/>
      <c r="L56" s="66">
        <f>IF(J56&lt;&gt;"",VLOOKUP(J56,notes!$B$2:$C$65,2,FALSE)+IF(J56&lt;&gt;"Silence",K56,0),0)</f>
        <v>0</v>
      </c>
      <c r="M56" s="64" t="str">
        <f t="shared" si="5"/>
        <v/>
      </c>
      <c r="O56" s="43" t="str">
        <f t="shared" si="2"/>
        <v/>
      </c>
    </row>
    <row r="57" spans="1:15" x14ac:dyDescent="0.25">
      <c r="A57" s="52"/>
      <c r="B57" s="43">
        <f t="shared" si="0"/>
        <v>0</v>
      </c>
      <c r="C57" s="52"/>
      <c r="D57" s="43">
        <f t="shared" si="1"/>
        <v>0</v>
      </c>
      <c r="E57" s="52"/>
      <c r="F57" s="43">
        <f t="shared" si="3"/>
        <v>32768</v>
      </c>
      <c r="G57" s="43" t="str">
        <f t="shared" si="4"/>
        <v/>
      </c>
      <c r="H57" s="43"/>
      <c r="I57" s="52"/>
      <c r="J57" s="52"/>
      <c r="K57" s="52"/>
      <c r="L57" s="66">
        <f>IF(J57&lt;&gt;"",VLOOKUP(J57,notes!$B$2:$C$65,2,FALSE)+IF(J57&lt;&gt;"Silence",K57,0),0)</f>
        <v>0</v>
      </c>
      <c r="M57" s="64" t="str">
        <f t="shared" si="5"/>
        <v/>
      </c>
      <c r="O57" s="43" t="str">
        <f t="shared" si="2"/>
        <v/>
      </c>
    </row>
    <row r="58" spans="1:15" x14ac:dyDescent="0.25">
      <c r="A58" s="52"/>
      <c r="B58" s="43">
        <f t="shared" si="0"/>
        <v>0</v>
      </c>
      <c r="C58" s="52"/>
      <c r="D58" s="43">
        <f t="shared" si="1"/>
        <v>0</v>
      </c>
      <c r="E58" s="52"/>
      <c r="F58" s="43">
        <f t="shared" si="3"/>
        <v>32768</v>
      </c>
      <c r="G58" s="43" t="str">
        <f t="shared" si="4"/>
        <v/>
      </c>
      <c r="H58" s="43"/>
      <c r="I58" s="52"/>
      <c r="J58" s="52"/>
      <c r="K58" s="52"/>
      <c r="L58" s="66">
        <f>IF(J58&lt;&gt;"",VLOOKUP(J58,notes!$B$2:$C$65,2,FALSE)+IF(J58&lt;&gt;"Silence",K58,0),0)</f>
        <v>0</v>
      </c>
      <c r="M58" s="64" t="str">
        <f t="shared" si="5"/>
        <v/>
      </c>
      <c r="O58" s="43" t="str">
        <f t="shared" si="2"/>
        <v/>
      </c>
    </row>
    <row r="59" spans="1:15" x14ac:dyDescent="0.25">
      <c r="A59" s="52"/>
      <c r="B59" s="43">
        <f t="shared" si="0"/>
        <v>0</v>
      </c>
      <c r="C59" s="52"/>
      <c r="D59" s="43">
        <f t="shared" si="1"/>
        <v>0</v>
      </c>
      <c r="E59" s="52"/>
      <c r="F59" s="43">
        <f t="shared" si="3"/>
        <v>32768</v>
      </c>
      <c r="G59" s="43" t="str">
        <f t="shared" si="4"/>
        <v/>
      </c>
      <c r="H59" s="43"/>
      <c r="I59" s="52"/>
      <c r="J59" s="52"/>
      <c r="K59" s="52"/>
      <c r="L59" s="66">
        <f>IF(J59&lt;&gt;"",VLOOKUP(J59,notes!$B$2:$C$65,2,FALSE)+IF(J59&lt;&gt;"Silence",K59,0),0)</f>
        <v>0</v>
      </c>
      <c r="M59" s="64" t="str">
        <f t="shared" si="5"/>
        <v/>
      </c>
      <c r="O59" s="43" t="str">
        <f t="shared" si="2"/>
        <v/>
      </c>
    </row>
    <row r="60" spans="1:15" x14ac:dyDescent="0.25">
      <c r="A60" s="52"/>
      <c r="B60" s="43">
        <f t="shared" si="0"/>
        <v>0</v>
      </c>
      <c r="C60" s="52"/>
      <c r="D60" s="43">
        <f t="shared" si="1"/>
        <v>0</v>
      </c>
      <c r="E60" s="52"/>
      <c r="F60" s="43">
        <f t="shared" si="3"/>
        <v>32768</v>
      </c>
      <c r="G60" s="43" t="str">
        <f t="shared" si="4"/>
        <v/>
      </c>
      <c r="H60" s="43"/>
      <c r="I60" s="52"/>
      <c r="J60" s="52"/>
      <c r="K60" s="52"/>
      <c r="L60" s="66">
        <f>IF(J60&lt;&gt;"",VLOOKUP(J60,notes!$B$2:$C$65,2,FALSE)+IF(J60&lt;&gt;"Silence",K60,0),0)</f>
        <v>0</v>
      </c>
      <c r="M60" s="64" t="str">
        <f t="shared" si="5"/>
        <v/>
      </c>
      <c r="O60" s="43" t="str">
        <f t="shared" si="2"/>
        <v/>
      </c>
    </row>
    <row r="61" spans="1:15" x14ac:dyDescent="0.25">
      <c r="A61" s="52"/>
      <c r="B61" s="43">
        <f t="shared" si="0"/>
        <v>0</v>
      </c>
      <c r="C61" s="52"/>
      <c r="D61" s="43">
        <f t="shared" si="1"/>
        <v>0</v>
      </c>
      <c r="E61" s="52"/>
      <c r="F61" s="43">
        <f t="shared" si="3"/>
        <v>32768</v>
      </c>
      <c r="G61" s="43" t="str">
        <f t="shared" si="4"/>
        <v/>
      </c>
      <c r="H61" s="43"/>
      <c r="I61" s="52"/>
      <c r="J61" s="52"/>
      <c r="K61" s="52"/>
      <c r="L61" s="66">
        <f>IF(J61&lt;&gt;"",VLOOKUP(J61,notes!$B$2:$C$65,2,FALSE)+IF(J61&lt;&gt;"Silence",K61,0),0)</f>
        <v>0</v>
      </c>
      <c r="M61" s="64" t="str">
        <f t="shared" si="5"/>
        <v/>
      </c>
      <c r="O61" s="43" t="str">
        <f t="shared" si="2"/>
        <v/>
      </c>
    </row>
    <row r="62" spans="1:15" x14ac:dyDescent="0.25">
      <c r="A62" s="52"/>
      <c r="B62" s="43">
        <f t="shared" si="0"/>
        <v>0</v>
      </c>
      <c r="C62" s="52"/>
      <c r="D62" s="43">
        <f t="shared" si="1"/>
        <v>0</v>
      </c>
      <c r="E62" s="52"/>
      <c r="F62" s="43">
        <f t="shared" si="3"/>
        <v>32768</v>
      </c>
      <c r="G62" s="43" t="str">
        <f t="shared" si="4"/>
        <v/>
      </c>
      <c r="H62" s="43"/>
      <c r="I62" s="52"/>
      <c r="J62" s="52"/>
      <c r="K62" s="52"/>
      <c r="L62" s="66">
        <f>IF(J62&lt;&gt;"",VLOOKUP(J62,notes!$B$2:$C$65,2,FALSE)+IF(J62&lt;&gt;"Silence",K62,0),0)</f>
        <v>0</v>
      </c>
      <c r="M62" s="64" t="str">
        <f t="shared" si="5"/>
        <v/>
      </c>
      <c r="O62" s="43" t="str">
        <f t="shared" si="2"/>
        <v/>
      </c>
    </row>
    <row r="63" spans="1:15" x14ac:dyDescent="0.25">
      <c r="A63" s="52"/>
      <c r="B63" s="43">
        <f t="shared" si="0"/>
        <v>0</v>
      </c>
      <c r="C63" s="52"/>
      <c r="D63" s="43">
        <f t="shared" si="1"/>
        <v>0</v>
      </c>
      <c r="E63" s="52"/>
      <c r="F63" s="43">
        <f t="shared" si="3"/>
        <v>32768</v>
      </c>
      <c r="G63" s="43" t="str">
        <f t="shared" si="4"/>
        <v/>
      </c>
      <c r="H63" s="43"/>
      <c r="I63" s="52"/>
      <c r="J63" s="52"/>
      <c r="K63" s="52"/>
      <c r="L63" s="66">
        <f>IF(J63&lt;&gt;"",VLOOKUP(J63,notes!$B$2:$C$65,2,FALSE)+IF(J63&lt;&gt;"Silence",K63,0),0)</f>
        <v>0</v>
      </c>
      <c r="M63" s="64" t="str">
        <f t="shared" si="5"/>
        <v/>
      </c>
      <c r="O63" s="43" t="str">
        <f t="shared" si="2"/>
        <v/>
      </c>
    </row>
    <row r="64" spans="1:15" x14ac:dyDescent="0.25">
      <c r="A64" s="52"/>
      <c r="B64" s="43">
        <f t="shared" si="0"/>
        <v>0</v>
      </c>
      <c r="C64" s="52"/>
      <c r="D64" s="43">
        <f t="shared" si="1"/>
        <v>0</v>
      </c>
      <c r="E64" s="52"/>
      <c r="F64" s="43">
        <f t="shared" si="3"/>
        <v>32768</v>
      </c>
      <c r="G64" s="43" t="str">
        <f t="shared" si="4"/>
        <v/>
      </c>
      <c r="H64" s="43"/>
      <c r="I64" s="52"/>
      <c r="J64" s="52"/>
      <c r="K64" s="52"/>
      <c r="L64" s="66">
        <f>IF(J64&lt;&gt;"",VLOOKUP(J64,notes!$B$2:$C$65,2,FALSE)+IF(J64&lt;&gt;"Silence",K64,0),0)</f>
        <v>0</v>
      </c>
      <c r="M64" s="64" t="str">
        <f t="shared" si="5"/>
        <v/>
      </c>
      <c r="O64" s="43" t="str">
        <f t="shared" si="2"/>
        <v/>
      </c>
    </row>
    <row r="65" spans="1:15" x14ac:dyDescent="0.25">
      <c r="A65" s="52"/>
      <c r="B65" s="43">
        <f t="shared" si="0"/>
        <v>0</v>
      </c>
      <c r="C65" s="52"/>
      <c r="D65" s="43">
        <f t="shared" si="1"/>
        <v>0</v>
      </c>
      <c r="E65" s="52"/>
      <c r="F65" s="43">
        <f t="shared" si="3"/>
        <v>32768</v>
      </c>
      <c r="G65" s="43" t="str">
        <f t="shared" si="4"/>
        <v/>
      </c>
      <c r="H65" s="43"/>
      <c r="I65" s="52"/>
      <c r="J65" s="52"/>
      <c r="K65" s="52"/>
      <c r="L65" s="66">
        <f>IF(J65&lt;&gt;"",VLOOKUP(J65,notes!$B$2:$C$65,2,FALSE)+IF(J65&lt;&gt;"Silence",K65,0),0)</f>
        <v>0</v>
      </c>
      <c r="M65" s="64" t="str">
        <f t="shared" si="5"/>
        <v/>
      </c>
      <c r="O65" s="43" t="str">
        <f t="shared" si="2"/>
        <v/>
      </c>
    </row>
    <row r="66" spans="1:15" x14ac:dyDescent="0.25">
      <c r="A66" s="52"/>
      <c r="B66" s="43">
        <f t="shared" si="0"/>
        <v>0</v>
      </c>
      <c r="C66" s="52"/>
      <c r="D66" s="43">
        <f t="shared" si="1"/>
        <v>0</v>
      </c>
      <c r="E66" s="52"/>
      <c r="F66" s="43">
        <f t="shared" si="3"/>
        <v>32768</v>
      </c>
      <c r="G66" s="43" t="str">
        <f t="shared" si="4"/>
        <v/>
      </c>
      <c r="H66" s="43"/>
      <c r="I66" s="52"/>
      <c r="J66" s="52"/>
      <c r="K66" s="52"/>
      <c r="L66" s="66">
        <f>IF(J66&lt;&gt;"",VLOOKUP(J66,notes!$B$2:$C$65,2,FALSE)+IF(J66&lt;&gt;"Silence",K66,0),0)</f>
        <v>0</v>
      </c>
      <c r="M66" s="64" t="str">
        <f t="shared" si="5"/>
        <v/>
      </c>
      <c r="O66" s="43" t="str">
        <f t="shared" ref="O66:O129" si="6">CONCATENATE(G66,M66)</f>
        <v/>
      </c>
    </row>
    <row r="67" spans="1:15" x14ac:dyDescent="0.25">
      <c r="A67" s="52"/>
      <c r="B67" s="43">
        <f t="shared" ref="B67:B130" si="7">POWER(2,2)*A67</f>
        <v>0</v>
      </c>
      <c r="C67" s="52"/>
      <c r="D67" s="43">
        <f t="shared" ref="D67:D130" si="8">POWER(2,6)*C67</f>
        <v>0</v>
      </c>
      <c r="E67" s="52"/>
      <c r="F67" s="43">
        <f t="shared" ref="F67:F130" si="9">POWER(2,11)*(E67+16)</f>
        <v>32768</v>
      </c>
      <c r="G67" s="43" t="str">
        <f t="shared" ref="G67:G130" si="10">IF(A67&lt;&gt;"",CONCATENATE("0x",DEC2HEX(1+B67+D67+F67),","),"")</f>
        <v/>
      </c>
      <c r="H67" s="43"/>
      <c r="I67" s="52"/>
      <c r="J67" s="52"/>
      <c r="K67" s="52"/>
      <c r="L67" s="66">
        <f>IF(J67&lt;&gt;"",VLOOKUP(J67,notes!$B$2:$C$65,2,FALSE)+IF(J67&lt;&gt;"Silence",K67,0),0)</f>
        <v>0</v>
      </c>
      <c r="M67" s="64" t="str">
        <f t="shared" ref="M67:M130" si="11">IF(I67&lt;&gt;"",CONCATENATE("0x",DEC2HEX(0+POWER(2,2)*L67+POWER(2,8)*I67),","),"")</f>
        <v/>
      </c>
      <c r="O67" s="43" t="str">
        <f t="shared" si="6"/>
        <v/>
      </c>
    </row>
    <row r="68" spans="1:15" x14ac:dyDescent="0.25">
      <c r="A68" s="52"/>
      <c r="B68" s="43">
        <f t="shared" si="7"/>
        <v>0</v>
      </c>
      <c r="C68" s="52"/>
      <c r="D68" s="43">
        <f t="shared" si="8"/>
        <v>0</v>
      </c>
      <c r="E68" s="52"/>
      <c r="F68" s="43">
        <f t="shared" si="9"/>
        <v>32768</v>
      </c>
      <c r="G68" s="43" t="str">
        <f t="shared" si="10"/>
        <v/>
      </c>
      <c r="H68" s="43"/>
      <c r="I68" s="52"/>
      <c r="J68" s="52"/>
      <c r="K68" s="52"/>
      <c r="L68" s="66">
        <f>IF(J68&lt;&gt;"",VLOOKUP(J68,notes!$B$2:$C$65,2,FALSE)+IF(J68&lt;&gt;"Silence",K68,0),0)</f>
        <v>0</v>
      </c>
      <c r="M68" s="64" t="str">
        <f t="shared" si="11"/>
        <v/>
      </c>
      <c r="O68" s="43" t="str">
        <f t="shared" si="6"/>
        <v/>
      </c>
    </row>
    <row r="69" spans="1:15" x14ac:dyDescent="0.25">
      <c r="A69" s="52"/>
      <c r="B69" s="43">
        <f t="shared" si="7"/>
        <v>0</v>
      </c>
      <c r="C69" s="52"/>
      <c r="D69" s="43">
        <f t="shared" si="8"/>
        <v>0</v>
      </c>
      <c r="E69" s="52"/>
      <c r="F69" s="43">
        <f t="shared" si="9"/>
        <v>32768</v>
      </c>
      <c r="G69" s="43" t="str">
        <f t="shared" si="10"/>
        <v/>
      </c>
      <c r="H69" s="43"/>
      <c r="I69" s="52"/>
      <c r="J69" s="52"/>
      <c r="K69" s="52"/>
      <c r="L69" s="66">
        <f>IF(J69&lt;&gt;"",VLOOKUP(J69,notes!$B$2:$C$65,2,FALSE)+IF(J69&lt;&gt;"Silence",K69,0),0)</f>
        <v>0</v>
      </c>
      <c r="M69" s="64" t="str">
        <f t="shared" si="11"/>
        <v/>
      </c>
      <c r="O69" s="43" t="str">
        <f t="shared" si="6"/>
        <v/>
      </c>
    </row>
    <row r="70" spans="1:15" x14ac:dyDescent="0.25">
      <c r="A70" s="52"/>
      <c r="B70" s="43">
        <f t="shared" si="7"/>
        <v>0</v>
      </c>
      <c r="C70" s="52"/>
      <c r="D70" s="43">
        <f t="shared" si="8"/>
        <v>0</v>
      </c>
      <c r="E70" s="52"/>
      <c r="F70" s="43">
        <f t="shared" si="9"/>
        <v>32768</v>
      </c>
      <c r="G70" s="43" t="str">
        <f t="shared" si="10"/>
        <v/>
      </c>
      <c r="H70" s="43"/>
      <c r="I70" s="52"/>
      <c r="J70" s="52"/>
      <c r="K70" s="52"/>
      <c r="L70" s="66">
        <f>IF(J70&lt;&gt;"",VLOOKUP(J70,notes!$B$2:$C$65,2,FALSE)+IF(J70&lt;&gt;"Silence",K70,0),0)</f>
        <v>0</v>
      </c>
      <c r="M70" s="64" t="str">
        <f t="shared" si="11"/>
        <v/>
      </c>
      <c r="O70" s="43" t="str">
        <f t="shared" si="6"/>
        <v/>
      </c>
    </row>
    <row r="71" spans="1:15" x14ac:dyDescent="0.25">
      <c r="A71" s="52"/>
      <c r="B71" s="43">
        <f t="shared" si="7"/>
        <v>0</v>
      </c>
      <c r="C71" s="52"/>
      <c r="D71" s="43">
        <f t="shared" si="8"/>
        <v>0</v>
      </c>
      <c r="E71" s="52"/>
      <c r="F71" s="43">
        <f t="shared" si="9"/>
        <v>32768</v>
      </c>
      <c r="G71" s="43" t="str">
        <f t="shared" si="10"/>
        <v/>
      </c>
      <c r="H71" s="43"/>
      <c r="I71" s="52"/>
      <c r="J71" s="52"/>
      <c r="K71" s="52"/>
      <c r="L71" s="66">
        <f>IF(J71&lt;&gt;"",VLOOKUP(J71,notes!$B$2:$C$65,2,FALSE)+IF(J71&lt;&gt;"Silence",K71,0),0)</f>
        <v>0</v>
      </c>
      <c r="M71" s="64" t="str">
        <f t="shared" si="11"/>
        <v/>
      </c>
      <c r="O71" s="43" t="str">
        <f t="shared" si="6"/>
        <v/>
      </c>
    </row>
    <row r="72" spans="1:15" x14ac:dyDescent="0.25">
      <c r="A72" s="52"/>
      <c r="B72" s="43">
        <f t="shared" si="7"/>
        <v>0</v>
      </c>
      <c r="C72" s="52"/>
      <c r="D72" s="43">
        <f t="shared" si="8"/>
        <v>0</v>
      </c>
      <c r="E72" s="52"/>
      <c r="F72" s="43">
        <f t="shared" si="9"/>
        <v>32768</v>
      </c>
      <c r="G72" s="43" t="str">
        <f t="shared" si="10"/>
        <v/>
      </c>
      <c r="H72" s="43"/>
      <c r="I72" s="52"/>
      <c r="J72" s="52"/>
      <c r="K72" s="52"/>
      <c r="L72" s="66">
        <f>IF(J72&lt;&gt;"",VLOOKUP(J72,notes!$B$2:$C$65,2,FALSE)+IF(J72&lt;&gt;"Silence",K72,0),0)</f>
        <v>0</v>
      </c>
      <c r="M72" s="64" t="str">
        <f t="shared" si="11"/>
        <v/>
      </c>
      <c r="O72" s="43" t="str">
        <f t="shared" si="6"/>
        <v/>
      </c>
    </row>
    <row r="73" spans="1:15" x14ac:dyDescent="0.25">
      <c r="A73" s="52"/>
      <c r="B73" s="43">
        <f t="shared" si="7"/>
        <v>0</v>
      </c>
      <c r="C73" s="52"/>
      <c r="D73" s="43">
        <f t="shared" si="8"/>
        <v>0</v>
      </c>
      <c r="E73" s="52"/>
      <c r="F73" s="43">
        <f t="shared" si="9"/>
        <v>32768</v>
      </c>
      <c r="G73" s="43" t="str">
        <f t="shared" si="10"/>
        <v/>
      </c>
      <c r="H73" s="43"/>
      <c r="I73" s="52"/>
      <c r="J73" s="52"/>
      <c r="K73" s="52"/>
      <c r="L73" s="66">
        <f>IF(J73&lt;&gt;"",VLOOKUP(J73,notes!$B$2:$C$65,2,FALSE)+IF(J73&lt;&gt;"Silence",K73,0),0)</f>
        <v>0</v>
      </c>
      <c r="M73" s="64" t="str">
        <f t="shared" si="11"/>
        <v/>
      </c>
      <c r="O73" s="43" t="str">
        <f t="shared" si="6"/>
        <v/>
      </c>
    </row>
    <row r="74" spans="1:15" x14ac:dyDescent="0.25">
      <c r="A74" s="52"/>
      <c r="B74" s="43">
        <f t="shared" si="7"/>
        <v>0</v>
      </c>
      <c r="C74" s="52"/>
      <c r="D74" s="43">
        <f t="shared" si="8"/>
        <v>0</v>
      </c>
      <c r="E74" s="52"/>
      <c r="F74" s="43">
        <f t="shared" si="9"/>
        <v>32768</v>
      </c>
      <c r="G74" s="43" t="str">
        <f t="shared" si="10"/>
        <v/>
      </c>
      <c r="H74" s="43"/>
      <c r="I74" s="52"/>
      <c r="J74" s="52"/>
      <c r="K74" s="52"/>
      <c r="L74" s="66">
        <f>IF(J74&lt;&gt;"",VLOOKUP(J74,notes!$B$2:$C$65,2,FALSE)+IF(J74&lt;&gt;"Silence",K74,0),0)</f>
        <v>0</v>
      </c>
      <c r="M74" s="64" t="str">
        <f t="shared" si="11"/>
        <v/>
      </c>
      <c r="O74" s="43" t="str">
        <f t="shared" si="6"/>
        <v/>
      </c>
    </row>
    <row r="75" spans="1:15" x14ac:dyDescent="0.25">
      <c r="A75" s="52"/>
      <c r="B75" s="43">
        <f t="shared" si="7"/>
        <v>0</v>
      </c>
      <c r="C75" s="52"/>
      <c r="D75" s="43">
        <f t="shared" si="8"/>
        <v>0</v>
      </c>
      <c r="E75" s="52"/>
      <c r="F75" s="43">
        <f t="shared" si="9"/>
        <v>32768</v>
      </c>
      <c r="G75" s="43" t="str">
        <f t="shared" si="10"/>
        <v/>
      </c>
      <c r="H75" s="43"/>
      <c r="I75" s="52"/>
      <c r="J75" s="52"/>
      <c r="K75" s="52"/>
      <c r="L75" s="66">
        <f>IF(J75&lt;&gt;"",VLOOKUP(J75,notes!$B$2:$C$65,2,FALSE)+IF(J75&lt;&gt;"Silence",K75,0),0)</f>
        <v>0</v>
      </c>
      <c r="M75" s="64" t="str">
        <f t="shared" si="11"/>
        <v/>
      </c>
      <c r="O75" s="43" t="str">
        <f t="shared" si="6"/>
        <v/>
      </c>
    </row>
    <row r="76" spans="1:15" x14ac:dyDescent="0.25">
      <c r="A76" s="52"/>
      <c r="B76" s="43">
        <f t="shared" si="7"/>
        <v>0</v>
      </c>
      <c r="C76" s="52"/>
      <c r="D76" s="43">
        <f t="shared" si="8"/>
        <v>0</v>
      </c>
      <c r="E76" s="52"/>
      <c r="F76" s="43">
        <f t="shared" si="9"/>
        <v>32768</v>
      </c>
      <c r="G76" s="43" t="str">
        <f t="shared" si="10"/>
        <v/>
      </c>
      <c r="H76" s="43"/>
      <c r="I76" s="52"/>
      <c r="J76" s="52"/>
      <c r="K76" s="52"/>
      <c r="L76" s="66">
        <f>IF(J76&lt;&gt;"",VLOOKUP(J76,notes!$B$2:$C$65,2,FALSE)+IF(J76&lt;&gt;"Silence",K76,0),0)</f>
        <v>0</v>
      </c>
      <c r="M76" s="64" t="str">
        <f t="shared" si="11"/>
        <v/>
      </c>
      <c r="O76" s="43" t="str">
        <f t="shared" si="6"/>
        <v/>
      </c>
    </row>
    <row r="77" spans="1:15" x14ac:dyDescent="0.25">
      <c r="A77" s="52"/>
      <c r="B77" s="43">
        <f t="shared" si="7"/>
        <v>0</v>
      </c>
      <c r="C77" s="52"/>
      <c r="D77" s="43">
        <f t="shared" si="8"/>
        <v>0</v>
      </c>
      <c r="E77" s="52"/>
      <c r="F77" s="43">
        <f t="shared" si="9"/>
        <v>32768</v>
      </c>
      <c r="G77" s="43" t="str">
        <f t="shared" si="10"/>
        <v/>
      </c>
      <c r="H77" s="43"/>
      <c r="I77" s="52"/>
      <c r="J77" s="52"/>
      <c r="K77" s="52"/>
      <c r="L77" s="66">
        <f>IF(J77&lt;&gt;"",VLOOKUP(J77,notes!$B$2:$C$65,2,FALSE)+IF(J77&lt;&gt;"Silence",K77,0),0)</f>
        <v>0</v>
      </c>
      <c r="M77" s="64" t="str">
        <f t="shared" si="11"/>
        <v/>
      </c>
      <c r="O77" s="43" t="str">
        <f t="shared" si="6"/>
        <v/>
      </c>
    </row>
    <row r="78" spans="1:15" x14ac:dyDescent="0.25">
      <c r="A78" s="52"/>
      <c r="B78" s="43">
        <f t="shared" si="7"/>
        <v>0</v>
      </c>
      <c r="C78" s="52"/>
      <c r="D78" s="43">
        <f t="shared" si="8"/>
        <v>0</v>
      </c>
      <c r="E78" s="52"/>
      <c r="F78" s="43">
        <f t="shared" si="9"/>
        <v>32768</v>
      </c>
      <c r="G78" s="43" t="str">
        <f t="shared" si="10"/>
        <v/>
      </c>
      <c r="H78" s="43"/>
      <c r="I78" s="52"/>
      <c r="J78" s="52"/>
      <c r="K78" s="52"/>
      <c r="L78" s="66">
        <f>IF(J78&lt;&gt;"",VLOOKUP(J78,notes!$B$2:$C$65,2,FALSE)+IF(J78&lt;&gt;"Silence",K78,0),0)</f>
        <v>0</v>
      </c>
      <c r="M78" s="64" t="str">
        <f t="shared" si="11"/>
        <v/>
      </c>
      <c r="O78" s="43" t="str">
        <f t="shared" si="6"/>
        <v/>
      </c>
    </row>
    <row r="79" spans="1:15" x14ac:dyDescent="0.25">
      <c r="A79" s="52"/>
      <c r="B79" s="43">
        <f t="shared" si="7"/>
        <v>0</v>
      </c>
      <c r="C79" s="52"/>
      <c r="D79" s="43">
        <f t="shared" si="8"/>
        <v>0</v>
      </c>
      <c r="E79" s="52"/>
      <c r="F79" s="43">
        <f t="shared" si="9"/>
        <v>32768</v>
      </c>
      <c r="G79" s="43" t="str">
        <f t="shared" si="10"/>
        <v/>
      </c>
      <c r="H79" s="43"/>
      <c r="I79" s="52"/>
      <c r="J79" s="52"/>
      <c r="K79" s="52"/>
      <c r="L79" s="66">
        <f>IF(J79&lt;&gt;"",VLOOKUP(J79,notes!$B$2:$C$65,2,FALSE)+IF(J79&lt;&gt;"Silence",K79,0),0)</f>
        <v>0</v>
      </c>
      <c r="M79" s="64" t="str">
        <f t="shared" si="11"/>
        <v/>
      </c>
      <c r="O79" s="43" t="str">
        <f t="shared" si="6"/>
        <v/>
      </c>
    </row>
    <row r="80" spans="1:15" x14ac:dyDescent="0.25">
      <c r="A80" s="52"/>
      <c r="B80" s="43">
        <f t="shared" si="7"/>
        <v>0</v>
      </c>
      <c r="C80" s="52"/>
      <c r="D80" s="43">
        <f t="shared" si="8"/>
        <v>0</v>
      </c>
      <c r="E80" s="52"/>
      <c r="F80" s="43">
        <f t="shared" si="9"/>
        <v>32768</v>
      </c>
      <c r="G80" s="43" t="str">
        <f t="shared" si="10"/>
        <v/>
      </c>
      <c r="H80" s="43"/>
      <c r="I80" s="52"/>
      <c r="J80" s="52"/>
      <c r="K80" s="52"/>
      <c r="L80" s="66">
        <f>IF(J80&lt;&gt;"",VLOOKUP(J80,notes!$B$2:$C$65,2,FALSE)+IF(J80&lt;&gt;"Silence",K80,0),0)</f>
        <v>0</v>
      </c>
      <c r="M80" s="64" t="str">
        <f t="shared" si="11"/>
        <v/>
      </c>
      <c r="O80" s="43" t="str">
        <f t="shared" si="6"/>
        <v/>
      </c>
    </row>
    <row r="81" spans="1:15" x14ac:dyDescent="0.25">
      <c r="A81" s="52"/>
      <c r="B81" s="43">
        <f t="shared" si="7"/>
        <v>0</v>
      </c>
      <c r="C81" s="52"/>
      <c r="D81" s="43">
        <f t="shared" si="8"/>
        <v>0</v>
      </c>
      <c r="E81" s="52"/>
      <c r="F81" s="43">
        <f t="shared" si="9"/>
        <v>32768</v>
      </c>
      <c r="G81" s="43" t="str">
        <f t="shared" si="10"/>
        <v/>
      </c>
      <c r="H81" s="43"/>
      <c r="I81" s="52"/>
      <c r="J81" s="52"/>
      <c r="K81" s="52"/>
      <c r="L81" s="66">
        <f>IF(J81&lt;&gt;"",VLOOKUP(J81,notes!$B$2:$C$65,2,FALSE)+IF(J81&lt;&gt;"Silence",K81,0),0)</f>
        <v>0</v>
      </c>
      <c r="M81" s="64" t="str">
        <f t="shared" si="11"/>
        <v/>
      </c>
      <c r="O81" s="43" t="str">
        <f t="shared" si="6"/>
        <v/>
      </c>
    </row>
    <row r="82" spans="1:15" x14ac:dyDescent="0.25">
      <c r="A82" s="52"/>
      <c r="B82" s="43">
        <f t="shared" si="7"/>
        <v>0</v>
      </c>
      <c r="C82" s="52"/>
      <c r="D82" s="43">
        <f t="shared" si="8"/>
        <v>0</v>
      </c>
      <c r="E82" s="52"/>
      <c r="F82" s="43">
        <f t="shared" si="9"/>
        <v>32768</v>
      </c>
      <c r="G82" s="43" t="str">
        <f t="shared" si="10"/>
        <v/>
      </c>
      <c r="H82" s="43"/>
      <c r="I82" s="52"/>
      <c r="J82" s="52"/>
      <c r="K82" s="52"/>
      <c r="L82" s="66">
        <f>IF(J82&lt;&gt;"",VLOOKUP(J82,notes!$B$2:$C$65,2,FALSE)+IF(J82&lt;&gt;"Silence",K82,0),0)</f>
        <v>0</v>
      </c>
      <c r="M82" s="64" t="str">
        <f t="shared" si="11"/>
        <v/>
      </c>
      <c r="O82" s="43" t="str">
        <f t="shared" si="6"/>
        <v/>
      </c>
    </row>
    <row r="83" spans="1:15" x14ac:dyDescent="0.25">
      <c r="A83" s="52"/>
      <c r="B83" s="43">
        <f t="shared" si="7"/>
        <v>0</v>
      </c>
      <c r="C83" s="52"/>
      <c r="D83" s="43">
        <f t="shared" si="8"/>
        <v>0</v>
      </c>
      <c r="E83" s="52"/>
      <c r="F83" s="43">
        <f t="shared" si="9"/>
        <v>32768</v>
      </c>
      <c r="G83" s="43" t="str">
        <f t="shared" si="10"/>
        <v/>
      </c>
      <c r="H83" s="43"/>
      <c r="I83" s="52"/>
      <c r="J83" s="52"/>
      <c r="K83" s="52"/>
      <c r="L83" s="66">
        <f>IF(J83&lt;&gt;"",VLOOKUP(J83,notes!$B$2:$C$65,2,FALSE)+IF(J83&lt;&gt;"Silence",K83,0),0)</f>
        <v>0</v>
      </c>
      <c r="M83" s="64" t="str">
        <f t="shared" si="11"/>
        <v/>
      </c>
      <c r="O83" s="43" t="str">
        <f t="shared" si="6"/>
        <v/>
      </c>
    </row>
    <row r="84" spans="1:15" x14ac:dyDescent="0.25">
      <c r="A84" s="52"/>
      <c r="B84" s="43">
        <f t="shared" si="7"/>
        <v>0</v>
      </c>
      <c r="C84" s="52"/>
      <c r="D84" s="43">
        <f t="shared" si="8"/>
        <v>0</v>
      </c>
      <c r="E84" s="52"/>
      <c r="F84" s="43">
        <f t="shared" si="9"/>
        <v>32768</v>
      </c>
      <c r="G84" s="43" t="str">
        <f t="shared" si="10"/>
        <v/>
      </c>
      <c r="H84" s="43"/>
      <c r="I84" s="52"/>
      <c r="J84" s="52"/>
      <c r="K84" s="52"/>
      <c r="L84" s="66">
        <f>IF(J84&lt;&gt;"",VLOOKUP(J84,notes!$B$2:$C$65,2,FALSE)+IF(J84&lt;&gt;"Silence",K84,0),0)</f>
        <v>0</v>
      </c>
      <c r="M84" s="64" t="str">
        <f t="shared" si="11"/>
        <v/>
      </c>
      <c r="O84" s="43" t="str">
        <f t="shared" si="6"/>
        <v/>
      </c>
    </row>
    <row r="85" spans="1:15" x14ac:dyDescent="0.25">
      <c r="A85" s="52"/>
      <c r="B85" s="43">
        <f t="shared" si="7"/>
        <v>0</v>
      </c>
      <c r="C85" s="52"/>
      <c r="D85" s="43">
        <f t="shared" si="8"/>
        <v>0</v>
      </c>
      <c r="E85" s="52"/>
      <c r="F85" s="43">
        <f t="shared" si="9"/>
        <v>32768</v>
      </c>
      <c r="G85" s="43" t="str">
        <f t="shared" si="10"/>
        <v/>
      </c>
      <c r="H85" s="43"/>
      <c r="I85" s="52"/>
      <c r="J85" s="52"/>
      <c r="K85" s="52"/>
      <c r="L85" s="66">
        <f>IF(J85&lt;&gt;"",VLOOKUP(J85,notes!$B$2:$C$65,2,FALSE)+IF(J85&lt;&gt;"Silence",K85,0),0)</f>
        <v>0</v>
      </c>
      <c r="M85" s="64" t="str">
        <f t="shared" si="11"/>
        <v/>
      </c>
      <c r="O85" s="43" t="str">
        <f t="shared" si="6"/>
        <v/>
      </c>
    </row>
    <row r="86" spans="1:15" x14ac:dyDescent="0.25">
      <c r="A86" s="52"/>
      <c r="B86" s="43">
        <f t="shared" si="7"/>
        <v>0</v>
      </c>
      <c r="C86" s="52"/>
      <c r="D86" s="43">
        <f t="shared" si="8"/>
        <v>0</v>
      </c>
      <c r="E86" s="52"/>
      <c r="F86" s="43">
        <f t="shared" si="9"/>
        <v>32768</v>
      </c>
      <c r="G86" s="43" t="str">
        <f t="shared" si="10"/>
        <v/>
      </c>
      <c r="H86" s="43"/>
      <c r="I86" s="52"/>
      <c r="J86" s="52"/>
      <c r="K86" s="52"/>
      <c r="L86" s="66">
        <f>IF(J86&lt;&gt;"",VLOOKUP(J86,notes!$B$2:$C$65,2,FALSE)+IF(J86&lt;&gt;"Silence",K86,0),0)</f>
        <v>0</v>
      </c>
      <c r="M86" s="64" t="str">
        <f t="shared" si="11"/>
        <v/>
      </c>
      <c r="O86" s="43" t="str">
        <f t="shared" si="6"/>
        <v/>
      </c>
    </row>
    <row r="87" spans="1:15" x14ac:dyDescent="0.25">
      <c r="A87" s="52"/>
      <c r="B87" s="43">
        <f t="shared" si="7"/>
        <v>0</v>
      </c>
      <c r="C87" s="52"/>
      <c r="D87" s="43">
        <f t="shared" si="8"/>
        <v>0</v>
      </c>
      <c r="E87" s="52"/>
      <c r="F87" s="43">
        <f t="shared" si="9"/>
        <v>32768</v>
      </c>
      <c r="G87" s="43" t="str">
        <f t="shared" si="10"/>
        <v/>
      </c>
      <c r="H87" s="43"/>
      <c r="I87" s="52"/>
      <c r="J87" s="52"/>
      <c r="K87" s="52"/>
      <c r="L87" s="66">
        <f>IF(J87&lt;&gt;"",VLOOKUP(J87,notes!$B$2:$C$65,2,FALSE)+IF(J87&lt;&gt;"Silence",K87,0),0)</f>
        <v>0</v>
      </c>
      <c r="M87" s="64" t="str">
        <f t="shared" si="11"/>
        <v/>
      </c>
      <c r="O87" s="43" t="str">
        <f t="shared" si="6"/>
        <v/>
      </c>
    </row>
    <row r="88" spans="1:15" x14ac:dyDescent="0.25">
      <c r="A88" s="52"/>
      <c r="B88" s="43">
        <f t="shared" si="7"/>
        <v>0</v>
      </c>
      <c r="C88" s="52"/>
      <c r="D88" s="43">
        <f t="shared" si="8"/>
        <v>0</v>
      </c>
      <c r="E88" s="52"/>
      <c r="F88" s="43">
        <f t="shared" si="9"/>
        <v>32768</v>
      </c>
      <c r="G88" s="43" t="str">
        <f t="shared" si="10"/>
        <v/>
      </c>
      <c r="H88" s="43"/>
      <c r="I88" s="52"/>
      <c r="J88" s="52"/>
      <c r="K88" s="52"/>
      <c r="L88" s="66">
        <f>IF(J88&lt;&gt;"",VLOOKUP(J88,notes!$B$2:$C$65,2,FALSE)+IF(J88&lt;&gt;"Silence",K88,0),0)</f>
        <v>0</v>
      </c>
      <c r="M88" s="64" t="str">
        <f t="shared" si="11"/>
        <v/>
      </c>
      <c r="O88" s="43" t="str">
        <f t="shared" si="6"/>
        <v/>
      </c>
    </row>
    <row r="89" spans="1:15" x14ac:dyDescent="0.25">
      <c r="A89" s="52"/>
      <c r="B89" s="43">
        <f t="shared" si="7"/>
        <v>0</v>
      </c>
      <c r="C89" s="52"/>
      <c r="D89" s="43">
        <f t="shared" si="8"/>
        <v>0</v>
      </c>
      <c r="E89" s="52"/>
      <c r="F89" s="43">
        <f t="shared" si="9"/>
        <v>32768</v>
      </c>
      <c r="G89" s="43" t="str">
        <f t="shared" si="10"/>
        <v/>
      </c>
      <c r="H89" s="43"/>
      <c r="I89" s="52"/>
      <c r="J89" s="52"/>
      <c r="K89" s="52"/>
      <c r="L89" s="66">
        <f>IF(J89&lt;&gt;"",VLOOKUP(J89,notes!$B$2:$C$65,2,FALSE)+IF(J89&lt;&gt;"Silence",K89,0),0)</f>
        <v>0</v>
      </c>
      <c r="M89" s="64" t="str">
        <f t="shared" si="11"/>
        <v/>
      </c>
      <c r="O89" s="43" t="str">
        <f t="shared" si="6"/>
        <v/>
      </c>
    </row>
    <row r="90" spans="1:15" x14ac:dyDescent="0.25">
      <c r="A90" s="52"/>
      <c r="B90" s="43">
        <f t="shared" si="7"/>
        <v>0</v>
      </c>
      <c r="C90" s="52"/>
      <c r="D90" s="43">
        <f t="shared" si="8"/>
        <v>0</v>
      </c>
      <c r="E90" s="52"/>
      <c r="F90" s="43">
        <f t="shared" si="9"/>
        <v>32768</v>
      </c>
      <c r="G90" s="43" t="str">
        <f t="shared" si="10"/>
        <v/>
      </c>
      <c r="H90" s="43"/>
      <c r="I90" s="52"/>
      <c r="J90" s="52"/>
      <c r="K90" s="52"/>
      <c r="L90" s="66">
        <f>IF(J90&lt;&gt;"",VLOOKUP(J90,notes!$B$2:$C$65,2,FALSE)+IF(J90&lt;&gt;"Silence",K90,0),0)</f>
        <v>0</v>
      </c>
      <c r="M90" s="64" t="str">
        <f t="shared" si="11"/>
        <v/>
      </c>
      <c r="O90" s="43" t="str">
        <f t="shared" si="6"/>
        <v/>
      </c>
    </row>
    <row r="91" spans="1:15" x14ac:dyDescent="0.25">
      <c r="A91" s="52"/>
      <c r="B91" s="43">
        <f t="shared" si="7"/>
        <v>0</v>
      </c>
      <c r="C91" s="52"/>
      <c r="D91" s="43">
        <f t="shared" si="8"/>
        <v>0</v>
      </c>
      <c r="E91" s="52"/>
      <c r="F91" s="43">
        <f t="shared" si="9"/>
        <v>32768</v>
      </c>
      <c r="G91" s="43" t="str">
        <f t="shared" si="10"/>
        <v/>
      </c>
      <c r="H91" s="43"/>
      <c r="I91" s="52"/>
      <c r="J91" s="52"/>
      <c r="K91" s="52"/>
      <c r="L91" s="66">
        <f>IF(J91&lt;&gt;"",VLOOKUP(J91,notes!$B$2:$C$65,2,FALSE)+IF(J91&lt;&gt;"Silence",K91,0),0)</f>
        <v>0</v>
      </c>
      <c r="M91" s="64" t="str">
        <f t="shared" si="11"/>
        <v/>
      </c>
      <c r="O91" s="43" t="str">
        <f t="shared" si="6"/>
        <v/>
      </c>
    </row>
    <row r="92" spans="1:15" x14ac:dyDescent="0.25">
      <c r="A92" s="52"/>
      <c r="B92" s="43">
        <f t="shared" si="7"/>
        <v>0</v>
      </c>
      <c r="C92" s="52"/>
      <c r="D92" s="43">
        <f t="shared" si="8"/>
        <v>0</v>
      </c>
      <c r="E92" s="52"/>
      <c r="F92" s="43">
        <f t="shared" si="9"/>
        <v>32768</v>
      </c>
      <c r="G92" s="43" t="str">
        <f t="shared" si="10"/>
        <v/>
      </c>
      <c r="H92" s="43"/>
      <c r="I92" s="52"/>
      <c r="J92" s="52"/>
      <c r="K92" s="52"/>
      <c r="L92" s="66">
        <f>IF(J92&lt;&gt;"",VLOOKUP(J92,notes!$B$2:$C$65,2,FALSE)+IF(J92&lt;&gt;"Silence",K92,0),0)</f>
        <v>0</v>
      </c>
      <c r="M92" s="64" t="str">
        <f t="shared" si="11"/>
        <v/>
      </c>
      <c r="O92" s="43" t="str">
        <f t="shared" si="6"/>
        <v/>
      </c>
    </row>
    <row r="93" spans="1:15" x14ac:dyDescent="0.25">
      <c r="A93" s="52"/>
      <c r="B93" s="43">
        <f t="shared" si="7"/>
        <v>0</v>
      </c>
      <c r="C93" s="52"/>
      <c r="D93" s="43">
        <f t="shared" si="8"/>
        <v>0</v>
      </c>
      <c r="E93" s="52"/>
      <c r="F93" s="43">
        <f t="shared" si="9"/>
        <v>32768</v>
      </c>
      <c r="G93" s="43" t="str">
        <f t="shared" si="10"/>
        <v/>
      </c>
      <c r="H93" s="43"/>
      <c r="I93" s="52"/>
      <c r="J93" s="52"/>
      <c r="K93" s="52"/>
      <c r="L93" s="66">
        <f>IF(J93&lt;&gt;"",VLOOKUP(J93,notes!$B$2:$C$65,2,FALSE)+IF(J93&lt;&gt;"Silence",K93,0),0)</f>
        <v>0</v>
      </c>
      <c r="M93" s="64" t="str">
        <f t="shared" si="11"/>
        <v/>
      </c>
      <c r="O93" s="43" t="str">
        <f t="shared" si="6"/>
        <v/>
      </c>
    </row>
    <row r="94" spans="1:15" x14ac:dyDescent="0.25">
      <c r="A94" s="52"/>
      <c r="B94" s="43">
        <f t="shared" si="7"/>
        <v>0</v>
      </c>
      <c r="C94" s="52"/>
      <c r="D94" s="43">
        <f t="shared" si="8"/>
        <v>0</v>
      </c>
      <c r="E94" s="52"/>
      <c r="F94" s="43">
        <f t="shared" si="9"/>
        <v>32768</v>
      </c>
      <c r="G94" s="43" t="str">
        <f t="shared" si="10"/>
        <v/>
      </c>
      <c r="H94" s="43"/>
      <c r="I94" s="52"/>
      <c r="J94" s="52"/>
      <c r="K94" s="52"/>
      <c r="L94" s="66">
        <f>IF(J94&lt;&gt;"",VLOOKUP(J94,notes!$B$2:$C$65,2,FALSE)+IF(J94&lt;&gt;"Silence",K94,0),0)</f>
        <v>0</v>
      </c>
      <c r="M94" s="64" t="str">
        <f t="shared" si="11"/>
        <v/>
      </c>
      <c r="O94" s="43" t="str">
        <f t="shared" si="6"/>
        <v/>
      </c>
    </row>
    <row r="95" spans="1:15" x14ac:dyDescent="0.25">
      <c r="A95" s="52"/>
      <c r="B95" s="43">
        <f t="shared" si="7"/>
        <v>0</v>
      </c>
      <c r="C95" s="52"/>
      <c r="D95" s="43">
        <f t="shared" si="8"/>
        <v>0</v>
      </c>
      <c r="E95" s="52"/>
      <c r="F95" s="43">
        <f t="shared" si="9"/>
        <v>32768</v>
      </c>
      <c r="G95" s="43" t="str">
        <f t="shared" si="10"/>
        <v/>
      </c>
      <c r="H95" s="43"/>
      <c r="I95" s="52"/>
      <c r="J95" s="52"/>
      <c r="K95" s="52"/>
      <c r="L95" s="66">
        <f>IF(J95&lt;&gt;"",VLOOKUP(J95,notes!$B$2:$C$65,2,FALSE)+IF(J95&lt;&gt;"Silence",K95,0),0)</f>
        <v>0</v>
      </c>
      <c r="M95" s="64" t="str">
        <f t="shared" si="11"/>
        <v/>
      </c>
      <c r="O95" s="43" t="str">
        <f t="shared" si="6"/>
        <v/>
      </c>
    </row>
    <row r="96" spans="1:15" x14ac:dyDescent="0.25">
      <c r="A96" s="52"/>
      <c r="B96" s="43">
        <f t="shared" si="7"/>
        <v>0</v>
      </c>
      <c r="C96" s="52"/>
      <c r="D96" s="43">
        <f t="shared" si="8"/>
        <v>0</v>
      </c>
      <c r="E96" s="52"/>
      <c r="F96" s="43">
        <f t="shared" si="9"/>
        <v>32768</v>
      </c>
      <c r="G96" s="43" t="str">
        <f t="shared" si="10"/>
        <v/>
      </c>
      <c r="H96" s="43"/>
      <c r="I96" s="52"/>
      <c r="J96" s="52"/>
      <c r="K96" s="52"/>
      <c r="L96" s="66">
        <f>IF(J96&lt;&gt;"",VLOOKUP(J96,notes!$B$2:$C$65,2,FALSE)+IF(J96&lt;&gt;"Silence",K96,0),0)</f>
        <v>0</v>
      </c>
      <c r="M96" s="64" t="str">
        <f t="shared" si="11"/>
        <v/>
      </c>
      <c r="O96" s="43" t="str">
        <f t="shared" si="6"/>
        <v/>
      </c>
    </row>
    <row r="97" spans="1:15" x14ac:dyDescent="0.25">
      <c r="A97" s="52"/>
      <c r="B97" s="43">
        <f t="shared" si="7"/>
        <v>0</v>
      </c>
      <c r="C97" s="52"/>
      <c r="D97" s="43">
        <f t="shared" si="8"/>
        <v>0</v>
      </c>
      <c r="E97" s="52"/>
      <c r="F97" s="43">
        <f t="shared" si="9"/>
        <v>32768</v>
      </c>
      <c r="G97" s="43" t="str">
        <f t="shared" si="10"/>
        <v/>
      </c>
      <c r="H97" s="43"/>
      <c r="I97" s="52"/>
      <c r="J97" s="52"/>
      <c r="K97" s="52"/>
      <c r="L97" s="66">
        <f>IF(J97&lt;&gt;"",VLOOKUP(J97,notes!$B$2:$C$65,2,FALSE)+IF(J97&lt;&gt;"Silence",K97,0),0)</f>
        <v>0</v>
      </c>
      <c r="M97" s="64" t="str">
        <f t="shared" si="11"/>
        <v/>
      </c>
      <c r="O97" s="43" t="str">
        <f t="shared" si="6"/>
        <v/>
      </c>
    </row>
    <row r="98" spans="1:15" x14ac:dyDescent="0.25">
      <c r="A98" s="52"/>
      <c r="B98" s="43">
        <f t="shared" si="7"/>
        <v>0</v>
      </c>
      <c r="C98" s="52"/>
      <c r="D98" s="43">
        <f t="shared" si="8"/>
        <v>0</v>
      </c>
      <c r="E98" s="52"/>
      <c r="F98" s="43">
        <f t="shared" si="9"/>
        <v>32768</v>
      </c>
      <c r="G98" s="43" t="str">
        <f t="shared" si="10"/>
        <v/>
      </c>
      <c r="H98" s="43"/>
      <c r="I98" s="52"/>
      <c r="J98" s="52"/>
      <c r="K98" s="52"/>
      <c r="L98" s="66">
        <f>IF(J98&lt;&gt;"",VLOOKUP(J98,notes!$B$2:$C$65,2,FALSE)+IF(J98&lt;&gt;"Silence",K98,0),0)</f>
        <v>0</v>
      </c>
      <c r="M98" s="64" t="str">
        <f t="shared" si="11"/>
        <v/>
      </c>
      <c r="O98" s="43" t="str">
        <f t="shared" si="6"/>
        <v/>
      </c>
    </row>
    <row r="99" spans="1:15" x14ac:dyDescent="0.25">
      <c r="A99" s="52"/>
      <c r="B99" s="43">
        <f t="shared" si="7"/>
        <v>0</v>
      </c>
      <c r="C99" s="52"/>
      <c r="D99" s="43">
        <f t="shared" si="8"/>
        <v>0</v>
      </c>
      <c r="E99" s="52"/>
      <c r="F99" s="43">
        <f t="shared" si="9"/>
        <v>32768</v>
      </c>
      <c r="G99" s="43" t="str">
        <f t="shared" si="10"/>
        <v/>
      </c>
      <c r="H99" s="43"/>
      <c r="I99" s="52"/>
      <c r="J99" s="52"/>
      <c r="K99" s="52"/>
      <c r="L99" s="66">
        <f>IF(J99&lt;&gt;"",VLOOKUP(J99,notes!$B$2:$C$65,2,FALSE)+IF(J99&lt;&gt;"Silence",K99,0),0)</f>
        <v>0</v>
      </c>
      <c r="M99" s="64" t="str">
        <f t="shared" si="11"/>
        <v/>
      </c>
      <c r="O99" s="43" t="str">
        <f t="shared" si="6"/>
        <v/>
      </c>
    </row>
    <row r="100" spans="1:15" x14ac:dyDescent="0.25">
      <c r="A100" s="52"/>
      <c r="B100" s="43">
        <f t="shared" si="7"/>
        <v>0</v>
      </c>
      <c r="C100" s="52"/>
      <c r="D100" s="43">
        <f t="shared" si="8"/>
        <v>0</v>
      </c>
      <c r="E100" s="52"/>
      <c r="F100" s="43">
        <f t="shared" si="9"/>
        <v>32768</v>
      </c>
      <c r="G100" s="43" t="str">
        <f t="shared" si="10"/>
        <v/>
      </c>
      <c r="H100" s="43"/>
      <c r="I100" s="52"/>
      <c r="J100" s="52"/>
      <c r="K100" s="52"/>
      <c r="L100" s="66">
        <f>IF(J100&lt;&gt;"",VLOOKUP(J100,notes!$B$2:$C$65,2,FALSE)+IF(J100&lt;&gt;"Silence",K100,0),0)</f>
        <v>0</v>
      </c>
      <c r="M100" s="64" t="str">
        <f t="shared" si="11"/>
        <v/>
      </c>
      <c r="O100" s="43" t="str">
        <f t="shared" si="6"/>
        <v/>
      </c>
    </row>
    <row r="101" spans="1:15" x14ac:dyDescent="0.25">
      <c r="A101" s="52"/>
      <c r="B101" s="43">
        <f t="shared" si="7"/>
        <v>0</v>
      </c>
      <c r="C101" s="52"/>
      <c r="D101" s="43">
        <f t="shared" si="8"/>
        <v>0</v>
      </c>
      <c r="E101" s="52"/>
      <c r="F101" s="43">
        <f t="shared" si="9"/>
        <v>32768</v>
      </c>
      <c r="G101" s="43" t="str">
        <f t="shared" si="10"/>
        <v/>
      </c>
      <c r="H101" s="43"/>
      <c r="I101" s="52"/>
      <c r="J101" s="52"/>
      <c r="K101" s="52"/>
      <c r="L101" s="66">
        <f>IF(J101&lt;&gt;"",VLOOKUP(J101,notes!$B$2:$C$65,2,FALSE)+IF(J101&lt;&gt;"Silence",K101,0),0)</f>
        <v>0</v>
      </c>
      <c r="M101" s="64" t="str">
        <f t="shared" si="11"/>
        <v/>
      </c>
      <c r="O101" s="43" t="str">
        <f t="shared" si="6"/>
        <v/>
      </c>
    </row>
    <row r="102" spans="1:15" x14ac:dyDescent="0.25">
      <c r="A102" s="52"/>
      <c r="B102" s="43">
        <f t="shared" si="7"/>
        <v>0</v>
      </c>
      <c r="C102" s="52"/>
      <c r="D102" s="43">
        <f t="shared" si="8"/>
        <v>0</v>
      </c>
      <c r="E102" s="52"/>
      <c r="F102" s="43">
        <f t="shared" si="9"/>
        <v>32768</v>
      </c>
      <c r="G102" s="43" t="str">
        <f t="shared" si="10"/>
        <v/>
      </c>
      <c r="H102" s="43"/>
      <c r="I102" s="52"/>
      <c r="J102" s="52"/>
      <c r="K102" s="52"/>
      <c r="L102" s="66">
        <f>IF(J102&lt;&gt;"",VLOOKUP(J102,notes!$B$2:$C$65,2,FALSE)+IF(J102&lt;&gt;"Silence",K102,0),0)</f>
        <v>0</v>
      </c>
      <c r="M102" s="64" t="str">
        <f t="shared" si="11"/>
        <v/>
      </c>
      <c r="O102" s="43" t="str">
        <f t="shared" si="6"/>
        <v/>
      </c>
    </row>
    <row r="103" spans="1:15" x14ac:dyDescent="0.25">
      <c r="A103" s="52"/>
      <c r="B103" s="43">
        <f t="shared" si="7"/>
        <v>0</v>
      </c>
      <c r="C103" s="52"/>
      <c r="D103" s="43">
        <f t="shared" si="8"/>
        <v>0</v>
      </c>
      <c r="E103" s="52"/>
      <c r="F103" s="43">
        <f t="shared" si="9"/>
        <v>32768</v>
      </c>
      <c r="G103" s="43" t="str">
        <f t="shared" si="10"/>
        <v/>
      </c>
      <c r="H103" s="43"/>
      <c r="I103" s="52"/>
      <c r="J103" s="52"/>
      <c r="K103" s="52"/>
      <c r="L103" s="66">
        <f>IF(J103&lt;&gt;"",VLOOKUP(J103,notes!$B$2:$C$65,2,FALSE)+IF(J103&lt;&gt;"Silence",K103,0),0)</f>
        <v>0</v>
      </c>
      <c r="M103" s="64" t="str">
        <f t="shared" si="11"/>
        <v/>
      </c>
      <c r="O103" s="43" t="str">
        <f t="shared" si="6"/>
        <v/>
      </c>
    </row>
    <row r="104" spans="1:15" x14ac:dyDescent="0.25">
      <c r="A104" s="52"/>
      <c r="B104" s="43">
        <f t="shared" si="7"/>
        <v>0</v>
      </c>
      <c r="C104" s="52"/>
      <c r="D104" s="43">
        <f t="shared" si="8"/>
        <v>0</v>
      </c>
      <c r="E104" s="52"/>
      <c r="F104" s="43">
        <f t="shared" si="9"/>
        <v>32768</v>
      </c>
      <c r="G104" s="43" t="str">
        <f t="shared" si="10"/>
        <v/>
      </c>
      <c r="H104" s="43"/>
      <c r="I104" s="52"/>
      <c r="J104" s="52"/>
      <c r="K104" s="52"/>
      <c r="L104" s="66">
        <f>IF(J104&lt;&gt;"",VLOOKUP(J104,notes!$B$2:$C$65,2,FALSE)+IF(J104&lt;&gt;"Silence",K104,0),0)</f>
        <v>0</v>
      </c>
      <c r="M104" s="64" t="str">
        <f t="shared" si="11"/>
        <v/>
      </c>
      <c r="O104" s="43" t="str">
        <f t="shared" si="6"/>
        <v/>
      </c>
    </row>
    <row r="105" spans="1:15" x14ac:dyDescent="0.25">
      <c r="A105" s="52"/>
      <c r="B105" s="43">
        <f t="shared" si="7"/>
        <v>0</v>
      </c>
      <c r="C105" s="52"/>
      <c r="D105" s="43">
        <f t="shared" si="8"/>
        <v>0</v>
      </c>
      <c r="E105" s="52"/>
      <c r="F105" s="43">
        <f t="shared" si="9"/>
        <v>32768</v>
      </c>
      <c r="G105" s="43" t="str">
        <f t="shared" si="10"/>
        <v/>
      </c>
      <c r="H105" s="43"/>
      <c r="I105" s="52"/>
      <c r="J105" s="52"/>
      <c r="K105" s="52"/>
      <c r="L105" s="66">
        <f>IF(J105&lt;&gt;"",VLOOKUP(J105,notes!$B$2:$C$65,2,FALSE)+IF(J105&lt;&gt;"Silence",K105,0),0)</f>
        <v>0</v>
      </c>
      <c r="M105" s="64" t="str">
        <f t="shared" si="11"/>
        <v/>
      </c>
      <c r="O105" s="43" t="str">
        <f t="shared" si="6"/>
        <v/>
      </c>
    </row>
    <row r="106" spans="1:15" x14ac:dyDescent="0.25">
      <c r="A106" s="52"/>
      <c r="B106" s="43">
        <f t="shared" si="7"/>
        <v>0</v>
      </c>
      <c r="C106" s="52"/>
      <c r="D106" s="43">
        <f t="shared" si="8"/>
        <v>0</v>
      </c>
      <c r="E106" s="52"/>
      <c r="F106" s="43">
        <f t="shared" si="9"/>
        <v>32768</v>
      </c>
      <c r="G106" s="43" t="str">
        <f t="shared" si="10"/>
        <v/>
      </c>
      <c r="H106" s="43"/>
      <c r="I106" s="52"/>
      <c r="J106" s="52"/>
      <c r="K106" s="52"/>
      <c r="L106" s="66">
        <f>IF(J106&lt;&gt;"",VLOOKUP(J106,notes!$B$2:$C$65,2,FALSE)+IF(J106&lt;&gt;"Silence",K106,0),0)</f>
        <v>0</v>
      </c>
      <c r="M106" s="64" t="str">
        <f t="shared" si="11"/>
        <v/>
      </c>
      <c r="O106" s="43" t="str">
        <f t="shared" si="6"/>
        <v/>
      </c>
    </row>
    <row r="107" spans="1:15" x14ac:dyDescent="0.25">
      <c r="A107" s="52"/>
      <c r="B107" s="43">
        <f t="shared" si="7"/>
        <v>0</v>
      </c>
      <c r="C107" s="52"/>
      <c r="D107" s="43">
        <f t="shared" si="8"/>
        <v>0</v>
      </c>
      <c r="E107" s="52"/>
      <c r="F107" s="43">
        <f t="shared" si="9"/>
        <v>32768</v>
      </c>
      <c r="G107" s="43" t="str">
        <f t="shared" si="10"/>
        <v/>
      </c>
      <c r="H107" s="43"/>
      <c r="I107" s="52"/>
      <c r="J107" s="52"/>
      <c r="K107" s="52"/>
      <c r="L107" s="66">
        <f>IF(J107&lt;&gt;"",VLOOKUP(J107,notes!$B$2:$C$65,2,FALSE)+IF(J107&lt;&gt;"Silence",K107,0),0)</f>
        <v>0</v>
      </c>
      <c r="M107" s="64" t="str">
        <f t="shared" si="11"/>
        <v/>
      </c>
      <c r="O107" s="43" t="str">
        <f t="shared" si="6"/>
        <v/>
      </c>
    </row>
    <row r="108" spans="1:15" x14ac:dyDescent="0.25">
      <c r="A108" s="52"/>
      <c r="B108" s="43">
        <f t="shared" si="7"/>
        <v>0</v>
      </c>
      <c r="C108" s="52"/>
      <c r="D108" s="43">
        <f t="shared" si="8"/>
        <v>0</v>
      </c>
      <c r="E108" s="52"/>
      <c r="F108" s="43">
        <f t="shared" si="9"/>
        <v>32768</v>
      </c>
      <c r="G108" s="43" t="str">
        <f t="shared" si="10"/>
        <v/>
      </c>
      <c r="H108" s="43"/>
      <c r="I108" s="52"/>
      <c r="J108" s="52"/>
      <c r="K108" s="52"/>
      <c r="L108" s="66">
        <f>IF(J108&lt;&gt;"",VLOOKUP(J108,notes!$B$2:$C$65,2,FALSE)+IF(J108&lt;&gt;"Silence",K108,0),0)</f>
        <v>0</v>
      </c>
      <c r="M108" s="64" t="str">
        <f t="shared" si="11"/>
        <v/>
      </c>
      <c r="O108" s="43" t="str">
        <f t="shared" si="6"/>
        <v/>
      </c>
    </row>
    <row r="109" spans="1:15" x14ac:dyDescent="0.25">
      <c r="A109" s="52"/>
      <c r="B109" s="43">
        <f t="shared" si="7"/>
        <v>0</v>
      </c>
      <c r="C109" s="52"/>
      <c r="D109" s="43">
        <f t="shared" si="8"/>
        <v>0</v>
      </c>
      <c r="E109" s="52"/>
      <c r="F109" s="43">
        <f t="shared" si="9"/>
        <v>32768</v>
      </c>
      <c r="G109" s="43" t="str">
        <f t="shared" si="10"/>
        <v/>
      </c>
      <c r="H109" s="43"/>
      <c r="I109" s="52"/>
      <c r="J109" s="52"/>
      <c r="K109" s="52"/>
      <c r="L109" s="66">
        <f>IF(J109&lt;&gt;"",VLOOKUP(J109,notes!$B$2:$C$65,2,FALSE)+IF(J109&lt;&gt;"Silence",K109,0),0)</f>
        <v>0</v>
      </c>
      <c r="M109" s="64" t="str">
        <f t="shared" si="11"/>
        <v/>
      </c>
      <c r="O109" s="43" t="str">
        <f t="shared" si="6"/>
        <v/>
      </c>
    </row>
    <row r="110" spans="1:15" x14ac:dyDescent="0.25">
      <c r="A110" s="52"/>
      <c r="B110" s="43">
        <f t="shared" si="7"/>
        <v>0</v>
      </c>
      <c r="C110" s="52"/>
      <c r="D110" s="43">
        <f t="shared" si="8"/>
        <v>0</v>
      </c>
      <c r="E110" s="52"/>
      <c r="F110" s="43">
        <f t="shared" si="9"/>
        <v>32768</v>
      </c>
      <c r="G110" s="43" t="str">
        <f t="shared" si="10"/>
        <v/>
      </c>
      <c r="H110" s="43"/>
      <c r="I110" s="52"/>
      <c r="J110" s="52"/>
      <c r="K110" s="52"/>
      <c r="L110" s="66">
        <f>IF(J110&lt;&gt;"",VLOOKUP(J110,notes!$B$2:$C$65,2,FALSE)+IF(J110&lt;&gt;"Silence",K110,0),0)</f>
        <v>0</v>
      </c>
      <c r="M110" s="64" t="str">
        <f t="shared" si="11"/>
        <v/>
      </c>
      <c r="O110" s="43" t="str">
        <f t="shared" si="6"/>
        <v/>
      </c>
    </row>
    <row r="111" spans="1:15" x14ac:dyDescent="0.25">
      <c r="A111" s="52"/>
      <c r="B111" s="43">
        <f t="shared" si="7"/>
        <v>0</v>
      </c>
      <c r="C111" s="52"/>
      <c r="D111" s="43">
        <f t="shared" si="8"/>
        <v>0</v>
      </c>
      <c r="E111" s="52"/>
      <c r="F111" s="43">
        <f t="shared" si="9"/>
        <v>32768</v>
      </c>
      <c r="G111" s="43" t="str">
        <f t="shared" si="10"/>
        <v/>
      </c>
      <c r="H111" s="43"/>
      <c r="I111" s="52"/>
      <c r="J111" s="52"/>
      <c r="K111" s="52"/>
      <c r="L111" s="66">
        <f>IF(J111&lt;&gt;"",VLOOKUP(J111,notes!$B$2:$C$65,2,FALSE)+IF(J111&lt;&gt;"Silence",K111,0),0)</f>
        <v>0</v>
      </c>
      <c r="M111" s="64" t="str">
        <f t="shared" si="11"/>
        <v/>
      </c>
      <c r="O111" s="43" t="str">
        <f t="shared" si="6"/>
        <v/>
      </c>
    </row>
    <row r="112" spans="1:15" x14ac:dyDescent="0.25">
      <c r="A112" s="52"/>
      <c r="B112" s="43">
        <f t="shared" si="7"/>
        <v>0</v>
      </c>
      <c r="C112" s="52"/>
      <c r="D112" s="43">
        <f t="shared" si="8"/>
        <v>0</v>
      </c>
      <c r="E112" s="52"/>
      <c r="F112" s="43">
        <f t="shared" si="9"/>
        <v>32768</v>
      </c>
      <c r="G112" s="43" t="str">
        <f t="shared" si="10"/>
        <v/>
      </c>
      <c r="H112" s="43"/>
      <c r="I112" s="52"/>
      <c r="J112" s="52"/>
      <c r="K112" s="52"/>
      <c r="L112" s="66">
        <f>IF(J112&lt;&gt;"",VLOOKUP(J112,notes!$B$2:$C$65,2,FALSE)+IF(J112&lt;&gt;"Silence",K112,0),0)</f>
        <v>0</v>
      </c>
      <c r="M112" s="64" t="str">
        <f t="shared" si="11"/>
        <v/>
      </c>
      <c r="O112" s="43" t="str">
        <f t="shared" si="6"/>
        <v/>
      </c>
    </row>
    <row r="113" spans="1:15" x14ac:dyDescent="0.25">
      <c r="A113" s="52"/>
      <c r="B113" s="43">
        <f t="shared" si="7"/>
        <v>0</v>
      </c>
      <c r="C113" s="52"/>
      <c r="D113" s="43">
        <f t="shared" si="8"/>
        <v>0</v>
      </c>
      <c r="E113" s="52"/>
      <c r="F113" s="43">
        <f t="shared" si="9"/>
        <v>32768</v>
      </c>
      <c r="G113" s="43" t="str">
        <f t="shared" si="10"/>
        <v/>
      </c>
      <c r="H113" s="43"/>
      <c r="I113" s="52"/>
      <c r="J113" s="52"/>
      <c r="K113" s="52"/>
      <c r="L113" s="66">
        <f>IF(J113&lt;&gt;"",VLOOKUP(J113,notes!$B$2:$C$65,2,FALSE)+IF(J113&lt;&gt;"Silence",K113,0),0)</f>
        <v>0</v>
      </c>
      <c r="M113" s="64" t="str">
        <f t="shared" si="11"/>
        <v/>
      </c>
      <c r="O113" s="43" t="str">
        <f t="shared" si="6"/>
        <v/>
      </c>
    </row>
    <row r="114" spans="1:15" x14ac:dyDescent="0.25">
      <c r="A114" s="52"/>
      <c r="B114" s="43">
        <f t="shared" si="7"/>
        <v>0</v>
      </c>
      <c r="C114" s="52"/>
      <c r="D114" s="43">
        <f t="shared" si="8"/>
        <v>0</v>
      </c>
      <c r="E114" s="52"/>
      <c r="F114" s="43">
        <f t="shared" si="9"/>
        <v>32768</v>
      </c>
      <c r="G114" s="43" t="str">
        <f t="shared" si="10"/>
        <v/>
      </c>
      <c r="H114" s="43"/>
      <c r="I114" s="52"/>
      <c r="J114" s="52"/>
      <c r="K114" s="52"/>
      <c r="L114" s="66">
        <f>IF(J114&lt;&gt;"",VLOOKUP(J114,notes!$B$2:$C$65,2,FALSE)+IF(J114&lt;&gt;"Silence",K114,0),0)</f>
        <v>0</v>
      </c>
      <c r="M114" s="64" t="str">
        <f t="shared" si="11"/>
        <v/>
      </c>
      <c r="O114" s="43" t="str">
        <f t="shared" si="6"/>
        <v/>
      </c>
    </row>
    <row r="115" spans="1:15" x14ac:dyDescent="0.25">
      <c r="A115" s="52"/>
      <c r="B115" s="43">
        <f t="shared" si="7"/>
        <v>0</v>
      </c>
      <c r="C115" s="52"/>
      <c r="D115" s="43">
        <f t="shared" si="8"/>
        <v>0</v>
      </c>
      <c r="E115" s="52"/>
      <c r="F115" s="43">
        <f t="shared" si="9"/>
        <v>32768</v>
      </c>
      <c r="G115" s="43" t="str">
        <f t="shared" si="10"/>
        <v/>
      </c>
      <c r="H115" s="43"/>
      <c r="I115" s="52"/>
      <c r="J115" s="52"/>
      <c r="K115" s="52"/>
      <c r="L115" s="66">
        <f>IF(J115&lt;&gt;"",VLOOKUP(J115,notes!$B$2:$C$65,2,FALSE)+IF(J115&lt;&gt;"Silence",K115,0),0)</f>
        <v>0</v>
      </c>
      <c r="M115" s="64" t="str">
        <f t="shared" si="11"/>
        <v/>
      </c>
      <c r="O115" s="43" t="str">
        <f t="shared" si="6"/>
        <v/>
      </c>
    </row>
    <row r="116" spans="1:15" x14ac:dyDescent="0.25">
      <c r="A116" s="52"/>
      <c r="B116" s="43">
        <f t="shared" si="7"/>
        <v>0</v>
      </c>
      <c r="C116" s="52"/>
      <c r="D116" s="43">
        <f t="shared" si="8"/>
        <v>0</v>
      </c>
      <c r="E116" s="52"/>
      <c r="F116" s="43">
        <f t="shared" si="9"/>
        <v>32768</v>
      </c>
      <c r="G116" s="43" t="str">
        <f t="shared" si="10"/>
        <v/>
      </c>
      <c r="H116" s="43"/>
      <c r="I116" s="52"/>
      <c r="J116" s="52"/>
      <c r="K116" s="52"/>
      <c r="L116" s="66">
        <f>IF(J116&lt;&gt;"",VLOOKUP(J116,notes!$B$2:$C$65,2,FALSE)+IF(J116&lt;&gt;"Silence",K116,0),0)</f>
        <v>0</v>
      </c>
      <c r="M116" s="64" t="str">
        <f t="shared" si="11"/>
        <v/>
      </c>
      <c r="O116" s="43" t="str">
        <f t="shared" si="6"/>
        <v/>
      </c>
    </row>
    <row r="117" spans="1:15" x14ac:dyDescent="0.25">
      <c r="A117" s="52"/>
      <c r="B117" s="43">
        <f t="shared" si="7"/>
        <v>0</v>
      </c>
      <c r="C117" s="52"/>
      <c r="D117" s="43">
        <f t="shared" si="8"/>
        <v>0</v>
      </c>
      <c r="E117" s="52"/>
      <c r="F117" s="43">
        <f t="shared" si="9"/>
        <v>32768</v>
      </c>
      <c r="G117" s="43" t="str">
        <f t="shared" si="10"/>
        <v/>
      </c>
      <c r="H117" s="43"/>
      <c r="I117" s="52"/>
      <c r="J117" s="52"/>
      <c r="K117" s="52"/>
      <c r="L117" s="66">
        <f>IF(J117&lt;&gt;"",VLOOKUP(J117,notes!$B$2:$C$65,2,FALSE)+IF(J117&lt;&gt;"Silence",K117,0),0)</f>
        <v>0</v>
      </c>
      <c r="M117" s="64" t="str">
        <f t="shared" si="11"/>
        <v/>
      </c>
      <c r="O117" s="43" t="str">
        <f t="shared" si="6"/>
        <v/>
      </c>
    </row>
    <row r="118" spans="1:15" x14ac:dyDescent="0.25">
      <c r="A118" s="52"/>
      <c r="B118" s="43">
        <f t="shared" si="7"/>
        <v>0</v>
      </c>
      <c r="C118" s="52"/>
      <c r="D118" s="43">
        <f t="shared" si="8"/>
        <v>0</v>
      </c>
      <c r="E118" s="52"/>
      <c r="F118" s="43">
        <f t="shared" si="9"/>
        <v>32768</v>
      </c>
      <c r="G118" s="43" t="str">
        <f t="shared" si="10"/>
        <v/>
      </c>
      <c r="H118" s="43"/>
      <c r="I118" s="52"/>
      <c r="J118" s="52"/>
      <c r="K118" s="52"/>
      <c r="L118" s="66">
        <f>IF(J118&lt;&gt;"",VLOOKUP(J118,notes!$B$2:$C$65,2,FALSE)+IF(J118&lt;&gt;"Silence",K118,0),0)</f>
        <v>0</v>
      </c>
      <c r="M118" s="64" t="str">
        <f t="shared" si="11"/>
        <v/>
      </c>
      <c r="O118" s="43" t="str">
        <f t="shared" si="6"/>
        <v/>
      </c>
    </row>
    <row r="119" spans="1:15" x14ac:dyDescent="0.25">
      <c r="A119" s="52"/>
      <c r="B119" s="43">
        <f t="shared" si="7"/>
        <v>0</v>
      </c>
      <c r="C119" s="52"/>
      <c r="D119" s="43">
        <f t="shared" si="8"/>
        <v>0</v>
      </c>
      <c r="E119" s="52"/>
      <c r="F119" s="43">
        <f t="shared" si="9"/>
        <v>32768</v>
      </c>
      <c r="G119" s="43" t="str">
        <f t="shared" si="10"/>
        <v/>
      </c>
      <c r="H119" s="43"/>
      <c r="I119" s="52"/>
      <c r="J119" s="52"/>
      <c r="K119" s="52"/>
      <c r="L119" s="66">
        <f>IF(J119&lt;&gt;"",VLOOKUP(J119,notes!$B$2:$C$65,2,FALSE)+IF(J119&lt;&gt;"Silence",K119,0),0)</f>
        <v>0</v>
      </c>
      <c r="M119" s="64" t="str">
        <f t="shared" si="11"/>
        <v/>
      </c>
      <c r="O119" s="43" t="str">
        <f t="shared" si="6"/>
        <v/>
      </c>
    </row>
    <row r="120" spans="1:15" x14ac:dyDescent="0.25">
      <c r="A120" s="52"/>
      <c r="B120" s="43">
        <f t="shared" si="7"/>
        <v>0</v>
      </c>
      <c r="C120" s="52"/>
      <c r="D120" s="43">
        <f t="shared" si="8"/>
        <v>0</v>
      </c>
      <c r="E120" s="52"/>
      <c r="F120" s="43">
        <f t="shared" si="9"/>
        <v>32768</v>
      </c>
      <c r="G120" s="43" t="str">
        <f t="shared" si="10"/>
        <v/>
      </c>
      <c r="H120" s="43"/>
      <c r="I120" s="52"/>
      <c r="J120" s="52"/>
      <c r="K120" s="52"/>
      <c r="L120" s="66">
        <f>IF(J120&lt;&gt;"",VLOOKUP(J120,notes!$B$2:$C$65,2,FALSE)+IF(J120&lt;&gt;"Silence",K120,0),0)</f>
        <v>0</v>
      </c>
      <c r="M120" s="64" t="str">
        <f t="shared" si="11"/>
        <v/>
      </c>
      <c r="O120" s="43" t="str">
        <f t="shared" si="6"/>
        <v/>
      </c>
    </row>
    <row r="121" spans="1:15" x14ac:dyDescent="0.25">
      <c r="A121" s="52"/>
      <c r="B121" s="43">
        <f t="shared" si="7"/>
        <v>0</v>
      </c>
      <c r="C121" s="52"/>
      <c r="D121" s="43">
        <f t="shared" si="8"/>
        <v>0</v>
      </c>
      <c r="E121" s="52"/>
      <c r="F121" s="43">
        <f t="shared" si="9"/>
        <v>32768</v>
      </c>
      <c r="G121" s="43" t="str">
        <f t="shared" si="10"/>
        <v/>
      </c>
      <c r="H121" s="43"/>
      <c r="I121" s="52"/>
      <c r="J121" s="52"/>
      <c r="K121" s="52"/>
      <c r="L121" s="66">
        <f>IF(J121&lt;&gt;"",VLOOKUP(J121,notes!$B$2:$C$65,2,FALSE)+IF(J121&lt;&gt;"Silence",K121,0),0)</f>
        <v>0</v>
      </c>
      <c r="M121" s="64" t="str">
        <f t="shared" si="11"/>
        <v/>
      </c>
      <c r="O121" s="43" t="str">
        <f t="shared" si="6"/>
        <v/>
      </c>
    </row>
    <row r="122" spans="1:15" x14ac:dyDescent="0.25">
      <c r="A122" s="52"/>
      <c r="B122" s="43">
        <f t="shared" si="7"/>
        <v>0</v>
      </c>
      <c r="C122" s="52"/>
      <c r="D122" s="43">
        <f t="shared" si="8"/>
        <v>0</v>
      </c>
      <c r="E122" s="52"/>
      <c r="F122" s="43">
        <f t="shared" si="9"/>
        <v>32768</v>
      </c>
      <c r="G122" s="43" t="str">
        <f t="shared" si="10"/>
        <v/>
      </c>
      <c r="H122" s="43"/>
      <c r="I122" s="52"/>
      <c r="J122" s="52"/>
      <c r="K122" s="52"/>
      <c r="L122" s="66">
        <f>IF(J122&lt;&gt;"",VLOOKUP(J122,notes!$B$2:$C$65,2,FALSE)+IF(J122&lt;&gt;"Silence",K122,0),0)</f>
        <v>0</v>
      </c>
      <c r="M122" s="64" t="str">
        <f t="shared" si="11"/>
        <v/>
      </c>
      <c r="O122" s="43" t="str">
        <f t="shared" si="6"/>
        <v/>
      </c>
    </row>
    <row r="123" spans="1:15" x14ac:dyDescent="0.25">
      <c r="A123" s="52"/>
      <c r="B123" s="43">
        <f t="shared" si="7"/>
        <v>0</v>
      </c>
      <c r="C123" s="52"/>
      <c r="D123" s="43">
        <f t="shared" si="8"/>
        <v>0</v>
      </c>
      <c r="E123" s="52"/>
      <c r="F123" s="43">
        <f t="shared" si="9"/>
        <v>32768</v>
      </c>
      <c r="G123" s="43" t="str">
        <f t="shared" si="10"/>
        <v/>
      </c>
      <c r="H123" s="43"/>
      <c r="I123" s="52"/>
      <c r="J123" s="52"/>
      <c r="K123" s="52"/>
      <c r="L123" s="66">
        <f>IF(J123&lt;&gt;"",VLOOKUP(J123,notes!$B$2:$C$65,2,FALSE)+IF(J123&lt;&gt;"Silence",K123,0),0)</f>
        <v>0</v>
      </c>
      <c r="M123" s="64" t="str">
        <f t="shared" si="11"/>
        <v/>
      </c>
      <c r="O123" s="43" t="str">
        <f t="shared" si="6"/>
        <v/>
      </c>
    </row>
    <row r="124" spans="1:15" x14ac:dyDescent="0.25">
      <c r="A124" s="52"/>
      <c r="B124" s="43">
        <f t="shared" si="7"/>
        <v>0</v>
      </c>
      <c r="C124" s="52"/>
      <c r="D124" s="43">
        <f t="shared" si="8"/>
        <v>0</v>
      </c>
      <c r="E124" s="52"/>
      <c r="F124" s="43">
        <f t="shared" si="9"/>
        <v>32768</v>
      </c>
      <c r="G124" s="43" t="str">
        <f t="shared" si="10"/>
        <v/>
      </c>
      <c r="H124" s="43"/>
      <c r="I124" s="52"/>
      <c r="J124" s="52"/>
      <c r="K124" s="52"/>
      <c r="L124" s="66">
        <f>IF(J124&lt;&gt;"",VLOOKUP(J124,notes!$B$2:$C$65,2,FALSE)+IF(J124&lt;&gt;"Silence",K124,0),0)</f>
        <v>0</v>
      </c>
      <c r="M124" s="64" t="str">
        <f t="shared" si="11"/>
        <v/>
      </c>
      <c r="O124" s="43" t="str">
        <f t="shared" si="6"/>
        <v/>
      </c>
    </row>
    <row r="125" spans="1:15" x14ac:dyDescent="0.25">
      <c r="A125" s="52"/>
      <c r="B125" s="43">
        <f t="shared" si="7"/>
        <v>0</v>
      </c>
      <c r="C125" s="52"/>
      <c r="D125" s="43">
        <f t="shared" si="8"/>
        <v>0</v>
      </c>
      <c r="E125" s="52"/>
      <c r="F125" s="43">
        <f t="shared" si="9"/>
        <v>32768</v>
      </c>
      <c r="G125" s="43" t="str">
        <f t="shared" si="10"/>
        <v/>
      </c>
      <c r="H125" s="43"/>
      <c r="I125" s="52"/>
      <c r="J125" s="52"/>
      <c r="K125" s="52"/>
      <c r="L125" s="66">
        <f>IF(J125&lt;&gt;"",VLOOKUP(J125,notes!$B$2:$C$65,2,FALSE)+IF(J125&lt;&gt;"Silence",K125,0),0)</f>
        <v>0</v>
      </c>
      <c r="M125" s="64" t="str">
        <f t="shared" si="11"/>
        <v/>
      </c>
      <c r="O125" s="43" t="str">
        <f t="shared" si="6"/>
        <v/>
      </c>
    </row>
    <row r="126" spans="1:15" x14ac:dyDescent="0.25">
      <c r="A126" s="52"/>
      <c r="B126" s="43">
        <f t="shared" si="7"/>
        <v>0</v>
      </c>
      <c r="C126" s="52"/>
      <c r="D126" s="43">
        <f t="shared" si="8"/>
        <v>0</v>
      </c>
      <c r="E126" s="52"/>
      <c r="F126" s="43">
        <f t="shared" si="9"/>
        <v>32768</v>
      </c>
      <c r="G126" s="43" t="str">
        <f t="shared" si="10"/>
        <v/>
      </c>
      <c r="H126" s="43"/>
      <c r="I126" s="52"/>
      <c r="J126" s="52"/>
      <c r="K126" s="52"/>
      <c r="L126" s="66">
        <f>IF(J126&lt;&gt;"",VLOOKUP(J126,notes!$B$2:$C$65,2,FALSE)+IF(J126&lt;&gt;"Silence",K126,0),0)</f>
        <v>0</v>
      </c>
      <c r="M126" s="64" t="str">
        <f t="shared" si="11"/>
        <v/>
      </c>
      <c r="O126" s="43" t="str">
        <f t="shared" si="6"/>
        <v/>
      </c>
    </row>
    <row r="127" spans="1:15" x14ac:dyDescent="0.25">
      <c r="A127" s="52"/>
      <c r="B127" s="43">
        <f t="shared" si="7"/>
        <v>0</v>
      </c>
      <c r="C127" s="52"/>
      <c r="D127" s="43">
        <f t="shared" si="8"/>
        <v>0</v>
      </c>
      <c r="E127" s="52"/>
      <c r="F127" s="43">
        <f t="shared" si="9"/>
        <v>32768</v>
      </c>
      <c r="G127" s="43" t="str">
        <f t="shared" si="10"/>
        <v/>
      </c>
      <c r="H127" s="43"/>
      <c r="I127" s="52"/>
      <c r="J127" s="52"/>
      <c r="K127" s="52"/>
      <c r="L127" s="66">
        <f>IF(J127&lt;&gt;"",VLOOKUP(J127,notes!$B$2:$C$65,2,FALSE)+IF(J127&lt;&gt;"Silence",K127,0),0)</f>
        <v>0</v>
      </c>
      <c r="M127" s="64" t="str">
        <f t="shared" si="11"/>
        <v/>
      </c>
      <c r="O127" s="43" t="str">
        <f t="shared" si="6"/>
        <v/>
      </c>
    </row>
    <row r="128" spans="1:15" x14ac:dyDescent="0.25">
      <c r="A128" s="52"/>
      <c r="B128" s="43">
        <f t="shared" si="7"/>
        <v>0</v>
      </c>
      <c r="C128" s="52"/>
      <c r="D128" s="43">
        <f t="shared" si="8"/>
        <v>0</v>
      </c>
      <c r="E128" s="52"/>
      <c r="F128" s="43">
        <f t="shared" si="9"/>
        <v>32768</v>
      </c>
      <c r="G128" s="43" t="str">
        <f t="shared" si="10"/>
        <v/>
      </c>
      <c r="H128" s="43"/>
      <c r="I128" s="52"/>
      <c r="J128" s="52"/>
      <c r="K128" s="52"/>
      <c r="L128" s="66">
        <f>IF(J128&lt;&gt;"",VLOOKUP(J128,notes!$B$2:$C$65,2,FALSE)+IF(J128&lt;&gt;"Silence",K128,0),0)</f>
        <v>0</v>
      </c>
      <c r="M128" s="64" t="str">
        <f t="shared" si="11"/>
        <v/>
      </c>
      <c r="O128" s="43" t="str">
        <f t="shared" si="6"/>
        <v/>
      </c>
    </row>
    <row r="129" spans="1:15" x14ac:dyDescent="0.25">
      <c r="A129" s="52"/>
      <c r="B129" s="43">
        <f t="shared" si="7"/>
        <v>0</v>
      </c>
      <c r="C129" s="52"/>
      <c r="D129" s="43">
        <f t="shared" si="8"/>
        <v>0</v>
      </c>
      <c r="E129" s="52"/>
      <c r="F129" s="43">
        <f t="shared" si="9"/>
        <v>32768</v>
      </c>
      <c r="G129" s="43" t="str">
        <f t="shared" si="10"/>
        <v/>
      </c>
      <c r="H129" s="43"/>
      <c r="I129" s="52"/>
      <c r="J129" s="52"/>
      <c r="K129" s="52"/>
      <c r="L129" s="66">
        <f>IF(J129&lt;&gt;"",VLOOKUP(J129,notes!$B$2:$C$65,2,FALSE)+IF(J129&lt;&gt;"Silence",K129,0),0)</f>
        <v>0</v>
      </c>
      <c r="M129" s="64" t="str">
        <f t="shared" si="11"/>
        <v/>
      </c>
      <c r="O129" s="43" t="str">
        <f t="shared" si="6"/>
        <v/>
      </c>
    </row>
    <row r="130" spans="1:15" x14ac:dyDescent="0.25">
      <c r="A130" s="52"/>
      <c r="B130" s="43">
        <f t="shared" si="7"/>
        <v>0</v>
      </c>
      <c r="C130" s="52"/>
      <c r="D130" s="43">
        <f t="shared" si="8"/>
        <v>0</v>
      </c>
      <c r="E130" s="52"/>
      <c r="F130" s="43">
        <f t="shared" si="9"/>
        <v>32768</v>
      </c>
      <c r="G130" s="43" t="str">
        <f t="shared" si="10"/>
        <v/>
      </c>
      <c r="H130" s="43"/>
      <c r="I130" s="52"/>
      <c r="J130" s="52"/>
      <c r="K130" s="52"/>
      <c r="L130" s="66">
        <f>IF(J130&lt;&gt;"",VLOOKUP(J130,notes!$B$2:$C$65,2,FALSE)+IF(J130&lt;&gt;"Silence",K130,0),0)</f>
        <v>0</v>
      </c>
      <c r="M130" s="64" t="str">
        <f t="shared" si="11"/>
        <v/>
      </c>
      <c r="O130" s="43" t="str">
        <f t="shared" ref="O130:O193" si="12">CONCATENATE(G130,M130)</f>
        <v/>
      </c>
    </row>
    <row r="131" spans="1:15" x14ac:dyDescent="0.25">
      <c r="A131" s="52"/>
      <c r="B131" s="43">
        <f t="shared" ref="B131:B194" si="13">POWER(2,2)*A131</f>
        <v>0</v>
      </c>
      <c r="C131" s="52"/>
      <c r="D131" s="43">
        <f t="shared" ref="D131:D194" si="14">POWER(2,6)*C131</f>
        <v>0</v>
      </c>
      <c r="E131" s="52"/>
      <c r="F131" s="43">
        <f t="shared" ref="F131:F194" si="15">POWER(2,11)*(E131+16)</f>
        <v>32768</v>
      </c>
      <c r="G131" s="43" t="str">
        <f t="shared" ref="G131:G194" si="16">IF(A131&lt;&gt;"",CONCATENATE("0x",DEC2HEX(1+B131+D131+F131),","),"")</f>
        <v/>
      </c>
      <c r="H131" s="43"/>
      <c r="I131" s="52"/>
      <c r="J131" s="52"/>
      <c r="K131" s="52"/>
      <c r="L131" s="66">
        <f>IF(J131&lt;&gt;"",VLOOKUP(J131,notes!$B$2:$C$65,2,FALSE)+IF(J131&lt;&gt;"Silence",K131,0),0)</f>
        <v>0</v>
      </c>
      <c r="M131" s="64" t="str">
        <f t="shared" ref="M131:M194" si="17">IF(I131&lt;&gt;"",CONCATENATE("0x",DEC2HEX(0+POWER(2,2)*L131+POWER(2,8)*I131),","),"")</f>
        <v/>
      </c>
      <c r="O131" s="43" t="str">
        <f t="shared" si="12"/>
        <v/>
      </c>
    </row>
    <row r="132" spans="1:15" x14ac:dyDescent="0.25">
      <c r="A132" s="52"/>
      <c r="B132" s="43">
        <f t="shared" si="13"/>
        <v>0</v>
      </c>
      <c r="C132" s="52"/>
      <c r="D132" s="43">
        <f t="shared" si="14"/>
        <v>0</v>
      </c>
      <c r="E132" s="52"/>
      <c r="F132" s="43">
        <f t="shared" si="15"/>
        <v>32768</v>
      </c>
      <c r="G132" s="43" t="str">
        <f t="shared" si="16"/>
        <v/>
      </c>
      <c r="H132" s="43"/>
      <c r="I132" s="52"/>
      <c r="J132" s="52"/>
      <c r="K132" s="52"/>
      <c r="L132" s="66">
        <f>IF(J132&lt;&gt;"",VLOOKUP(J132,notes!$B$2:$C$65,2,FALSE)+IF(J132&lt;&gt;"Silence",K132,0),0)</f>
        <v>0</v>
      </c>
      <c r="M132" s="64" t="str">
        <f t="shared" si="17"/>
        <v/>
      </c>
      <c r="O132" s="43" t="str">
        <f t="shared" si="12"/>
        <v/>
      </c>
    </row>
    <row r="133" spans="1:15" x14ac:dyDescent="0.25">
      <c r="A133" s="52"/>
      <c r="B133" s="43">
        <f t="shared" si="13"/>
        <v>0</v>
      </c>
      <c r="C133" s="52"/>
      <c r="D133" s="43">
        <f t="shared" si="14"/>
        <v>0</v>
      </c>
      <c r="E133" s="52"/>
      <c r="F133" s="43">
        <f t="shared" si="15"/>
        <v>32768</v>
      </c>
      <c r="G133" s="43" t="str">
        <f t="shared" si="16"/>
        <v/>
      </c>
      <c r="H133" s="43"/>
      <c r="I133" s="52"/>
      <c r="J133" s="52"/>
      <c r="K133" s="52"/>
      <c r="L133" s="66">
        <f>IF(J133&lt;&gt;"",VLOOKUP(J133,notes!$B$2:$C$65,2,FALSE)+IF(J133&lt;&gt;"Silence",K133,0),0)</f>
        <v>0</v>
      </c>
      <c r="M133" s="64" t="str">
        <f t="shared" si="17"/>
        <v/>
      </c>
      <c r="O133" s="43" t="str">
        <f t="shared" si="12"/>
        <v/>
      </c>
    </row>
    <row r="134" spans="1:15" x14ac:dyDescent="0.25">
      <c r="A134" s="52"/>
      <c r="B134" s="43">
        <f t="shared" si="13"/>
        <v>0</v>
      </c>
      <c r="C134" s="52"/>
      <c r="D134" s="43">
        <f t="shared" si="14"/>
        <v>0</v>
      </c>
      <c r="E134" s="52"/>
      <c r="F134" s="43">
        <f t="shared" si="15"/>
        <v>32768</v>
      </c>
      <c r="G134" s="43" t="str">
        <f t="shared" si="16"/>
        <v/>
      </c>
      <c r="H134" s="43"/>
      <c r="I134" s="52"/>
      <c r="J134" s="52"/>
      <c r="K134" s="52"/>
      <c r="L134" s="66">
        <f>IF(J134&lt;&gt;"",VLOOKUP(J134,notes!$B$2:$C$65,2,FALSE)+IF(J134&lt;&gt;"Silence",K134,0),0)</f>
        <v>0</v>
      </c>
      <c r="M134" s="64" t="str">
        <f t="shared" si="17"/>
        <v/>
      </c>
      <c r="O134" s="43" t="str">
        <f t="shared" si="12"/>
        <v/>
      </c>
    </row>
    <row r="135" spans="1:15" x14ac:dyDescent="0.25">
      <c r="A135" s="52"/>
      <c r="B135" s="43">
        <f t="shared" si="13"/>
        <v>0</v>
      </c>
      <c r="C135" s="52"/>
      <c r="D135" s="43">
        <f t="shared" si="14"/>
        <v>0</v>
      </c>
      <c r="E135" s="52"/>
      <c r="F135" s="43">
        <f t="shared" si="15"/>
        <v>32768</v>
      </c>
      <c r="G135" s="43" t="str">
        <f t="shared" si="16"/>
        <v/>
      </c>
      <c r="H135" s="43"/>
      <c r="I135" s="52"/>
      <c r="J135" s="52"/>
      <c r="K135" s="52"/>
      <c r="L135" s="66">
        <f>IF(J135&lt;&gt;"",VLOOKUP(J135,notes!$B$2:$C$65,2,FALSE)+IF(J135&lt;&gt;"Silence",K135,0),0)</f>
        <v>0</v>
      </c>
      <c r="M135" s="64" t="str">
        <f t="shared" si="17"/>
        <v/>
      </c>
      <c r="O135" s="43" t="str">
        <f t="shared" si="12"/>
        <v/>
      </c>
    </row>
    <row r="136" spans="1:15" x14ac:dyDescent="0.25">
      <c r="A136" s="52"/>
      <c r="B136" s="43">
        <f t="shared" si="13"/>
        <v>0</v>
      </c>
      <c r="C136" s="52"/>
      <c r="D136" s="43">
        <f t="shared" si="14"/>
        <v>0</v>
      </c>
      <c r="E136" s="52"/>
      <c r="F136" s="43">
        <f t="shared" si="15"/>
        <v>32768</v>
      </c>
      <c r="G136" s="43" t="str">
        <f t="shared" si="16"/>
        <v/>
      </c>
      <c r="H136" s="43"/>
      <c r="I136" s="52"/>
      <c r="J136" s="52"/>
      <c r="K136" s="52"/>
      <c r="L136" s="66">
        <f>IF(J136&lt;&gt;"",VLOOKUP(J136,notes!$B$2:$C$65,2,FALSE)+IF(J136&lt;&gt;"Silence",K136,0),0)</f>
        <v>0</v>
      </c>
      <c r="M136" s="64" t="str">
        <f t="shared" si="17"/>
        <v/>
      </c>
      <c r="O136" s="43" t="str">
        <f t="shared" si="12"/>
        <v/>
      </c>
    </row>
    <row r="137" spans="1:15" x14ac:dyDescent="0.25">
      <c r="A137" s="52"/>
      <c r="B137" s="43">
        <f t="shared" si="13"/>
        <v>0</v>
      </c>
      <c r="C137" s="52"/>
      <c r="D137" s="43">
        <f t="shared" si="14"/>
        <v>0</v>
      </c>
      <c r="E137" s="52"/>
      <c r="F137" s="43">
        <f t="shared" si="15"/>
        <v>32768</v>
      </c>
      <c r="G137" s="43" t="str">
        <f t="shared" si="16"/>
        <v/>
      </c>
      <c r="H137" s="43"/>
      <c r="I137" s="52"/>
      <c r="J137" s="52"/>
      <c r="K137" s="52"/>
      <c r="L137" s="66">
        <f>IF(J137&lt;&gt;"",VLOOKUP(J137,notes!$B$2:$C$65,2,FALSE)+IF(J137&lt;&gt;"Silence",K137,0),0)</f>
        <v>0</v>
      </c>
      <c r="M137" s="64" t="str">
        <f t="shared" si="17"/>
        <v/>
      </c>
      <c r="O137" s="43" t="str">
        <f t="shared" si="12"/>
        <v/>
      </c>
    </row>
    <row r="138" spans="1:15" x14ac:dyDescent="0.25">
      <c r="A138" s="52"/>
      <c r="B138" s="43">
        <f t="shared" si="13"/>
        <v>0</v>
      </c>
      <c r="C138" s="52"/>
      <c r="D138" s="43">
        <f t="shared" si="14"/>
        <v>0</v>
      </c>
      <c r="E138" s="52"/>
      <c r="F138" s="43">
        <f t="shared" si="15"/>
        <v>32768</v>
      </c>
      <c r="G138" s="43" t="str">
        <f t="shared" si="16"/>
        <v/>
      </c>
      <c r="H138" s="43"/>
      <c r="I138" s="52"/>
      <c r="J138" s="52"/>
      <c r="K138" s="52"/>
      <c r="L138" s="66">
        <f>IF(J138&lt;&gt;"",VLOOKUP(J138,notes!$B$2:$C$65,2,FALSE)+IF(J138&lt;&gt;"Silence",K138,0),0)</f>
        <v>0</v>
      </c>
      <c r="M138" s="64" t="str">
        <f t="shared" si="17"/>
        <v/>
      </c>
      <c r="O138" s="43" t="str">
        <f t="shared" si="12"/>
        <v/>
      </c>
    </row>
    <row r="139" spans="1:15" x14ac:dyDescent="0.25">
      <c r="A139" s="52"/>
      <c r="B139" s="43">
        <f t="shared" si="13"/>
        <v>0</v>
      </c>
      <c r="C139" s="52"/>
      <c r="D139" s="43">
        <f t="shared" si="14"/>
        <v>0</v>
      </c>
      <c r="E139" s="52"/>
      <c r="F139" s="43">
        <f t="shared" si="15"/>
        <v>32768</v>
      </c>
      <c r="G139" s="43" t="str">
        <f t="shared" si="16"/>
        <v/>
      </c>
      <c r="H139" s="43"/>
      <c r="I139" s="52"/>
      <c r="J139" s="52"/>
      <c r="K139" s="52"/>
      <c r="L139" s="66">
        <f>IF(J139&lt;&gt;"",VLOOKUP(J139,notes!$B$2:$C$65,2,FALSE)+IF(J139&lt;&gt;"Silence",K139,0),0)</f>
        <v>0</v>
      </c>
      <c r="M139" s="64" t="str">
        <f t="shared" si="17"/>
        <v/>
      </c>
      <c r="O139" s="43" t="str">
        <f t="shared" si="12"/>
        <v/>
      </c>
    </row>
    <row r="140" spans="1:15" x14ac:dyDescent="0.25">
      <c r="A140" s="52"/>
      <c r="B140" s="43">
        <f t="shared" si="13"/>
        <v>0</v>
      </c>
      <c r="C140" s="52"/>
      <c r="D140" s="43">
        <f t="shared" si="14"/>
        <v>0</v>
      </c>
      <c r="E140" s="52"/>
      <c r="F140" s="43">
        <f t="shared" si="15"/>
        <v>32768</v>
      </c>
      <c r="G140" s="43" t="str">
        <f t="shared" si="16"/>
        <v/>
      </c>
      <c r="H140" s="43"/>
      <c r="I140" s="52"/>
      <c r="J140" s="52"/>
      <c r="K140" s="52"/>
      <c r="L140" s="66">
        <f>IF(J140&lt;&gt;"",VLOOKUP(J140,notes!$B$2:$C$65,2,FALSE)+IF(J140&lt;&gt;"Silence",K140,0),0)</f>
        <v>0</v>
      </c>
      <c r="M140" s="64" t="str">
        <f t="shared" si="17"/>
        <v/>
      </c>
      <c r="O140" s="43" t="str">
        <f t="shared" si="12"/>
        <v/>
      </c>
    </row>
    <row r="141" spans="1:15" x14ac:dyDescent="0.25">
      <c r="A141" s="52"/>
      <c r="B141" s="43">
        <f t="shared" si="13"/>
        <v>0</v>
      </c>
      <c r="C141" s="52"/>
      <c r="D141" s="43">
        <f t="shared" si="14"/>
        <v>0</v>
      </c>
      <c r="E141" s="52"/>
      <c r="F141" s="43">
        <f t="shared" si="15"/>
        <v>32768</v>
      </c>
      <c r="G141" s="43" t="str">
        <f t="shared" si="16"/>
        <v/>
      </c>
      <c r="H141" s="43"/>
      <c r="I141" s="52"/>
      <c r="J141" s="52"/>
      <c r="K141" s="52"/>
      <c r="L141" s="66">
        <f>IF(J141&lt;&gt;"",VLOOKUP(J141,notes!$B$2:$C$65,2,FALSE)+IF(J141&lt;&gt;"Silence",K141,0),0)</f>
        <v>0</v>
      </c>
      <c r="M141" s="64" t="str">
        <f t="shared" si="17"/>
        <v/>
      </c>
      <c r="O141" s="43" t="str">
        <f t="shared" si="12"/>
        <v/>
      </c>
    </row>
    <row r="142" spans="1:15" x14ac:dyDescent="0.25">
      <c r="A142" s="52"/>
      <c r="B142" s="43">
        <f t="shared" si="13"/>
        <v>0</v>
      </c>
      <c r="C142" s="52"/>
      <c r="D142" s="43">
        <f t="shared" si="14"/>
        <v>0</v>
      </c>
      <c r="E142" s="52"/>
      <c r="F142" s="43">
        <f t="shared" si="15"/>
        <v>32768</v>
      </c>
      <c r="G142" s="43" t="str">
        <f t="shared" si="16"/>
        <v/>
      </c>
      <c r="H142" s="43"/>
      <c r="I142" s="52"/>
      <c r="J142" s="52"/>
      <c r="K142" s="52"/>
      <c r="L142" s="66">
        <f>IF(J142&lt;&gt;"",VLOOKUP(J142,notes!$B$2:$C$65,2,FALSE)+IF(J142&lt;&gt;"Silence",K142,0),0)</f>
        <v>0</v>
      </c>
      <c r="M142" s="64" t="str">
        <f t="shared" si="17"/>
        <v/>
      </c>
      <c r="O142" s="43" t="str">
        <f t="shared" si="12"/>
        <v/>
      </c>
    </row>
    <row r="143" spans="1:15" x14ac:dyDescent="0.25">
      <c r="A143" s="52"/>
      <c r="B143" s="43">
        <f t="shared" si="13"/>
        <v>0</v>
      </c>
      <c r="C143" s="52"/>
      <c r="D143" s="43">
        <f t="shared" si="14"/>
        <v>0</v>
      </c>
      <c r="E143" s="52"/>
      <c r="F143" s="43">
        <f t="shared" si="15"/>
        <v>32768</v>
      </c>
      <c r="G143" s="43" t="str">
        <f t="shared" si="16"/>
        <v/>
      </c>
      <c r="H143" s="43"/>
      <c r="I143" s="52"/>
      <c r="J143" s="52"/>
      <c r="K143" s="52"/>
      <c r="L143" s="66">
        <f>IF(J143&lt;&gt;"",VLOOKUP(J143,notes!$B$2:$C$65,2,FALSE)+IF(J143&lt;&gt;"Silence",K143,0),0)</f>
        <v>0</v>
      </c>
      <c r="M143" s="64" t="str">
        <f t="shared" si="17"/>
        <v/>
      </c>
      <c r="O143" s="43" t="str">
        <f t="shared" si="12"/>
        <v/>
      </c>
    </row>
    <row r="144" spans="1:15" x14ac:dyDescent="0.25">
      <c r="A144" s="52"/>
      <c r="B144" s="43">
        <f t="shared" si="13"/>
        <v>0</v>
      </c>
      <c r="C144" s="52"/>
      <c r="D144" s="43">
        <f t="shared" si="14"/>
        <v>0</v>
      </c>
      <c r="E144" s="52"/>
      <c r="F144" s="43">
        <f t="shared" si="15"/>
        <v>32768</v>
      </c>
      <c r="G144" s="43" t="str">
        <f t="shared" si="16"/>
        <v/>
      </c>
      <c r="H144" s="43"/>
      <c r="I144" s="52"/>
      <c r="J144" s="52"/>
      <c r="K144" s="52"/>
      <c r="L144" s="66">
        <f>IF(J144&lt;&gt;"",VLOOKUP(J144,notes!$B$2:$C$65,2,FALSE)+IF(J144&lt;&gt;"Silence",K144,0),0)</f>
        <v>0</v>
      </c>
      <c r="M144" s="64" t="str">
        <f t="shared" si="17"/>
        <v/>
      </c>
      <c r="O144" s="43" t="str">
        <f t="shared" si="12"/>
        <v/>
      </c>
    </row>
    <row r="145" spans="1:15" x14ac:dyDescent="0.25">
      <c r="A145" s="52"/>
      <c r="B145" s="43">
        <f t="shared" si="13"/>
        <v>0</v>
      </c>
      <c r="C145" s="52"/>
      <c r="D145" s="43">
        <f t="shared" si="14"/>
        <v>0</v>
      </c>
      <c r="E145" s="52"/>
      <c r="F145" s="43">
        <f t="shared" si="15"/>
        <v>32768</v>
      </c>
      <c r="G145" s="43" t="str">
        <f t="shared" si="16"/>
        <v/>
      </c>
      <c r="H145" s="43"/>
      <c r="I145" s="52"/>
      <c r="J145" s="52"/>
      <c r="K145" s="52"/>
      <c r="L145" s="66">
        <f>IF(J145&lt;&gt;"",VLOOKUP(J145,notes!$B$2:$C$65,2,FALSE)+IF(J145&lt;&gt;"Silence",K145,0),0)</f>
        <v>0</v>
      </c>
      <c r="M145" s="64" t="str">
        <f t="shared" si="17"/>
        <v/>
      </c>
      <c r="O145" s="43" t="str">
        <f t="shared" si="12"/>
        <v/>
      </c>
    </row>
    <row r="146" spans="1:15" x14ac:dyDescent="0.25">
      <c r="A146" s="52"/>
      <c r="B146" s="43">
        <f t="shared" si="13"/>
        <v>0</v>
      </c>
      <c r="C146" s="52"/>
      <c r="D146" s="43">
        <f t="shared" si="14"/>
        <v>0</v>
      </c>
      <c r="E146" s="52"/>
      <c r="F146" s="43">
        <f t="shared" si="15"/>
        <v>32768</v>
      </c>
      <c r="G146" s="43" t="str">
        <f t="shared" si="16"/>
        <v/>
      </c>
      <c r="H146" s="43"/>
      <c r="I146" s="52"/>
      <c r="J146" s="52"/>
      <c r="K146" s="52"/>
      <c r="L146" s="66">
        <f>IF(J146&lt;&gt;"",VLOOKUP(J146,notes!$B$2:$C$65,2,FALSE)+IF(J146&lt;&gt;"Silence",K146,0),0)</f>
        <v>0</v>
      </c>
      <c r="M146" s="64" t="str">
        <f t="shared" si="17"/>
        <v/>
      </c>
      <c r="O146" s="43" t="str">
        <f t="shared" si="12"/>
        <v/>
      </c>
    </row>
    <row r="147" spans="1:15" x14ac:dyDescent="0.25">
      <c r="A147" s="52"/>
      <c r="B147" s="43">
        <f t="shared" si="13"/>
        <v>0</v>
      </c>
      <c r="C147" s="52"/>
      <c r="D147" s="43">
        <f t="shared" si="14"/>
        <v>0</v>
      </c>
      <c r="E147" s="52"/>
      <c r="F147" s="43">
        <f t="shared" si="15"/>
        <v>32768</v>
      </c>
      <c r="G147" s="43" t="str">
        <f t="shared" si="16"/>
        <v/>
      </c>
      <c r="H147" s="43"/>
      <c r="I147" s="52"/>
      <c r="J147" s="52"/>
      <c r="K147" s="52"/>
      <c r="L147" s="66">
        <f>IF(J147&lt;&gt;"",VLOOKUP(J147,notes!$B$2:$C$65,2,FALSE)+IF(J147&lt;&gt;"Silence",K147,0),0)</f>
        <v>0</v>
      </c>
      <c r="M147" s="64" t="str">
        <f t="shared" si="17"/>
        <v/>
      </c>
      <c r="O147" s="43" t="str">
        <f t="shared" si="12"/>
        <v/>
      </c>
    </row>
    <row r="148" spans="1:15" x14ac:dyDescent="0.25">
      <c r="A148" s="52"/>
      <c r="B148" s="43">
        <f t="shared" si="13"/>
        <v>0</v>
      </c>
      <c r="C148" s="52"/>
      <c r="D148" s="43">
        <f t="shared" si="14"/>
        <v>0</v>
      </c>
      <c r="E148" s="52"/>
      <c r="F148" s="43">
        <f t="shared" si="15"/>
        <v>32768</v>
      </c>
      <c r="G148" s="43" t="str">
        <f t="shared" si="16"/>
        <v/>
      </c>
      <c r="H148" s="43"/>
      <c r="I148" s="52"/>
      <c r="J148" s="52"/>
      <c r="K148" s="52"/>
      <c r="L148" s="66">
        <f>IF(J148&lt;&gt;"",VLOOKUP(J148,notes!$B$2:$C$65,2,FALSE)+IF(J148&lt;&gt;"Silence",K148,0),0)</f>
        <v>0</v>
      </c>
      <c r="M148" s="64" t="str">
        <f t="shared" si="17"/>
        <v/>
      </c>
      <c r="O148" s="43" t="str">
        <f t="shared" si="12"/>
        <v/>
      </c>
    </row>
    <row r="149" spans="1:15" x14ac:dyDescent="0.25">
      <c r="A149" s="52"/>
      <c r="B149" s="43">
        <f t="shared" si="13"/>
        <v>0</v>
      </c>
      <c r="C149" s="52"/>
      <c r="D149" s="43">
        <f t="shared" si="14"/>
        <v>0</v>
      </c>
      <c r="E149" s="52"/>
      <c r="F149" s="43">
        <f t="shared" si="15"/>
        <v>32768</v>
      </c>
      <c r="G149" s="43" t="str">
        <f t="shared" si="16"/>
        <v/>
      </c>
      <c r="H149" s="43"/>
      <c r="I149" s="52"/>
      <c r="J149" s="52"/>
      <c r="K149" s="52"/>
      <c r="L149" s="66">
        <f>IF(J149&lt;&gt;"",VLOOKUP(J149,notes!$B$2:$C$65,2,FALSE)+IF(J149&lt;&gt;"Silence",K149,0),0)</f>
        <v>0</v>
      </c>
      <c r="M149" s="64" t="str">
        <f t="shared" si="17"/>
        <v/>
      </c>
      <c r="O149" s="43" t="str">
        <f t="shared" si="12"/>
        <v/>
      </c>
    </row>
    <row r="150" spans="1:15" x14ac:dyDescent="0.25">
      <c r="A150" s="52"/>
      <c r="B150" s="43">
        <f t="shared" si="13"/>
        <v>0</v>
      </c>
      <c r="C150" s="52"/>
      <c r="D150" s="43">
        <f t="shared" si="14"/>
        <v>0</v>
      </c>
      <c r="E150" s="52"/>
      <c r="F150" s="43">
        <f t="shared" si="15"/>
        <v>32768</v>
      </c>
      <c r="G150" s="43" t="str">
        <f t="shared" si="16"/>
        <v/>
      </c>
      <c r="H150" s="43"/>
      <c r="I150" s="52"/>
      <c r="J150" s="52"/>
      <c r="K150" s="52"/>
      <c r="L150" s="66">
        <f>IF(J150&lt;&gt;"",VLOOKUP(J150,notes!$B$2:$C$65,2,FALSE)+IF(J150&lt;&gt;"Silence",K150,0),0)</f>
        <v>0</v>
      </c>
      <c r="M150" s="64" t="str">
        <f t="shared" si="17"/>
        <v/>
      </c>
      <c r="O150" s="43" t="str">
        <f t="shared" si="12"/>
        <v/>
      </c>
    </row>
    <row r="151" spans="1:15" x14ac:dyDescent="0.25">
      <c r="A151" s="52"/>
      <c r="B151" s="43">
        <f t="shared" si="13"/>
        <v>0</v>
      </c>
      <c r="C151" s="52"/>
      <c r="D151" s="43">
        <f t="shared" si="14"/>
        <v>0</v>
      </c>
      <c r="E151" s="52"/>
      <c r="F151" s="43">
        <f t="shared" si="15"/>
        <v>32768</v>
      </c>
      <c r="G151" s="43" t="str">
        <f t="shared" si="16"/>
        <v/>
      </c>
      <c r="H151" s="43"/>
      <c r="I151" s="52"/>
      <c r="J151" s="52"/>
      <c r="K151" s="52"/>
      <c r="L151" s="66">
        <f>IF(J151&lt;&gt;"",VLOOKUP(J151,notes!$B$2:$C$65,2,FALSE)+IF(J151&lt;&gt;"Silence",K151,0),0)</f>
        <v>0</v>
      </c>
      <c r="M151" s="64" t="str">
        <f t="shared" si="17"/>
        <v/>
      </c>
      <c r="O151" s="43" t="str">
        <f t="shared" si="12"/>
        <v/>
      </c>
    </row>
    <row r="152" spans="1:15" x14ac:dyDescent="0.25">
      <c r="A152" s="52"/>
      <c r="B152" s="43">
        <f t="shared" si="13"/>
        <v>0</v>
      </c>
      <c r="C152" s="52"/>
      <c r="D152" s="43">
        <f t="shared" si="14"/>
        <v>0</v>
      </c>
      <c r="E152" s="52"/>
      <c r="F152" s="43">
        <f t="shared" si="15"/>
        <v>32768</v>
      </c>
      <c r="G152" s="43" t="str">
        <f t="shared" si="16"/>
        <v/>
      </c>
      <c r="H152" s="43"/>
      <c r="I152" s="52"/>
      <c r="J152" s="52"/>
      <c r="K152" s="52"/>
      <c r="L152" s="66">
        <f>IF(J152&lt;&gt;"",VLOOKUP(J152,notes!$B$2:$C$65,2,FALSE)+IF(J152&lt;&gt;"Silence",K152,0),0)</f>
        <v>0</v>
      </c>
      <c r="M152" s="64" t="str">
        <f t="shared" si="17"/>
        <v/>
      </c>
      <c r="O152" s="43" t="str">
        <f t="shared" si="12"/>
        <v/>
      </c>
    </row>
    <row r="153" spans="1:15" x14ac:dyDescent="0.25">
      <c r="A153" s="52"/>
      <c r="B153" s="43">
        <f t="shared" si="13"/>
        <v>0</v>
      </c>
      <c r="C153" s="52"/>
      <c r="D153" s="43">
        <f t="shared" si="14"/>
        <v>0</v>
      </c>
      <c r="E153" s="52"/>
      <c r="F153" s="43">
        <f t="shared" si="15"/>
        <v>32768</v>
      </c>
      <c r="G153" s="43" t="str">
        <f t="shared" si="16"/>
        <v/>
      </c>
      <c r="H153" s="43"/>
      <c r="I153" s="52"/>
      <c r="J153" s="52"/>
      <c r="K153" s="52"/>
      <c r="L153" s="66">
        <f>IF(J153&lt;&gt;"",VLOOKUP(J153,notes!$B$2:$C$65,2,FALSE)+IF(J153&lt;&gt;"Silence",K153,0),0)</f>
        <v>0</v>
      </c>
      <c r="M153" s="64" t="str">
        <f t="shared" si="17"/>
        <v/>
      </c>
      <c r="O153" s="43" t="str">
        <f t="shared" si="12"/>
        <v/>
      </c>
    </row>
    <row r="154" spans="1:15" x14ac:dyDescent="0.25">
      <c r="A154" s="52"/>
      <c r="B154" s="43">
        <f t="shared" si="13"/>
        <v>0</v>
      </c>
      <c r="C154" s="52"/>
      <c r="D154" s="43">
        <f t="shared" si="14"/>
        <v>0</v>
      </c>
      <c r="E154" s="52"/>
      <c r="F154" s="43">
        <f t="shared" si="15"/>
        <v>32768</v>
      </c>
      <c r="G154" s="43" t="str">
        <f t="shared" si="16"/>
        <v/>
      </c>
      <c r="H154" s="43"/>
      <c r="I154" s="52"/>
      <c r="J154" s="52"/>
      <c r="K154" s="52"/>
      <c r="L154" s="66">
        <f>IF(J154&lt;&gt;"",VLOOKUP(J154,notes!$B$2:$C$65,2,FALSE)+IF(J154&lt;&gt;"Silence",K154,0),0)</f>
        <v>0</v>
      </c>
      <c r="M154" s="64" t="str">
        <f t="shared" si="17"/>
        <v/>
      </c>
      <c r="O154" s="43" t="str">
        <f t="shared" si="12"/>
        <v/>
      </c>
    </row>
    <row r="155" spans="1:15" x14ac:dyDescent="0.25">
      <c r="A155" s="52"/>
      <c r="B155" s="43">
        <f t="shared" si="13"/>
        <v>0</v>
      </c>
      <c r="C155" s="52"/>
      <c r="D155" s="43">
        <f t="shared" si="14"/>
        <v>0</v>
      </c>
      <c r="E155" s="52"/>
      <c r="F155" s="43">
        <f t="shared" si="15"/>
        <v>32768</v>
      </c>
      <c r="G155" s="43" t="str">
        <f t="shared" si="16"/>
        <v/>
      </c>
      <c r="H155" s="43"/>
      <c r="I155" s="52"/>
      <c r="J155" s="52"/>
      <c r="K155" s="52"/>
      <c r="L155" s="66">
        <f>IF(J155&lt;&gt;"",VLOOKUP(J155,notes!$B$2:$C$65,2,FALSE)+IF(J155&lt;&gt;"Silence",K155,0),0)</f>
        <v>0</v>
      </c>
      <c r="M155" s="64" t="str">
        <f t="shared" si="17"/>
        <v/>
      </c>
      <c r="O155" s="43" t="str">
        <f t="shared" si="12"/>
        <v/>
      </c>
    </row>
    <row r="156" spans="1:15" x14ac:dyDescent="0.25">
      <c r="A156" s="52"/>
      <c r="B156" s="43">
        <f t="shared" si="13"/>
        <v>0</v>
      </c>
      <c r="C156" s="52"/>
      <c r="D156" s="43">
        <f t="shared" si="14"/>
        <v>0</v>
      </c>
      <c r="E156" s="52"/>
      <c r="F156" s="43">
        <f t="shared" si="15"/>
        <v>32768</v>
      </c>
      <c r="G156" s="43" t="str">
        <f t="shared" si="16"/>
        <v/>
      </c>
      <c r="H156" s="43"/>
      <c r="I156" s="52"/>
      <c r="J156" s="52"/>
      <c r="K156" s="52"/>
      <c r="L156" s="66">
        <f>IF(J156&lt;&gt;"",VLOOKUP(J156,notes!$B$2:$C$65,2,FALSE)+IF(J156&lt;&gt;"Silence",K156,0),0)</f>
        <v>0</v>
      </c>
      <c r="M156" s="64" t="str">
        <f t="shared" si="17"/>
        <v/>
      </c>
      <c r="O156" s="43" t="str">
        <f t="shared" si="12"/>
        <v/>
      </c>
    </row>
    <row r="157" spans="1:15" x14ac:dyDescent="0.25">
      <c r="A157" s="52"/>
      <c r="B157" s="43">
        <f t="shared" si="13"/>
        <v>0</v>
      </c>
      <c r="C157" s="52"/>
      <c r="D157" s="43">
        <f t="shared" si="14"/>
        <v>0</v>
      </c>
      <c r="E157" s="52"/>
      <c r="F157" s="43">
        <f t="shared" si="15"/>
        <v>32768</v>
      </c>
      <c r="G157" s="43" t="str">
        <f t="shared" si="16"/>
        <v/>
      </c>
      <c r="H157" s="43"/>
      <c r="I157" s="52"/>
      <c r="J157" s="52"/>
      <c r="K157" s="52"/>
      <c r="L157" s="66">
        <f>IF(J157&lt;&gt;"",VLOOKUP(J157,notes!$B$2:$C$65,2,FALSE)+IF(J157&lt;&gt;"Silence",K157,0),0)</f>
        <v>0</v>
      </c>
      <c r="M157" s="64" t="str">
        <f t="shared" si="17"/>
        <v/>
      </c>
      <c r="O157" s="43" t="str">
        <f t="shared" si="12"/>
        <v/>
      </c>
    </row>
    <row r="158" spans="1:15" x14ac:dyDescent="0.25">
      <c r="A158" s="52"/>
      <c r="B158" s="43">
        <f t="shared" si="13"/>
        <v>0</v>
      </c>
      <c r="C158" s="52"/>
      <c r="D158" s="43">
        <f t="shared" si="14"/>
        <v>0</v>
      </c>
      <c r="E158" s="52"/>
      <c r="F158" s="43">
        <f t="shared" si="15"/>
        <v>32768</v>
      </c>
      <c r="G158" s="43" t="str">
        <f t="shared" si="16"/>
        <v/>
      </c>
      <c r="H158" s="43"/>
      <c r="I158" s="52"/>
      <c r="J158" s="52"/>
      <c r="K158" s="52"/>
      <c r="L158" s="66">
        <f>IF(J158&lt;&gt;"",VLOOKUP(J158,notes!$B$2:$C$65,2,FALSE)+IF(J158&lt;&gt;"Silence",K158,0),0)</f>
        <v>0</v>
      </c>
      <c r="M158" s="64" t="str">
        <f t="shared" si="17"/>
        <v/>
      </c>
      <c r="O158" s="43" t="str">
        <f t="shared" si="12"/>
        <v/>
      </c>
    </row>
    <row r="159" spans="1:15" x14ac:dyDescent="0.25">
      <c r="A159" s="52"/>
      <c r="B159" s="43">
        <f t="shared" si="13"/>
        <v>0</v>
      </c>
      <c r="C159" s="52"/>
      <c r="D159" s="43">
        <f t="shared" si="14"/>
        <v>0</v>
      </c>
      <c r="E159" s="52"/>
      <c r="F159" s="43">
        <f t="shared" si="15"/>
        <v>32768</v>
      </c>
      <c r="G159" s="43" t="str">
        <f t="shared" si="16"/>
        <v/>
      </c>
      <c r="H159" s="43"/>
      <c r="I159" s="52"/>
      <c r="J159" s="52"/>
      <c r="K159" s="52"/>
      <c r="L159" s="66">
        <f>IF(J159&lt;&gt;"",VLOOKUP(J159,notes!$B$2:$C$65,2,FALSE)+IF(J159&lt;&gt;"Silence",K159,0),0)</f>
        <v>0</v>
      </c>
      <c r="M159" s="64" t="str">
        <f t="shared" si="17"/>
        <v/>
      </c>
      <c r="O159" s="43" t="str">
        <f t="shared" si="12"/>
        <v/>
      </c>
    </row>
    <row r="160" spans="1:15" x14ac:dyDescent="0.25">
      <c r="A160" s="52"/>
      <c r="B160" s="43">
        <f t="shared" si="13"/>
        <v>0</v>
      </c>
      <c r="C160" s="52"/>
      <c r="D160" s="43">
        <f t="shared" si="14"/>
        <v>0</v>
      </c>
      <c r="E160" s="52"/>
      <c r="F160" s="43">
        <f t="shared" si="15"/>
        <v>32768</v>
      </c>
      <c r="G160" s="43" t="str">
        <f t="shared" si="16"/>
        <v/>
      </c>
      <c r="H160" s="43"/>
      <c r="I160" s="52"/>
      <c r="J160" s="52"/>
      <c r="K160" s="52"/>
      <c r="L160" s="66">
        <f>IF(J160&lt;&gt;"",VLOOKUP(J160,notes!$B$2:$C$65,2,FALSE)+IF(J160&lt;&gt;"Silence",K160,0),0)</f>
        <v>0</v>
      </c>
      <c r="M160" s="64" t="str">
        <f t="shared" si="17"/>
        <v/>
      </c>
      <c r="O160" s="43" t="str">
        <f t="shared" si="12"/>
        <v/>
      </c>
    </row>
    <row r="161" spans="1:15" x14ac:dyDescent="0.25">
      <c r="A161" s="52"/>
      <c r="B161" s="43">
        <f t="shared" si="13"/>
        <v>0</v>
      </c>
      <c r="C161" s="52"/>
      <c r="D161" s="43">
        <f t="shared" si="14"/>
        <v>0</v>
      </c>
      <c r="E161" s="52"/>
      <c r="F161" s="43">
        <f t="shared" si="15"/>
        <v>32768</v>
      </c>
      <c r="G161" s="43" t="str">
        <f t="shared" si="16"/>
        <v/>
      </c>
      <c r="H161" s="43"/>
      <c r="I161" s="52"/>
      <c r="J161" s="52"/>
      <c r="K161" s="52"/>
      <c r="L161" s="66">
        <f>IF(J161&lt;&gt;"",VLOOKUP(J161,notes!$B$2:$C$65,2,FALSE)+IF(J161&lt;&gt;"Silence",K161,0),0)</f>
        <v>0</v>
      </c>
      <c r="M161" s="64" t="str">
        <f t="shared" si="17"/>
        <v/>
      </c>
      <c r="O161" s="43" t="str">
        <f t="shared" si="12"/>
        <v/>
      </c>
    </row>
    <row r="162" spans="1:15" x14ac:dyDescent="0.25">
      <c r="A162" s="52"/>
      <c r="B162" s="43">
        <f t="shared" si="13"/>
        <v>0</v>
      </c>
      <c r="C162" s="52"/>
      <c r="D162" s="43">
        <f t="shared" si="14"/>
        <v>0</v>
      </c>
      <c r="E162" s="52"/>
      <c r="F162" s="43">
        <f t="shared" si="15"/>
        <v>32768</v>
      </c>
      <c r="G162" s="43" t="str">
        <f t="shared" si="16"/>
        <v/>
      </c>
      <c r="H162" s="43"/>
      <c r="I162" s="52"/>
      <c r="J162" s="52"/>
      <c r="K162" s="52"/>
      <c r="L162" s="66">
        <f>IF(J162&lt;&gt;"",VLOOKUP(J162,notes!$B$2:$C$65,2,FALSE)+IF(J162&lt;&gt;"Silence",K162,0),0)</f>
        <v>0</v>
      </c>
      <c r="M162" s="64" t="str">
        <f t="shared" si="17"/>
        <v/>
      </c>
      <c r="O162" s="43" t="str">
        <f t="shared" si="12"/>
        <v/>
      </c>
    </row>
    <row r="163" spans="1:15" x14ac:dyDescent="0.25">
      <c r="A163" s="52"/>
      <c r="B163" s="43">
        <f t="shared" si="13"/>
        <v>0</v>
      </c>
      <c r="C163" s="52"/>
      <c r="D163" s="43">
        <f t="shared" si="14"/>
        <v>0</v>
      </c>
      <c r="E163" s="52"/>
      <c r="F163" s="43">
        <f t="shared" si="15"/>
        <v>32768</v>
      </c>
      <c r="G163" s="43" t="str">
        <f t="shared" si="16"/>
        <v/>
      </c>
      <c r="H163" s="43"/>
      <c r="I163" s="52"/>
      <c r="J163" s="52"/>
      <c r="K163" s="52"/>
      <c r="L163" s="66">
        <f>IF(J163&lt;&gt;"",VLOOKUP(J163,notes!$B$2:$C$65,2,FALSE)+IF(J163&lt;&gt;"Silence",K163,0),0)</f>
        <v>0</v>
      </c>
      <c r="M163" s="64" t="str">
        <f t="shared" si="17"/>
        <v/>
      </c>
      <c r="O163" s="43" t="str">
        <f t="shared" si="12"/>
        <v/>
      </c>
    </row>
    <row r="164" spans="1:15" x14ac:dyDescent="0.25">
      <c r="A164" s="52"/>
      <c r="B164" s="43">
        <f t="shared" si="13"/>
        <v>0</v>
      </c>
      <c r="C164" s="52"/>
      <c r="D164" s="43">
        <f t="shared" si="14"/>
        <v>0</v>
      </c>
      <c r="E164" s="52"/>
      <c r="F164" s="43">
        <f t="shared" si="15"/>
        <v>32768</v>
      </c>
      <c r="G164" s="43" t="str">
        <f t="shared" si="16"/>
        <v/>
      </c>
      <c r="H164" s="43"/>
      <c r="I164" s="52"/>
      <c r="J164" s="52"/>
      <c r="K164" s="52"/>
      <c r="L164" s="66">
        <f>IF(J164&lt;&gt;"",VLOOKUP(J164,notes!$B$2:$C$65,2,FALSE)+IF(J164&lt;&gt;"Silence",K164,0),0)</f>
        <v>0</v>
      </c>
      <c r="M164" s="64" t="str">
        <f t="shared" si="17"/>
        <v/>
      </c>
      <c r="O164" s="43" t="str">
        <f t="shared" si="12"/>
        <v/>
      </c>
    </row>
    <row r="165" spans="1:15" x14ac:dyDescent="0.25">
      <c r="A165" s="52"/>
      <c r="B165" s="43">
        <f t="shared" si="13"/>
        <v>0</v>
      </c>
      <c r="C165" s="52"/>
      <c r="D165" s="43">
        <f t="shared" si="14"/>
        <v>0</v>
      </c>
      <c r="E165" s="52"/>
      <c r="F165" s="43">
        <f t="shared" si="15"/>
        <v>32768</v>
      </c>
      <c r="G165" s="43" t="str">
        <f t="shared" si="16"/>
        <v/>
      </c>
      <c r="H165" s="43"/>
      <c r="I165" s="52"/>
      <c r="J165" s="52"/>
      <c r="K165" s="52"/>
      <c r="L165" s="66">
        <f>IF(J165&lt;&gt;"",VLOOKUP(J165,notes!$B$2:$C$65,2,FALSE)+IF(J165&lt;&gt;"Silence",K165,0),0)</f>
        <v>0</v>
      </c>
      <c r="M165" s="64" t="str">
        <f t="shared" si="17"/>
        <v/>
      </c>
      <c r="O165" s="43" t="str">
        <f t="shared" si="12"/>
        <v/>
      </c>
    </row>
    <row r="166" spans="1:15" x14ac:dyDescent="0.25">
      <c r="A166" s="52"/>
      <c r="B166" s="43">
        <f t="shared" si="13"/>
        <v>0</v>
      </c>
      <c r="C166" s="52"/>
      <c r="D166" s="43">
        <f t="shared" si="14"/>
        <v>0</v>
      </c>
      <c r="E166" s="52"/>
      <c r="F166" s="43">
        <f t="shared" si="15"/>
        <v>32768</v>
      </c>
      <c r="G166" s="43" t="str">
        <f t="shared" si="16"/>
        <v/>
      </c>
      <c r="H166" s="43"/>
      <c r="I166" s="52"/>
      <c r="J166" s="52"/>
      <c r="K166" s="52"/>
      <c r="L166" s="66">
        <f>IF(J166&lt;&gt;"",VLOOKUP(J166,notes!$B$2:$C$65,2,FALSE)+IF(J166&lt;&gt;"Silence",K166,0),0)</f>
        <v>0</v>
      </c>
      <c r="M166" s="64" t="str">
        <f t="shared" si="17"/>
        <v/>
      </c>
      <c r="O166" s="43" t="str">
        <f t="shared" si="12"/>
        <v/>
      </c>
    </row>
    <row r="167" spans="1:15" x14ac:dyDescent="0.25">
      <c r="A167" s="52"/>
      <c r="B167" s="43">
        <f t="shared" si="13"/>
        <v>0</v>
      </c>
      <c r="C167" s="52"/>
      <c r="D167" s="43">
        <f t="shared" si="14"/>
        <v>0</v>
      </c>
      <c r="E167" s="52"/>
      <c r="F167" s="43">
        <f t="shared" si="15"/>
        <v>32768</v>
      </c>
      <c r="G167" s="43" t="str">
        <f t="shared" si="16"/>
        <v/>
      </c>
      <c r="H167" s="43"/>
      <c r="I167" s="52"/>
      <c r="J167" s="52"/>
      <c r="K167" s="52"/>
      <c r="L167" s="66">
        <f>IF(J167&lt;&gt;"",VLOOKUP(J167,notes!$B$2:$C$65,2,FALSE)+IF(J167&lt;&gt;"Silence",K167,0),0)</f>
        <v>0</v>
      </c>
      <c r="M167" s="64" t="str">
        <f t="shared" si="17"/>
        <v/>
      </c>
      <c r="O167" s="43" t="str">
        <f t="shared" si="12"/>
        <v/>
      </c>
    </row>
    <row r="168" spans="1:15" x14ac:dyDescent="0.25">
      <c r="A168" s="52"/>
      <c r="B168" s="43">
        <f t="shared" si="13"/>
        <v>0</v>
      </c>
      <c r="C168" s="52"/>
      <c r="D168" s="43">
        <f t="shared" si="14"/>
        <v>0</v>
      </c>
      <c r="E168" s="52"/>
      <c r="F168" s="43">
        <f t="shared" si="15"/>
        <v>32768</v>
      </c>
      <c r="G168" s="43" t="str">
        <f t="shared" si="16"/>
        <v/>
      </c>
      <c r="H168" s="43"/>
      <c r="I168" s="52"/>
      <c r="J168" s="52"/>
      <c r="K168" s="52"/>
      <c r="L168" s="66">
        <f>IF(J168&lt;&gt;"",VLOOKUP(J168,notes!$B$2:$C$65,2,FALSE)+IF(J168&lt;&gt;"Silence",K168,0),0)</f>
        <v>0</v>
      </c>
      <c r="M168" s="64" t="str">
        <f t="shared" si="17"/>
        <v/>
      </c>
      <c r="O168" s="43" t="str">
        <f t="shared" si="12"/>
        <v/>
      </c>
    </row>
    <row r="169" spans="1:15" x14ac:dyDescent="0.25">
      <c r="A169" s="52"/>
      <c r="B169" s="43">
        <f t="shared" si="13"/>
        <v>0</v>
      </c>
      <c r="C169" s="52"/>
      <c r="D169" s="43">
        <f t="shared" si="14"/>
        <v>0</v>
      </c>
      <c r="E169" s="52"/>
      <c r="F169" s="43">
        <f t="shared" si="15"/>
        <v>32768</v>
      </c>
      <c r="G169" s="43" t="str">
        <f t="shared" si="16"/>
        <v/>
      </c>
      <c r="H169" s="43"/>
      <c r="I169" s="52"/>
      <c r="J169" s="52"/>
      <c r="K169" s="52"/>
      <c r="L169" s="66">
        <f>IF(J169&lt;&gt;"",VLOOKUP(J169,notes!$B$2:$C$65,2,FALSE)+IF(J169&lt;&gt;"Silence",K169,0),0)</f>
        <v>0</v>
      </c>
      <c r="M169" s="64" t="str">
        <f t="shared" si="17"/>
        <v/>
      </c>
      <c r="O169" s="43" t="str">
        <f t="shared" si="12"/>
        <v/>
      </c>
    </row>
    <row r="170" spans="1:15" x14ac:dyDescent="0.25">
      <c r="A170" s="52"/>
      <c r="B170" s="43">
        <f t="shared" si="13"/>
        <v>0</v>
      </c>
      <c r="C170" s="52"/>
      <c r="D170" s="43">
        <f t="shared" si="14"/>
        <v>0</v>
      </c>
      <c r="E170" s="52"/>
      <c r="F170" s="43">
        <f t="shared" si="15"/>
        <v>32768</v>
      </c>
      <c r="G170" s="43" t="str">
        <f t="shared" si="16"/>
        <v/>
      </c>
      <c r="H170" s="43"/>
      <c r="I170" s="52"/>
      <c r="J170" s="52"/>
      <c r="K170" s="52"/>
      <c r="L170" s="66">
        <f>IF(J170&lt;&gt;"",VLOOKUP(J170,notes!$B$2:$C$65,2,FALSE)+IF(J170&lt;&gt;"Silence",K170,0),0)</f>
        <v>0</v>
      </c>
      <c r="M170" s="64" t="str">
        <f t="shared" si="17"/>
        <v/>
      </c>
      <c r="O170" s="43" t="str">
        <f t="shared" si="12"/>
        <v/>
      </c>
    </row>
    <row r="171" spans="1:15" x14ac:dyDescent="0.25">
      <c r="A171" s="52"/>
      <c r="B171" s="43">
        <f t="shared" si="13"/>
        <v>0</v>
      </c>
      <c r="C171" s="52"/>
      <c r="D171" s="43">
        <f t="shared" si="14"/>
        <v>0</v>
      </c>
      <c r="E171" s="52"/>
      <c r="F171" s="43">
        <f t="shared" si="15"/>
        <v>32768</v>
      </c>
      <c r="G171" s="43" t="str">
        <f t="shared" si="16"/>
        <v/>
      </c>
      <c r="H171" s="43"/>
      <c r="I171" s="52"/>
      <c r="J171" s="52"/>
      <c r="K171" s="52"/>
      <c r="L171" s="66">
        <f>IF(J171&lt;&gt;"",VLOOKUP(J171,notes!$B$2:$C$65,2,FALSE)+IF(J171&lt;&gt;"Silence",K171,0),0)</f>
        <v>0</v>
      </c>
      <c r="M171" s="64" t="str">
        <f t="shared" si="17"/>
        <v/>
      </c>
      <c r="O171" s="43" t="str">
        <f t="shared" si="12"/>
        <v/>
      </c>
    </row>
    <row r="172" spans="1:15" x14ac:dyDescent="0.25">
      <c r="A172" s="52"/>
      <c r="B172" s="43">
        <f t="shared" si="13"/>
        <v>0</v>
      </c>
      <c r="C172" s="52"/>
      <c r="D172" s="43">
        <f t="shared" si="14"/>
        <v>0</v>
      </c>
      <c r="E172" s="52"/>
      <c r="F172" s="43">
        <f t="shared" si="15"/>
        <v>32768</v>
      </c>
      <c r="G172" s="43" t="str">
        <f t="shared" si="16"/>
        <v/>
      </c>
      <c r="H172" s="43"/>
      <c r="I172" s="52"/>
      <c r="J172" s="52"/>
      <c r="K172" s="52"/>
      <c r="L172" s="66">
        <f>IF(J172&lt;&gt;"",VLOOKUP(J172,notes!$B$2:$C$65,2,FALSE)+IF(J172&lt;&gt;"Silence",K172,0),0)</f>
        <v>0</v>
      </c>
      <c r="M172" s="64" t="str">
        <f t="shared" si="17"/>
        <v/>
      </c>
      <c r="O172" s="43" t="str">
        <f t="shared" si="12"/>
        <v/>
      </c>
    </row>
    <row r="173" spans="1:15" x14ac:dyDescent="0.25">
      <c r="A173" s="52"/>
      <c r="B173" s="43">
        <f t="shared" si="13"/>
        <v>0</v>
      </c>
      <c r="C173" s="52"/>
      <c r="D173" s="43">
        <f t="shared" si="14"/>
        <v>0</v>
      </c>
      <c r="E173" s="52"/>
      <c r="F173" s="43">
        <f t="shared" si="15"/>
        <v>32768</v>
      </c>
      <c r="G173" s="43" t="str">
        <f t="shared" si="16"/>
        <v/>
      </c>
      <c r="H173" s="43"/>
      <c r="I173" s="52"/>
      <c r="J173" s="52"/>
      <c r="K173" s="52"/>
      <c r="L173" s="66">
        <f>IF(J173&lt;&gt;"",VLOOKUP(J173,notes!$B$2:$C$65,2,FALSE)+IF(J173&lt;&gt;"Silence",K173,0),0)</f>
        <v>0</v>
      </c>
      <c r="M173" s="64" t="str">
        <f t="shared" si="17"/>
        <v/>
      </c>
      <c r="O173" s="43" t="str">
        <f t="shared" si="12"/>
        <v/>
      </c>
    </row>
    <row r="174" spans="1:15" x14ac:dyDescent="0.25">
      <c r="A174" s="52"/>
      <c r="B174" s="43">
        <f t="shared" si="13"/>
        <v>0</v>
      </c>
      <c r="C174" s="52"/>
      <c r="D174" s="43">
        <f t="shared" si="14"/>
        <v>0</v>
      </c>
      <c r="E174" s="52"/>
      <c r="F174" s="43">
        <f t="shared" si="15"/>
        <v>32768</v>
      </c>
      <c r="G174" s="43" t="str">
        <f t="shared" si="16"/>
        <v/>
      </c>
      <c r="H174" s="43"/>
      <c r="I174" s="52"/>
      <c r="J174" s="52"/>
      <c r="K174" s="52"/>
      <c r="L174" s="66">
        <f>IF(J174&lt;&gt;"",VLOOKUP(J174,notes!$B$2:$C$65,2,FALSE)+IF(J174&lt;&gt;"Silence",K174,0),0)</f>
        <v>0</v>
      </c>
      <c r="M174" s="64" t="str">
        <f t="shared" si="17"/>
        <v/>
      </c>
      <c r="O174" s="43" t="str">
        <f t="shared" si="12"/>
        <v/>
      </c>
    </row>
    <row r="175" spans="1:15" x14ac:dyDescent="0.25">
      <c r="A175" s="52"/>
      <c r="B175" s="43">
        <f t="shared" si="13"/>
        <v>0</v>
      </c>
      <c r="C175" s="52"/>
      <c r="D175" s="43">
        <f t="shared" si="14"/>
        <v>0</v>
      </c>
      <c r="E175" s="52"/>
      <c r="F175" s="43">
        <f t="shared" si="15"/>
        <v>32768</v>
      </c>
      <c r="G175" s="43" t="str">
        <f t="shared" si="16"/>
        <v/>
      </c>
      <c r="H175" s="43"/>
      <c r="I175" s="52"/>
      <c r="J175" s="52"/>
      <c r="K175" s="52"/>
      <c r="L175" s="66">
        <f>IF(J175&lt;&gt;"",VLOOKUP(J175,notes!$B$2:$C$65,2,FALSE)+IF(J175&lt;&gt;"Silence",K175,0),0)</f>
        <v>0</v>
      </c>
      <c r="M175" s="64" t="str">
        <f t="shared" si="17"/>
        <v/>
      </c>
      <c r="O175" s="43" t="str">
        <f t="shared" si="12"/>
        <v/>
      </c>
    </row>
    <row r="176" spans="1:15" x14ac:dyDescent="0.25">
      <c r="A176" s="52"/>
      <c r="B176" s="43">
        <f t="shared" si="13"/>
        <v>0</v>
      </c>
      <c r="C176" s="52"/>
      <c r="D176" s="43">
        <f t="shared" si="14"/>
        <v>0</v>
      </c>
      <c r="E176" s="52"/>
      <c r="F176" s="43">
        <f t="shared" si="15"/>
        <v>32768</v>
      </c>
      <c r="G176" s="43" t="str">
        <f t="shared" si="16"/>
        <v/>
      </c>
      <c r="H176" s="43"/>
      <c r="I176" s="52"/>
      <c r="J176" s="52"/>
      <c r="K176" s="52"/>
      <c r="L176" s="66">
        <f>IF(J176&lt;&gt;"",VLOOKUP(J176,notes!$B$2:$C$65,2,FALSE)+IF(J176&lt;&gt;"Silence",K176,0),0)</f>
        <v>0</v>
      </c>
      <c r="M176" s="64" t="str">
        <f t="shared" si="17"/>
        <v/>
      </c>
      <c r="O176" s="43" t="str">
        <f t="shared" si="12"/>
        <v/>
      </c>
    </row>
    <row r="177" spans="1:15" x14ac:dyDescent="0.25">
      <c r="A177" s="52"/>
      <c r="B177" s="43">
        <f t="shared" si="13"/>
        <v>0</v>
      </c>
      <c r="C177" s="52"/>
      <c r="D177" s="43">
        <f t="shared" si="14"/>
        <v>0</v>
      </c>
      <c r="E177" s="52"/>
      <c r="F177" s="43">
        <f t="shared" si="15"/>
        <v>32768</v>
      </c>
      <c r="G177" s="43" t="str">
        <f t="shared" si="16"/>
        <v/>
      </c>
      <c r="H177" s="43"/>
      <c r="I177" s="52"/>
      <c r="J177" s="52"/>
      <c r="K177" s="52"/>
      <c r="L177" s="66">
        <f>IF(J177&lt;&gt;"",VLOOKUP(J177,notes!$B$2:$C$65,2,FALSE)+IF(J177&lt;&gt;"Silence",K177,0),0)</f>
        <v>0</v>
      </c>
      <c r="M177" s="64" t="str">
        <f t="shared" si="17"/>
        <v/>
      </c>
      <c r="O177" s="43" t="str">
        <f t="shared" si="12"/>
        <v/>
      </c>
    </row>
    <row r="178" spans="1:15" x14ac:dyDescent="0.25">
      <c r="A178" s="52"/>
      <c r="B178" s="43">
        <f t="shared" si="13"/>
        <v>0</v>
      </c>
      <c r="C178" s="52"/>
      <c r="D178" s="43">
        <f t="shared" si="14"/>
        <v>0</v>
      </c>
      <c r="E178" s="52"/>
      <c r="F178" s="43">
        <f t="shared" si="15"/>
        <v>32768</v>
      </c>
      <c r="G178" s="43" t="str">
        <f t="shared" si="16"/>
        <v/>
      </c>
      <c r="H178" s="43"/>
      <c r="I178" s="52"/>
      <c r="J178" s="52"/>
      <c r="K178" s="52"/>
      <c r="L178" s="66">
        <f>IF(J178&lt;&gt;"",VLOOKUP(J178,notes!$B$2:$C$65,2,FALSE)+IF(J178&lt;&gt;"Silence",K178,0),0)</f>
        <v>0</v>
      </c>
      <c r="M178" s="64" t="str">
        <f t="shared" si="17"/>
        <v/>
      </c>
      <c r="O178" s="43" t="str">
        <f t="shared" si="12"/>
        <v/>
      </c>
    </row>
    <row r="179" spans="1:15" x14ac:dyDescent="0.25">
      <c r="A179" s="52"/>
      <c r="B179" s="43">
        <f t="shared" si="13"/>
        <v>0</v>
      </c>
      <c r="C179" s="52"/>
      <c r="D179" s="43">
        <f t="shared" si="14"/>
        <v>0</v>
      </c>
      <c r="E179" s="52"/>
      <c r="F179" s="43">
        <f t="shared" si="15"/>
        <v>32768</v>
      </c>
      <c r="G179" s="43" t="str">
        <f t="shared" si="16"/>
        <v/>
      </c>
      <c r="H179" s="43"/>
      <c r="I179" s="52"/>
      <c r="J179" s="52"/>
      <c r="K179" s="52"/>
      <c r="L179" s="66">
        <f>IF(J179&lt;&gt;"",VLOOKUP(J179,notes!$B$2:$C$65,2,FALSE)+IF(J179&lt;&gt;"Silence",K179,0),0)</f>
        <v>0</v>
      </c>
      <c r="M179" s="64" t="str">
        <f t="shared" si="17"/>
        <v/>
      </c>
      <c r="O179" s="43" t="str">
        <f t="shared" si="12"/>
        <v/>
      </c>
    </row>
    <row r="180" spans="1:15" x14ac:dyDescent="0.25">
      <c r="A180" s="52"/>
      <c r="B180" s="43">
        <f t="shared" si="13"/>
        <v>0</v>
      </c>
      <c r="C180" s="52"/>
      <c r="D180" s="43">
        <f t="shared" si="14"/>
        <v>0</v>
      </c>
      <c r="E180" s="52"/>
      <c r="F180" s="43">
        <f t="shared" si="15"/>
        <v>32768</v>
      </c>
      <c r="G180" s="43" t="str">
        <f t="shared" si="16"/>
        <v/>
      </c>
      <c r="H180" s="43"/>
      <c r="I180" s="52"/>
      <c r="J180" s="52"/>
      <c r="K180" s="52"/>
      <c r="L180" s="66">
        <f>IF(J180&lt;&gt;"",VLOOKUP(J180,notes!$B$2:$C$65,2,FALSE)+IF(J180&lt;&gt;"Silence",K180,0),0)</f>
        <v>0</v>
      </c>
      <c r="M180" s="64" t="str">
        <f t="shared" si="17"/>
        <v/>
      </c>
      <c r="O180" s="43" t="str">
        <f t="shared" si="12"/>
        <v/>
      </c>
    </row>
    <row r="181" spans="1:15" x14ac:dyDescent="0.25">
      <c r="A181" s="52"/>
      <c r="B181" s="43">
        <f t="shared" si="13"/>
        <v>0</v>
      </c>
      <c r="C181" s="52"/>
      <c r="D181" s="43">
        <f t="shared" si="14"/>
        <v>0</v>
      </c>
      <c r="E181" s="52"/>
      <c r="F181" s="43">
        <f t="shared" si="15"/>
        <v>32768</v>
      </c>
      <c r="G181" s="43" t="str">
        <f t="shared" si="16"/>
        <v/>
      </c>
      <c r="H181" s="43"/>
      <c r="I181" s="52"/>
      <c r="J181" s="52"/>
      <c r="K181" s="52"/>
      <c r="L181" s="66">
        <f>IF(J181&lt;&gt;"",VLOOKUP(J181,notes!$B$2:$C$65,2,FALSE)+IF(J181&lt;&gt;"Silence",K181,0),0)</f>
        <v>0</v>
      </c>
      <c r="M181" s="64" t="str">
        <f t="shared" si="17"/>
        <v/>
      </c>
      <c r="O181" s="43" t="str">
        <f t="shared" si="12"/>
        <v/>
      </c>
    </row>
    <row r="182" spans="1:15" x14ac:dyDescent="0.25">
      <c r="A182" s="52"/>
      <c r="B182" s="43">
        <f t="shared" si="13"/>
        <v>0</v>
      </c>
      <c r="C182" s="52"/>
      <c r="D182" s="43">
        <f t="shared" si="14"/>
        <v>0</v>
      </c>
      <c r="E182" s="52"/>
      <c r="F182" s="43">
        <f t="shared" si="15"/>
        <v>32768</v>
      </c>
      <c r="G182" s="43" t="str">
        <f t="shared" si="16"/>
        <v/>
      </c>
      <c r="H182" s="43"/>
      <c r="I182" s="52"/>
      <c r="J182" s="52"/>
      <c r="K182" s="52"/>
      <c r="L182" s="66">
        <f>IF(J182&lt;&gt;"",VLOOKUP(J182,notes!$B$2:$C$65,2,FALSE)+IF(J182&lt;&gt;"Silence",K182,0),0)</f>
        <v>0</v>
      </c>
      <c r="M182" s="64" t="str">
        <f t="shared" si="17"/>
        <v/>
      </c>
      <c r="O182" s="43" t="str">
        <f t="shared" si="12"/>
        <v/>
      </c>
    </row>
    <row r="183" spans="1:15" x14ac:dyDescent="0.25">
      <c r="A183" s="52"/>
      <c r="B183" s="43">
        <f t="shared" si="13"/>
        <v>0</v>
      </c>
      <c r="C183" s="52"/>
      <c r="D183" s="43">
        <f t="shared" si="14"/>
        <v>0</v>
      </c>
      <c r="E183" s="52"/>
      <c r="F183" s="43">
        <f t="shared" si="15"/>
        <v>32768</v>
      </c>
      <c r="G183" s="43" t="str">
        <f t="shared" si="16"/>
        <v/>
      </c>
      <c r="H183" s="43"/>
      <c r="I183" s="52"/>
      <c r="J183" s="52"/>
      <c r="K183" s="52"/>
      <c r="L183" s="66">
        <f>IF(J183&lt;&gt;"",VLOOKUP(J183,notes!$B$2:$C$65,2,FALSE)+IF(J183&lt;&gt;"Silence",K183,0),0)</f>
        <v>0</v>
      </c>
      <c r="M183" s="64" t="str">
        <f t="shared" si="17"/>
        <v/>
      </c>
      <c r="O183" s="43" t="str">
        <f t="shared" si="12"/>
        <v/>
      </c>
    </row>
    <row r="184" spans="1:15" x14ac:dyDescent="0.25">
      <c r="A184" s="52"/>
      <c r="B184" s="43">
        <f t="shared" si="13"/>
        <v>0</v>
      </c>
      <c r="C184" s="52"/>
      <c r="D184" s="43">
        <f t="shared" si="14"/>
        <v>0</v>
      </c>
      <c r="E184" s="52"/>
      <c r="F184" s="43">
        <f t="shared" si="15"/>
        <v>32768</v>
      </c>
      <c r="G184" s="43" t="str">
        <f t="shared" si="16"/>
        <v/>
      </c>
      <c r="H184" s="43"/>
      <c r="I184" s="52"/>
      <c r="J184" s="52"/>
      <c r="K184" s="52"/>
      <c r="L184" s="66">
        <f>IF(J184&lt;&gt;"",VLOOKUP(J184,notes!$B$2:$C$65,2,FALSE)+IF(J184&lt;&gt;"Silence",K184,0),0)</f>
        <v>0</v>
      </c>
      <c r="M184" s="64" t="str">
        <f t="shared" si="17"/>
        <v/>
      </c>
      <c r="O184" s="43" t="str">
        <f t="shared" si="12"/>
        <v/>
      </c>
    </row>
    <row r="185" spans="1:15" x14ac:dyDescent="0.25">
      <c r="A185" s="52"/>
      <c r="B185" s="43">
        <f t="shared" si="13"/>
        <v>0</v>
      </c>
      <c r="C185" s="52"/>
      <c r="D185" s="43">
        <f t="shared" si="14"/>
        <v>0</v>
      </c>
      <c r="E185" s="52"/>
      <c r="F185" s="43">
        <f t="shared" si="15"/>
        <v>32768</v>
      </c>
      <c r="G185" s="43" t="str">
        <f t="shared" si="16"/>
        <v/>
      </c>
      <c r="H185" s="43"/>
      <c r="I185" s="52"/>
      <c r="J185" s="52"/>
      <c r="K185" s="52"/>
      <c r="L185" s="66">
        <f>IF(J185&lt;&gt;"",VLOOKUP(J185,notes!$B$2:$C$65,2,FALSE)+IF(J185&lt;&gt;"Silence",K185,0),0)</f>
        <v>0</v>
      </c>
      <c r="M185" s="64" t="str">
        <f t="shared" si="17"/>
        <v/>
      </c>
      <c r="O185" s="43" t="str">
        <f t="shared" si="12"/>
        <v/>
      </c>
    </row>
    <row r="186" spans="1:15" x14ac:dyDescent="0.25">
      <c r="A186" s="52"/>
      <c r="B186" s="43">
        <f t="shared" si="13"/>
        <v>0</v>
      </c>
      <c r="C186" s="52"/>
      <c r="D186" s="43">
        <f t="shared" si="14"/>
        <v>0</v>
      </c>
      <c r="E186" s="52"/>
      <c r="F186" s="43">
        <f t="shared" si="15"/>
        <v>32768</v>
      </c>
      <c r="G186" s="43" t="str">
        <f t="shared" si="16"/>
        <v/>
      </c>
      <c r="H186" s="43"/>
      <c r="I186" s="52"/>
      <c r="J186" s="52"/>
      <c r="K186" s="52"/>
      <c r="L186" s="66">
        <f>IF(J186&lt;&gt;"",VLOOKUP(J186,notes!$B$2:$C$65,2,FALSE)+IF(J186&lt;&gt;"Silence",K186,0),0)</f>
        <v>0</v>
      </c>
      <c r="M186" s="64" t="str">
        <f t="shared" si="17"/>
        <v/>
      </c>
      <c r="O186" s="43" t="str">
        <f t="shared" si="12"/>
        <v/>
      </c>
    </row>
    <row r="187" spans="1:15" x14ac:dyDescent="0.25">
      <c r="A187" s="52"/>
      <c r="B187" s="43">
        <f t="shared" si="13"/>
        <v>0</v>
      </c>
      <c r="C187" s="52"/>
      <c r="D187" s="43">
        <f t="shared" si="14"/>
        <v>0</v>
      </c>
      <c r="E187" s="52"/>
      <c r="F187" s="43">
        <f t="shared" si="15"/>
        <v>32768</v>
      </c>
      <c r="G187" s="43" t="str">
        <f t="shared" si="16"/>
        <v/>
      </c>
      <c r="H187" s="43"/>
      <c r="I187" s="52"/>
      <c r="J187" s="52"/>
      <c r="K187" s="52"/>
      <c r="L187" s="66">
        <f>IF(J187&lt;&gt;"",VLOOKUP(J187,notes!$B$2:$C$65,2,FALSE)+IF(J187&lt;&gt;"Silence",K187,0),0)</f>
        <v>0</v>
      </c>
      <c r="M187" s="64" t="str">
        <f t="shared" si="17"/>
        <v/>
      </c>
      <c r="O187" s="43" t="str">
        <f t="shared" si="12"/>
        <v/>
      </c>
    </row>
    <row r="188" spans="1:15" x14ac:dyDescent="0.25">
      <c r="A188" s="52"/>
      <c r="B188" s="43">
        <f t="shared" si="13"/>
        <v>0</v>
      </c>
      <c r="C188" s="52"/>
      <c r="D188" s="43">
        <f t="shared" si="14"/>
        <v>0</v>
      </c>
      <c r="E188" s="52"/>
      <c r="F188" s="43">
        <f t="shared" si="15"/>
        <v>32768</v>
      </c>
      <c r="G188" s="43" t="str">
        <f t="shared" si="16"/>
        <v/>
      </c>
      <c r="H188" s="43"/>
      <c r="I188" s="52"/>
      <c r="J188" s="52"/>
      <c r="K188" s="52"/>
      <c r="L188" s="66">
        <f>IF(J188&lt;&gt;"",VLOOKUP(J188,notes!$B$2:$C$65,2,FALSE)+IF(J188&lt;&gt;"Silence",K188,0),0)</f>
        <v>0</v>
      </c>
      <c r="M188" s="64" t="str">
        <f t="shared" si="17"/>
        <v/>
      </c>
      <c r="O188" s="43" t="str">
        <f t="shared" si="12"/>
        <v/>
      </c>
    </row>
    <row r="189" spans="1:15" x14ac:dyDescent="0.25">
      <c r="A189" s="52"/>
      <c r="B189" s="43">
        <f t="shared" si="13"/>
        <v>0</v>
      </c>
      <c r="C189" s="52"/>
      <c r="D189" s="43">
        <f t="shared" si="14"/>
        <v>0</v>
      </c>
      <c r="E189" s="52"/>
      <c r="F189" s="43">
        <f t="shared" si="15"/>
        <v>32768</v>
      </c>
      <c r="G189" s="43" t="str">
        <f t="shared" si="16"/>
        <v/>
      </c>
      <c r="H189" s="43"/>
      <c r="I189" s="52"/>
      <c r="J189" s="52"/>
      <c r="K189" s="52"/>
      <c r="L189" s="66">
        <f>IF(J189&lt;&gt;"",VLOOKUP(J189,notes!$B$2:$C$65,2,FALSE)+IF(J189&lt;&gt;"Silence",K189,0),0)</f>
        <v>0</v>
      </c>
      <c r="M189" s="64" t="str">
        <f t="shared" si="17"/>
        <v/>
      </c>
      <c r="O189" s="43" t="str">
        <f t="shared" si="12"/>
        <v/>
      </c>
    </row>
    <row r="190" spans="1:15" x14ac:dyDescent="0.25">
      <c r="A190" s="52"/>
      <c r="B190" s="43">
        <f t="shared" si="13"/>
        <v>0</v>
      </c>
      <c r="C190" s="52"/>
      <c r="D190" s="43">
        <f t="shared" si="14"/>
        <v>0</v>
      </c>
      <c r="E190" s="52"/>
      <c r="F190" s="43">
        <f t="shared" si="15"/>
        <v>32768</v>
      </c>
      <c r="G190" s="43" t="str">
        <f t="shared" si="16"/>
        <v/>
      </c>
      <c r="H190" s="43"/>
      <c r="I190" s="52"/>
      <c r="J190" s="52"/>
      <c r="K190" s="52"/>
      <c r="L190" s="66">
        <f>IF(J190&lt;&gt;"",VLOOKUP(J190,notes!$B$2:$C$65,2,FALSE)+IF(J190&lt;&gt;"Silence",K190,0),0)</f>
        <v>0</v>
      </c>
      <c r="M190" s="64" t="str">
        <f t="shared" si="17"/>
        <v/>
      </c>
      <c r="O190" s="43" t="str">
        <f t="shared" si="12"/>
        <v/>
      </c>
    </row>
    <row r="191" spans="1:15" x14ac:dyDescent="0.25">
      <c r="A191" s="52"/>
      <c r="B191" s="43">
        <f t="shared" si="13"/>
        <v>0</v>
      </c>
      <c r="C191" s="52"/>
      <c r="D191" s="43">
        <f t="shared" si="14"/>
        <v>0</v>
      </c>
      <c r="E191" s="52"/>
      <c r="F191" s="43">
        <f t="shared" si="15"/>
        <v>32768</v>
      </c>
      <c r="G191" s="43" t="str">
        <f t="shared" si="16"/>
        <v/>
      </c>
      <c r="H191" s="43"/>
      <c r="I191" s="52"/>
      <c r="J191" s="52"/>
      <c r="K191" s="52"/>
      <c r="L191" s="66">
        <f>IF(J191&lt;&gt;"",VLOOKUP(J191,notes!$B$2:$C$65,2,FALSE)+IF(J191&lt;&gt;"Silence",K191,0),0)</f>
        <v>0</v>
      </c>
      <c r="M191" s="64" t="str">
        <f t="shared" si="17"/>
        <v/>
      </c>
      <c r="O191" s="43" t="str">
        <f t="shared" si="12"/>
        <v/>
      </c>
    </row>
    <row r="192" spans="1:15" x14ac:dyDescent="0.25">
      <c r="A192" s="52"/>
      <c r="B192" s="43">
        <f t="shared" si="13"/>
        <v>0</v>
      </c>
      <c r="C192" s="52"/>
      <c r="D192" s="43">
        <f t="shared" si="14"/>
        <v>0</v>
      </c>
      <c r="E192" s="52"/>
      <c r="F192" s="43">
        <f t="shared" si="15"/>
        <v>32768</v>
      </c>
      <c r="G192" s="43" t="str">
        <f t="shared" si="16"/>
        <v/>
      </c>
      <c r="H192" s="43"/>
      <c r="I192" s="52"/>
      <c r="J192" s="52"/>
      <c r="K192" s="52"/>
      <c r="L192" s="66">
        <f>IF(J192&lt;&gt;"",VLOOKUP(J192,notes!$B$2:$C$65,2,FALSE)+IF(J192&lt;&gt;"Silence",K192,0),0)</f>
        <v>0</v>
      </c>
      <c r="M192" s="64" t="str">
        <f t="shared" si="17"/>
        <v/>
      </c>
      <c r="O192" s="43" t="str">
        <f t="shared" si="12"/>
        <v/>
      </c>
    </row>
    <row r="193" spans="1:15" x14ac:dyDescent="0.25">
      <c r="A193" s="52"/>
      <c r="B193" s="43">
        <f t="shared" si="13"/>
        <v>0</v>
      </c>
      <c r="C193" s="52"/>
      <c r="D193" s="43">
        <f t="shared" si="14"/>
        <v>0</v>
      </c>
      <c r="E193" s="52"/>
      <c r="F193" s="43">
        <f t="shared" si="15"/>
        <v>32768</v>
      </c>
      <c r="G193" s="43" t="str">
        <f t="shared" si="16"/>
        <v/>
      </c>
      <c r="H193" s="43"/>
      <c r="I193" s="52"/>
      <c r="J193" s="52"/>
      <c r="K193" s="52"/>
      <c r="L193" s="66">
        <f>IF(J193&lt;&gt;"",VLOOKUP(J193,notes!$B$2:$C$65,2,FALSE)+IF(J193&lt;&gt;"Silence",K193,0),0)</f>
        <v>0</v>
      </c>
      <c r="M193" s="64" t="str">
        <f t="shared" si="17"/>
        <v/>
      </c>
      <c r="O193" s="43" t="str">
        <f t="shared" si="12"/>
        <v/>
      </c>
    </row>
    <row r="194" spans="1:15" x14ac:dyDescent="0.25">
      <c r="A194" s="52"/>
      <c r="B194" s="43">
        <f t="shared" si="13"/>
        <v>0</v>
      </c>
      <c r="C194" s="52"/>
      <c r="D194" s="43">
        <f t="shared" si="14"/>
        <v>0</v>
      </c>
      <c r="E194" s="52"/>
      <c r="F194" s="43">
        <f t="shared" si="15"/>
        <v>32768</v>
      </c>
      <c r="G194" s="43" t="str">
        <f t="shared" si="16"/>
        <v/>
      </c>
      <c r="H194" s="43"/>
      <c r="I194" s="52"/>
      <c r="J194" s="52"/>
      <c r="K194" s="52"/>
      <c r="L194" s="66">
        <f>IF(J194&lt;&gt;"",VLOOKUP(J194,notes!$B$2:$C$65,2,FALSE)+IF(J194&lt;&gt;"Silence",K194,0),0)</f>
        <v>0</v>
      </c>
      <c r="M194" s="64" t="str">
        <f t="shared" si="17"/>
        <v/>
      </c>
      <c r="O194" s="43" t="str">
        <f t="shared" ref="O194:O257" si="18">CONCATENATE(G194,M194)</f>
        <v/>
      </c>
    </row>
    <row r="195" spans="1:15" x14ac:dyDescent="0.25">
      <c r="A195" s="52"/>
      <c r="B195" s="43">
        <f t="shared" ref="B195:B258" si="19">POWER(2,2)*A195</f>
        <v>0</v>
      </c>
      <c r="C195" s="52"/>
      <c r="D195" s="43">
        <f t="shared" ref="D195:D258" si="20">POWER(2,6)*C195</f>
        <v>0</v>
      </c>
      <c r="E195" s="52"/>
      <c r="F195" s="43">
        <f t="shared" ref="F195:F258" si="21">POWER(2,11)*(E195+16)</f>
        <v>32768</v>
      </c>
      <c r="G195" s="43" t="str">
        <f t="shared" ref="G195:G258" si="22">IF(A195&lt;&gt;"",CONCATENATE("0x",DEC2HEX(1+B195+D195+F195),","),"")</f>
        <v/>
      </c>
      <c r="H195" s="43"/>
      <c r="I195" s="52"/>
      <c r="J195" s="52"/>
      <c r="K195" s="52"/>
      <c r="L195" s="66">
        <f>IF(J195&lt;&gt;"",VLOOKUP(J195,notes!$B$2:$C$65,2,FALSE)+IF(J195&lt;&gt;"Silence",K195,0),0)</f>
        <v>0</v>
      </c>
      <c r="M195" s="64" t="str">
        <f t="shared" ref="M195:M258" si="23">IF(I195&lt;&gt;"",CONCATENATE("0x",DEC2HEX(0+POWER(2,2)*L195+POWER(2,8)*I195),","),"")</f>
        <v/>
      </c>
      <c r="O195" s="43" t="str">
        <f t="shared" si="18"/>
        <v/>
      </c>
    </row>
    <row r="196" spans="1:15" x14ac:dyDescent="0.25">
      <c r="A196" s="52"/>
      <c r="B196" s="43">
        <f t="shared" si="19"/>
        <v>0</v>
      </c>
      <c r="C196" s="52"/>
      <c r="D196" s="43">
        <f t="shared" si="20"/>
        <v>0</v>
      </c>
      <c r="E196" s="52"/>
      <c r="F196" s="43">
        <f t="shared" si="21"/>
        <v>32768</v>
      </c>
      <c r="G196" s="43" t="str">
        <f t="shared" si="22"/>
        <v/>
      </c>
      <c r="H196" s="43"/>
      <c r="I196" s="52"/>
      <c r="J196" s="52"/>
      <c r="K196" s="52"/>
      <c r="L196" s="66">
        <f>IF(J196&lt;&gt;"",VLOOKUP(J196,notes!$B$2:$C$65,2,FALSE)+IF(J196&lt;&gt;"Silence",K196,0),0)</f>
        <v>0</v>
      </c>
      <c r="M196" s="64" t="str">
        <f t="shared" si="23"/>
        <v/>
      </c>
      <c r="O196" s="43" t="str">
        <f t="shared" si="18"/>
        <v/>
      </c>
    </row>
    <row r="197" spans="1:15" x14ac:dyDescent="0.25">
      <c r="A197" s="52"/>
      <c r="B197" s="43">
        <f t="shared" si="19"/>
        <v>0</v>
      </c>
      <c r="C197" s="52"/>
      <c r="D197" s="43">
        <f t="shared" si="20"/>
        <v>0</v>
      </c>
      <c r="E197" s="52"/>
      <c r="F197" s="43">
        <f t="shared" si="21"/>
        <v>32768</v>
      </c>
      <c r="G197" s="43" t="str">
        <f t="shared" si="22"/>
        <v/>
      </c>
      <c r="H197" s="43"/>
      <c r="I197" s="52"/>
      <c r="J197" s="52"/>
      <c r="K197" s="52"/>
      <c r="L197" s="66">
        <f>IF(J197&lt;&gt;"",VLOOKUP(J197,notes!$B$2:$C$65,2,FALSE)+IF(J197&lt;&gt;"Silence",K197,0),0)</f>
        <v>0</v>
      </c>
      <c r="M197" s="64" t="str">
        <f t="shared" si="23"/>
        <v/>
      </c>
      <c r="O197" s="43" t="str">
        <f t="shared" si="18"/>
        <v/>
      </c>
    </row>
    <row r="198" spans="1:15" x14ac:dyDescent="0.25">
      <c r="A198" s="52"/>
      <c r="B198" s="43">
        <f t="shared" si="19"/>
        <v>0</v>
      </c>
      <c r="C198" s="52"/>
      <c r="D198" s="43">
        <f t="shared" si="20"/>
        <v>0</v>
      </c>
      <c r="E198" s="52"/>
      <c r="F198" s="43">
        <f t="shared" si="21"/>
        <v>32768</v>
      </c>
      <c r="G198" s="43" t="str">
        <f t="shared" si="22"/>
        <v/>
      </c>
      <c r="H198" s="43"/>
      <c r="I198" s="52"/>
      <c r="J198" s="52"/>
      <c r="K198" s="52"/>
      <c r="L198" s="66">
        <f>IF(J198&lt;&gt;"",VLOOKUP(J198,notes!$B$2:$C$65,2,FALSE)+IF(J198&lt;&gt;"Silence",K198,0),0)</f>
        <v>0</v>
      </c>
      <c r="M198" s="64" t="str">
        <f t="shared" si="23"/>
        <v/>
      </c>
      <c r="O198" s="43" t="str">
        <f t="shared" si="18"/>
        <v/>
      </c>
    </row>
    <row r="199" spans="1:15" x14ac:dyDescent="0.25">
      <c r="A199" s="52"/>
      <c r="B199" s="43">
        <f t="shared" si="19"/>
        <v>0</v>
      </c>
      <c r="C199" s="52"/>
      <c r="D199" s="43">
        <f t="shared" si="20"/>
        <v>0</v>
      </c>
      <c r="E199" s="52"/>
      <c r="F199" s="43">
        <f t="shared" si="21"/>
        <v>32768</v>
      </c>
      <c r="G199" s="43" t="str">
        <f t="shared" si="22"/>
        <v/>
      </c>
      <c r="H199" s="43"/>
      <c r="I199" s="52"/>
      <c r="J199" s="52"/>
      <c r="K199" s="52"/>
      <c r="L199" s="66">
        <f>IF(J199&lt;&gt;"",VLOOKUP(J199,notes!$B$2:$C$65,2,FALSE)+IF(J199&lt;&gt;"Silence",K199,0),0)</f>
        <v>0</v>
      </c>
      <c r="M199" s="64" t="str">
        <f t="shared" si="23"/>
        <v/>
      </c>
      <c r="O199" s="43" t="str">
        <f t="shared" si="18"/>
        <v/>
      </c>
    </row>
    <row r="200" spans="1:15" x14ac:dyDescent="0.25">
      <c r="A200" s="52"/>
      <c r="B200" s="43">
        <f t="shared" si="19"/>
        <v>0</v>
      </c>
      <c r="C200" s="52"/>
      <c r="D200" s="43">
        <f t="shared" si="20"/>
        <v>0</v>
      </c>
      <c r="E200" s="52"/>
      <c r="F200" s="43">
        <f t="shared" si="21"/>
        <v>32768</v>
      </c>
      <c r="G200" s="43" t="str">
        <f t="shared" si="22"/>
        <v/>
      </c>
      <c r="H200" s="43"/>
      <c r="I200" s="52"/>
      <c r="J200" s="52"/>
      <c r="K200" s="52"/>
      <c r="L200" s="66">
        <f>IF(J200&lt;&gt;"",VLOOKUP(J200,notes!$B$2:$C$65,2,FALSE)+IF(J200&lt;&gt;"Silence",K200,0),0)</f>
        <v>0</v>
      </c>
      <c r="M200" s="64" t="str">
        <f t="shared" si="23"/>
        <v/>
      </c>
      <c r="O200" s="43" t="str">
        <f t="shared" si="18"/>
        <v/>
      </c>
    </row>
    <row r="201" spans="1:15" x14ac:dyDescent="0.25">
      <c r="A201" s="52"/>
      <c r="B201" s="43">
        <f t="shared" si="19"/>
        <v>0</v>
      </c>
      <c r="C201" s="52"/>
      <c r="D201" s="43">
        <f t="shared" si="20"/>
        <v>0</v>
      </c>
      <c r="E201" s="52"/>
      <c r="F201" s="43">
        <f t="shared" si="21"/>
        <v>32768</v>
      </c>
      <c r="G201" s="43" t="str">
        <f t="shared" si="22"/>
        <v/>
      </c>
      <c r="H201" s="43"/>
      <c r="I201" s="52"/>
      <c r="J201" s="52"/>
      <c r="K201" s="52"/>
      <c r="L201" s="66">
        <f>IF(J201&lt;&gt;"",VLOOKUP(J201,notes!$B$2:$C$65,2,FALSE)+IF(J201&lt;&gt;"Silence",K201,0),0)</f>
        <v>0</v>
      </c>
      <c r="M201" s="64" t="str">
        <f t="shared" si="23"/>
        <v/>
      </c>
      <c r="O201" s="43" t="str">
        <f t="shared" si="18"/>
        <v/>
      </c>
    </row>
    <row r="202" spans="1:15" x14ac:dyDescent="0.25">
      <c r="A202" s="52"/>
      <c r="B202" s="43">
        <f t="shared" si="19"/>
        <v>0</v>
      </c>
      <c r="C202" s="52"/>
      <c r="D202" s="43">
        <f t="shared" si="20"/>
        <v>0</v>
      </c>
      <c r="E202" s="52"/>
      <c r="F202" s="43">
        <f t="shared" si="21"/>
        <v>32768</v>
      </c>
      <c r="G202" s="43" t="str">
        <f t="shared" si="22"/>
        <v/>
      </c>
      <c r="H202" s="43"/>
      <c r="I202" s="52"/>
      <c r="J202" s="52"/>
      <c r="K202" s="52"/>
      <c r="L202" s="66">
        <f>IF(J202&lt;&gt;"",VLOOKUP(J202,notes!$B$2:$C$65,2,FALSE)+IF(J202&lt;&gt;"Silence",K202,0),0)</f>
        <v>0</v>
      </c>
      <c r="M202" s="64" t="str">
        <f t="shared" si="23"/>
        <v/>
      </c>
      <c r="O202" s="43" t="str">
        <f t="shared" si="18"/>
        <v/>
      </c>
    </row>
    <row r="203" spans="1:15" x14ac:dyDescent="0.25">
      <c r="A203" s="52"/>
      <c r="B203" s="43">
        <f t="shared" si="19"/>
        <v>0</v>
      </c>
      <c r="C203" s="52"/>
      <c r="D203" s="43">
        <f t="shared" si="20"/>
        <v>0</v>
      </c>
      <c r="E203" s="52"/>
      <c r="F203" s="43">
        <f t="shared" si="21"/>
        <v>32768</v>
      </c>
      <c r="G203" s="43" t="str">
        <f t="shared" si="22"/>
        <v/>
      </c>
      <c r="H203" s="43"/>
      <c r="I203" s="52"/>
      <c r="J203" s="52"/>
      <c r="K203" s="52"/>
      <c r="L203" s="66">
        <f>IF(J203&lt;&gt;"",VLOOKUP(J203,notes!$B$2:$C$65,2,FALSE)+IF(J203&lt;&gt;"Silence",K203,0),0)</f>
        <v>0</v>
      </c>
      <c r="M203" s="64" t="str">
        <f t="shared" si="23"/>
        <v/>
      </c>
      <c r="O203" s="43" t="str">
        <f t="shared" si="18"/>
        <v/>
      </c>
    </row>
    <row r="204" spans="1:15" x14ac:dyDescent="0.25">
      <c r="A204" s="52"/>
      <c r="B204" s="43">
        <f t="shared" si="19"/>
        <v>0</v>
      </c>
      <c r="C204" s="52"/>
      <c r="D204" s="43">
        <f t="shared" si="20"/>
        <v>0</v>
      </c>
      <c r="E204" s="52"/>
      <c r="F204" s="43">
        <f t="shared" si="21"/>
        <v>32768</v>
      </c>
      <c r="G204" s="43" t="str">
        <f t="shared" si="22"/>
        <v/>
      </c>
      <c r="H204" s="43"/>
      <c r="I204" s="52"/>
      <c r="J204" s="52"/>
      <c r="K204" s="52"/>
      <c r="L204" s="66">
        <f>IF(J204&lt;&gt;"",VLOOKUP(J204,notes!$B$2:$C$65,2,FALSE)+IF(J204&lt;&gt;"Silence",K204,0),0)</f>
        <v>0</v>
      </c>
      <c r="M204" s="64" t="str">
        <f t="shared" si="23"/>
        <v/>
      </c>
      <c r="O204" s="43" t="str">
        <f t="shared" si="18"/>
        <v/>
      </c>
    </row>
    <row r="205" spans="1:15" x14ac:dyDescent="0.25">
      <c r="A205" s="52"/>
      <c r="B205" s="43">
        <f t="shared" si="19"/>
        <v>0</v>
      </c>
      <c r="C205" s="52"/>
      <c r="D205" s="43">
        <f t="shared" si="20"/>
        <v>0</v>
      </c>
      <c r="E205" s="52"/>
      <c r="F205" s="43">
        <f t="shared" si="21"/>
        <v>32768</v>
      </c>
      <c r="G205" s="43" t="str">
        <f t="shared" si="22"/>
        <v/>
      </c>
      <c r="H205" s="43"/>
      <c r="I205" s="52"/>
      <c r="J205" s="52"/>
      <c r="K205" s="52"/>
      <c r="L205" s="66">
        <f>IF(J205&lt;&gt;"",VLOOKUP(J205,notes!$B$2:$C$65,2,FALSE)+IF(J205&lt;&gt;"Silence",K205,0),0)</f>
        <v>0</v>
      </c>
      <c r="M205" s="64" t="str">
        <f t="shared" si="23"/>
        <v/>
      </c>
      <c r="O205" s="43" t="str">
        <f t="shared" si="18"/>
        <v/>
      </c>
    </row>
    <row r="206" spans="1:15" x14ac:dyDescent="0.25">
      <c r="A206" s="52"/>
      <c r="B206" s="43">
        <f t="shared" si="19"/>
        <v>0</v>
      </c>
      <c r="C206" s="52"/>
      <c r="D206" s="43">
        <f t="shared" si="20"/>
        <v>0</v>
      </c>
      <c r="E206" s="52"/>
      <c r="F206" s="43">
        <f t="shared" si="21"/>
        <v>32768</v>
      </c>
      <c r="G206" s="43" t="str">
        <f t="shared" si="22"/>
        <v/>
      </c>
      <c r="H206" s="43"/>
      <c r="I206" s="52"/>
      <c r="J206" s="52"/>
      <c r="K206" s="52"/>
      <c r="L206" s="66">
        <f>IF(J206&lt;&gt;"",VLOOKUP(J206,notes!$B$2:$C$65,2,FALSE)+IF(J206&lt;&gt;"Silence",K206,0),0)</f>
        <v>0</v>
      </c>
      <c r="M206" s="64" t="str">
        <f t="shared" si="23"/>
        <v/>
      </c>
      <c r="O206" s="43" t="str">
        <f t="shared" si="18"/>
        <v/>
      </c>
    </row>
    <row r="207" spans="1:15" x14ac:dyDescent="0.25">
      <c r="A207" s="52"/>
      <c r="B207" s="43">
        <f t="shared" si="19"/>
        <v>0</v>
      </c>
      <c r="C207" s="52"/>
      <c r="D207" s="43">
        <f t="shared" si="20"/>
        <v>0</v>
      </c>
      <c r="E207" s="52"/>
      <c r="F207" s="43">
        <f t="shared" si="21"/>
        <v>32768</v>
      </c>
      <c r="G207" s="43" t="str">
        <f t="shared" si="22"/>
        <v/>
      </c>
      <c r="H207" s="43"/>
      <c r="I207" s="52"/>
      <c r="J207" s="52"/>
      <c r="K207" s="52"/>
      <c r="L207" s="66">
        <f>IF(J207&lt;&gt;"",VLOOKUP(J207,notes!$B$2:$C$65,2,FALSE)+IF(J207&lt;&gt;"Silence",K207,0),0)</f>
        <v>0</v>
      </c>
      <c r="M207" s="64" t="str">
        <f t="shared" si="23"/>
        <v/>
      </c>
      <c r="O207" s="43" t="str">
        <f t="shared" si="18"/>
        <v/>
      </c>
    </row>
    <row r="208" spans="1:15" x14ac:dyDescent="0.25">
      <c r="A208" s="52"/>
      <c r="B208" s="43">
        <f t="shared" si="19"/>
        <v>0</v>
      </c>
      <c r="C208" s="52"/>
      <c r="D208" s="43">
        <f t="shared" si="20"/>
        <v>0</v>
      </c>
      <c r="E208" s="52"/>
      <c r="F208" s="43">
        <f t="shared" si="21"/>
        <v>32768</v>
      </c>
      <c r="G208" s="43" t="str">
        <f t="shared" si="22"/>
        <v/>
      </c>
      <c r="H208" s="43"/>
      <c r="I208" s="52"/>
      <c r="J208" s="52"/>
      <c r="K208" s="52"/>
      <c r="L208" s="66">
        <f>IF(J208&lt;&gt;"",VLOOKUP(J208,notes!$B$2:$C$65,2,FALSE)+IF(J208&lt;&gt;"Silence",K208,0),0)</f>
        <v>0</v>
      </c>
      <c r="M208" s="64" t="str">
        <f t="shared" si="23"/>
        <v/>
      </c>
      <c r="O208" s="43" t="str">
        <f t="shared" si="18"/>
        <v/>
      </c>
    </row>
    <row r="209" spans="1:15" x14ac:dyDescent="0.25">
      <c r="A209" s="52"/>
      <c r="B209" s="43">
        <f t="shared" si="19"/>
        <v>0</v>
      </c>
      <c r="C209" s="52"/>
      <c r="D209" s="43">
        <f t="shared" si="20"/>
        <v>0</v>
      </c>
      <c r="E209" s="52"/>
      <c r="F209" s="43">
        <f t="shared" si="21"/>
        <v>32768</v>
      </c>
      <c r="G209" s="43" t="str">
        <f t="shared" si="22"/>
        <v/>
      </c>
      <c r="H209" s="43"/>
      <c r="I209" s="52"/>
      <c r="J209" s="52"/>
      <c r="K209" s="52"/>
      <c r="L209" s="66">
        <f>IF(J209&lt;&gt;"",VLOOKUP(J209,notes!$B$2:$C$65,2,FALSE)+IF(J209&lt;&gt;"Silence",K209,0),0)</f>
        <v>0</v>
      </c>
      <c r="M209" s="64" t="str">
        <f t="shared" si="23"/>
        <v/>
      </c>
      <c r="O209" s="43" t="str">
        <f t="shared" si="18"/>
        <v/>
      </c>
    </row>
    <row r="210" spans="1:15" x14ac:dyDescent="0.25">
      <c r="A210" s="52"/>
      <c r="B210" s="43">
        <f t="shared" si="19"/>
        <v>0</v>
      </c>
      <c r="C210" s="52"/>
      <c r="D210" s="43">
        <f t="shared" si="20"/>
        <v>0</v>
      </c>
      <c r="E210" s="52"/>
      <c r="F210" s="43">
        <f t="shared" si="21"/>
        <v>32768</v>
      </c>
      <c r="G210" s="43" t="str">
        <f t="shared" si="22"/>
        <v/>
      </c>
      <c r="H210" s="43"/>
      <c r="I210" s="52"/>
      <c r="J210" s="52"/>
      <c r="K210" s="52"/>
      <c r="L210" s="66">
        <f>IF(J210&lt;&gt;"",VLOOKUP(J210,notes!$B$2:$C$65,2,FALSE)+IF(J210&lt;&gt;"Silence",K210,0),0)</f>
        <v>0</v>
      </c>
      <c r="M210" s="64" t="str">
        <f t="shared" si="23"/>
        <v/>
      </c>
      <c r="O210" s="43" t="str">
        <f t="shared" si="18"/>
        <v/>
      </c>
    </row>
    <row r="211" spans="1:15" x14ac:dyDescent="0.25">
      <c r="A211" s="52"/>
      <c r="B211" s="43">
        <f t="shared" si="19"/>
        <v>0</v>
      </c>
      <c r="C211" s="52"/>
      <c r="D211" s="43">
        <f t="shared" si="20"/>
        <v>0</v>
      </c>
      <c r="E211" s="52"/>
      <c r="F211" s="43">
        <f t="shared" si="21"/>
        <v>32768</v>
      </c>
      <c r="G211" s="43" t="str">
        <f t="shared" si="22"/>
        <v/>
      </c>
      <c r="H211" s="43"/>
      <c r="I211" s="52"/>
      <c r="J211" s="52"/>
      <c r="K211" s="52"/>
      <c r="L211" s="66">
        <f>IF(J211&lt;&gt;"",VLOOKUP(J211,notes!$B$2:$C$65,2,FALSE)+IF(J211&lt;&gt;"Silence",K211,0),0)</f>
        <v>0</v>
      </c>
      <c r="M211" s="64" t="str">
        <f t="shared" si="23"/>
        <v/>
      </c>
      <c r="O211" s="43" t="str">
        <f t="shared" si="18"/>
        <v/>
      </c>
    </row>
    <row r="212" spans="1:15" x14ac:dyDescent="0.25">
      <c r="A212" s="52"/>
      <c r="B212" s="43">
        <f t="shared" si="19"/>
        <v>0</v>
      </c>
      <c r="C212" s="52"/>
      <c r="D212" s="43">
        <f t="shared" si="20"/>
        <v>0</v>
      </c>
      <c r="E212" s="52"/>
      <c r="F212" s="43">
        <f t="shared" si="21"/>
        <v>32768</v>
      </c>
      <c r="G212" s="43" t="str">
        <f t="shared" si="22"/>
        <v/>
      </c>
      <c r="H212" s="43"/>
      <c r="I212" s="52"/>
      <c r="J212" s="52"/>
      <c r="K212" s="52"/>
      <c r="L212" s="66">
        <f>IF(J212&lt;&gt;"",VLOOKUP(J212,notes!$B$2:$C$65,2,FALSE)+IF(J212&lt;&gt;"Silence",K212,0),0)</f>
        <v>0</v>
      </c>
      <c r="M212" s="64" t="str">
        <f t="shared" si="23"/>
        <v/>
      </c>
      <c r="O212" s="43" t="str">
        <f t="shared" si="18"/>
        <v/>
      </c>
    </row>
    <row r="213" spans="1:15" x14ac:dyDescent="0.25">
      <c r="A213" s="52"/>
      <c r="B213" s="43">
        <f t="shared" si="19"/>
        <v>0</v>
      </c>
      <c r="C213" s="52"/>
      <c r="D213" s="43">
        <f t="shared" si="20"/>
        <v>0</v>
      </c>
      <c r="E213" s="52"/>
      <c r="F213" s="43">
        <f t="shared" si="21"/>
        <v>32768</v>
      </c>
      <c r="G213" s="43" t="str">
        <f t="shared" si="22"/>
        <v/>
      </c>
      <c r="H213" s="43"/>
      <c r="I213" s="52"/>
      <c r="J213" s="52"/>
      <c r="K213" s="52"/>
      <c r="L213" s="66">
        <f>IF(J213&lt;&gt;"",VLOOKUP(J213,notes!$B$2:$C$65,2,FALSE)+IF(J213&lt;&gt;"Silence",K213,0),0)</f>
        <v>0</v>
      </c>
      <c r="M213" s="64" t="str">
        <f t="shared" si="23"/>
        <v/>
      </c>
      <c r="O213" s="43" t="str">
        <f t="shared" si="18"/>
        <v/>
      </c>
    </row>
    <row r="214" spans="1:15" x14ac:dyDescent="0.25">
      <c r="A214" s="52"/>
      <c r="B214" s="43">
        <f t="shared" si="19"/>
        <v>0</v>
      </c>
      <c r="C214" s="52"/>
      <c r="D214" s="43">
        <f t="shared" si="20"/>
        <v>0</v>
      </c>
      <c r="E214" s="52"/>
      <c r="F214" s="43">
        <f t="shared" si="21"/>
        <v>32768</v>
      </c>
      <c r="G214" s="43" t="str">
        <f t="shared" si="22"/>
        <v/>
      </c>
      <c r="H214" s="43"/>
      <c r="I214" s="52"/>
      <c r="J214" s="52"/>
      <c r="K214" s="52"/>
      <c r="L214" s="66">
        <f>IF(J214&lt;&gt;"",VLOOKUP(J214,notes!$B$2:$C$65,2,FALSE)+IF(J214&lt;&gt;"Silence",K214,0),0)</f>
        <v>0</v>
      </c>
      <c r="M214" s="64" t="str">
        <f t="shared" si="23"/>
        <v/>
      </c>
      <c r="O214" s="43" t="str">
        <f t="shared" si="18"/>
        <v/>
      </c>
    </row>
    <row r="215" spans="1:15" x14ac:dyDescent="0.25">
      <c r="A215" s="52"/>
      <c r="B215" s="43">
        <f t="shared" si="19"/>
        <v>0</v>
      </c>
      <c r="C215" s="52"/>
      <c r="D215" s="43">
        <f t="shared" si="20"/>
        <v>0</v>
      </c>
      <c r="E215" s="52"/>
      <c r="F215" s="43">
        <f t="shared" si="21"/>
        <v>32768</v>
      </c>
      <c r="G215" s="43" t="str">
        <f t="shared" si="22"/>
        <v/>
      </c>
      <c r="H215" s="43"/>
      <c r="I215" s="52"/>
      <c r="J215" s="52"/>
      <c r="K215" s="52"/>
      <c r="L215" s="66">
        <f>IF(J215&lt;&gt;"",VLOOKUP(J215,notes!$B$2:$C$65,2,FALSE)+IF(J215&lt;&gt;"Silence",K215,0),0)</f>
        <v>0</v>
      </c>
      <c r="M215" s="64" t="str">
        <f t="shared" si="23"/>
        <v/>
      </c>
      <c r="O215" s="43" t="str">
        <f t="shared" si="18"/>
        <v/>
      </c>
    </row>
    <row r="216" spans="1:15" x14ac:dyDescent="0.25">
      <c r="A216" s="52"/>
      <c r="B216" s="43">
        <f t="shared" si="19"/>
        <v>0</v>
      </c>
      <c r="C216" s="52"/>
      <c r="D216" s="43">
        <f t="shared" si="20"/>
        <v>0</v>
      </c>
      <c r="E216" s="52"/>
      <c r="F216" s="43">
        <f t="shared" si="21"/>
        <v>32768</v>
      </c>
      <c r="G216" s="43" t="str">
        <f t="shared" si="22"/>
        <v/>
      </c>
      <c r="H216" s="43"/>
      <c r="I216" s="52"/>
      <c r="J216" s="52"/>
      <c r="K216" s="52"/>
      <c r="L216" s="66">
        <f>IF(J216&lt;&gt;"",VLOOKUP(J216,notes!$B$2:$C$65,2,FALSE)+IF(J216&lt;&gt;"Silence",K216,0),0)</f>
        <v>0</v>
      </c>
      <c r="M216" s="64" t="str">
        <f t="shared" si="23"/>
        <v/>
      </c>
      <c r="O216" s="43" t="str">
        <f t="shared" si="18"/>
        <v/>
      </c>
    </row>
    <row r="217" spans="1:15" x14ac:dyDescent="0.25">
      <c r="A217" s="52"/>
      <c r="B217" s="43">
        <f t="shared" si="19"/>
        <v>0</v>
      </c>
      <c r="C217" s="52"/>
      <c r="D217" s="43">
        <f t="shared" si="20"/>
        <v>0</v>
      </c>
      <c r="E217" s="52"/>
      <c r="F217" s="43">
        <f t="shared" si="21"/>
        <v>32768</v>
      </c>
      <c r="G217" s="43" t="str">
        <f t="shared" si="22"/>
        <v/>
      </c>
      <c r="H217" s="43"/>
      <c r="I217" s="52"/>
      <c r="J217" s="52"/>
      <c r="K217" s="52"/>
      <c r="L217" s="66">
        <f>IF(J217&lt;&gt;"",VLOOKUP(J217,notes!$B$2:$C$65,2,FALSE)+IF(J217&lt;&gt;"Silence",K217,0),0)</f>
        <v>0</v>
      </c>
      <c r="M217" s="64" t="str">
        <f t="shared" si="23"/>
        <v/>
      </c>
      <c r="O217" s="43" t="str">
        <f t="shared" si="18"/>
        <v/>
      </c>
    </row>
    <row r="218" spans="1:15" x14ac:dyDescent="0.25">
      <c r="A218" s="52"/>
      <c r="B218" s="43">
        <f t="shared" si="19"/>
        <v>0</v>
      </c>
      <c r="C218" s="52"/>
      <c r="D218" s="43">
        <f t="shared" si="20"/>
        <v>0</v>
      </c>
      <c r="E218" s="52"/>
      <c r="F218" s="43">
        <f t="shared" si="21"/>
        <v>32768</v>
      </c>
      <c r="G218" s="43" t="str">
        <f t="shared" si="22"/>
        <v/>
      </c>
      <c r="H218" s="43"/>
      <c r="I218" s="52"/>
      <c r="J218" s="52"/>
      <c r="K218" s="52"/>
      <c r="L218" s="66">
        <f>IF(J218&lt;&gt;"",VLOOKUP(J218,notes!$B$2:$C$65,2,FALSE)+IF(J218&lt;&gt;"Silence",K218,0),0)</f>
        <v>0</v>
      </c>
      <c r="M218" s="64" t="str">
        <f t="shared" si="23"/>
        <v/>
      </c>
      <c r="O218" s="43" t="str">
        <f t="shared" si="18"/>
        <v/>
      </c>
    </row>
    <row r="219" spans="1:15" x14ac:dyDescent="0.25">
      <c r="A219" s="52"/>
      <c r="B219" s="43">
        <f t="shared" si="19"/>
        <v>0</v>
      </c>
      <c r="C219" s="52"/>
      <c r="D219" s="43">
        <f t="shared" si="20"/>
        <v>0</v>
      </c>
      <c r="E219" s="52"/>
      <c r="F219" s="43">
        <f t="shared" si="21"/>
        <v>32768</v>
      </c>
      <c r="G219" s="43" t="str">
        <f t="shared" si="22"/>
        <v/>
      </c>
      <c r="H219" s="43"/>
      <c r="I219" s="52"/>
      <c r="J219" s="52"/>
      <c r="K219" s="52"/>
      <c r="L219" s="66">
        <f>IF(J219&lt;&gt;"",VLOOKUP(J219,notes!$B$2:$C$65,2,FALSE)+IF(J219&lt;&gt;"Silence",K219,0),0)</f>
        <v>0</v>
      </c>
      <c r="M219" s="64" t="str">
        <f t="shared" si="23"/>
        <v/>
      </c>
      <c r="O219" s="43" t="str">
        <f t="shared" si="18"/>
        <v/>
      </c>
    </row>
    <row r="220" spans="1:15" x14ac:dyDescent="0.25">
      <c r="A220" s="52"/>
      <c r="B220" s="43">
        <f t="shared" si="19"/>
        <v>0</v>
      </c>
      <c r="C220" s="52"/>
      <c r="D220" s="43">
        <f t="shared" si="20"/>
        <v>0</v>
      </c>
      <c r="E220" s="52"/>
      <c r="F220" s="43">
        <f t="shared" si="21"/>
        <v>32768</v>
      </c>
      <c r="G220" s="43" t="str">
        <f t="shared" si="22"/>
        <v/>
      </c>
      <c r="H220" s="43"/>
      <c r="I220" s="52"/>
      <c r="J220" s="52"/>
      <c r="K220" s="52"/>
      <c r="L220" s="66">
        <f>IF(J220&lt;&gt;"",VLOOKUP(J220,notes!$B$2:$C$65,2,FALSE)+IF(J220&lt;&gt;"Silence",K220,0),0)</f>
        <v>0</v>
      </c>
      <c r="M220" s="64" t="str">
        <f t="shared" si="23"/>
        <v/>
      </c>
      <c r="O220" s="43" t="str">
        <f t="shared" si="18"/>
        <v/>
      </c>
    </row>
    <row r="221" spans="1:15" x14ac:dyDescent="0.25">
      <c r="A221" s="52"/>
      <c r="B221" s="43">
        <f t="shared" si="19"/>
        <v>0</v>
      </c>
      <c r="C221" s="52"/>
      <c r="D221" s="43">
        <f t="shared" si="20"/>
        <v>0</v>
      </c>
      <c r="E221" s="52"/>
      <c r="F221" s="43">
        <f t="shared" si="21"/>
        <v>32768</v>
      </c>
      <c r="G221" s="43" t="str">
        <f t="shared" si="22"/>
        <v/>
      </c>
      <c r="H221" s="43"/>
      <c r="I221" s="52"/>
      <c r="J221" s="52"/>
      <c r="K221" s="52"/>
      <c r="L221" s="66">
        <f>IF(J221&lt;&gt;"",VLOOKUP(J221,notes!$B$2:$C$65,2,FALSE)+IF(J221&lt;&gt;"Silence",K221,0),0)</f>
        <v>0</v>
      </c>
      <c r="M221" s="64" t="str">
        <f t="shared" si="23"/>
        <v/>
      </c>
      <c r="O221" s="43" t="str">
        <f t="shared" si="18"/>
        <v/>
      </c>
    </row>
    <row r="222" spans="1:15" x14ac:dyDescent="0.25">
      <c r="A222" s="52"/>
      <c r="B222" s="43">
        <f t="shared" si="19"/>
        <v>0</v>
      </c>
      <c r="C222" s="52"/>
      <c r="D222" s="43">
        <f t="shared" si="20"/>
        <v>0</v>
      </c>
      <c r="E222" s="52"/>
      <c r="F222" s="43">
        <f t="shared" si="21"/>
        <v>32768</v>
      </c>
      <c r="G222" s="43" t="str">
        <f t="shared" si="22"/>
        <v/>
      </c>
      <c r="H222" s="43"/>
      <c r="I222" s="52"/>
      <c r="J222" s="52"/>
      <c r="K222" s="52"/>
      <c r="L222" s="66">
        <f>IF(J222&lt;&gt;"",VLOOKUP(J222,notes!$B$2:$C$65,2,FALSE)+IF(J222&lt;&gt;"Silence",K222,0),0)</f>
        <v>0</v>
      </c>
      <c r="M222" s="64" t="str">
        <f t="shared" si="23"/>
        <v/>
      </c>
      <c r="O222" s="43" t="str">
        <f t="shared" si="18"/>
        <v/>
      </c>
    </row>
    <row r="223" spans="1:15" x14ac:dyDescent="0.25">
      <c r="A223" s="52"/>
      <c r="B223" s="43">
        <f t="shared" si="19"/>
        <v>0</v>
      </c>
      <c r="C223" s="52"/>
      <c r="D223" s="43">
        <f t="shared" si="20"/>
        <v>0</v>
      </c>
      <c r="E223" s="52"/>
      <c r="F223" s="43">
        <f t="shared" si="21"/>
        <v>32768</v>
      </c>
      <c r="G223" s="43" t="str">
        <f t="shared" si="22"/>
        <v/>
      </c>
      <c r="H223" s="43"/>
      <c r="I223" s="52"/>
      <c r="J223" s="52"/>
      <c r="K223" s="52"/>
      <c r="L223" s="66">
        <f>IF(J223&lt;&gt;"",VLOOKUP(J223,notes!$B$2:$C$65,2,FALSE)+IF(J223&lt;&gt;"Silence",K223,0),0)</f>
        <v>0</v>
      </c>
      <c r="M223" s="64" t="str">
        <f t="shared" si="23"/>
        <v/>
      </c>
      <c r="O223" s="43" t="str">
        <f t="shared" si="18"/>
        <v/>
      </c>
    </row>
    <row r="224" spans="1:15" x14ac:dyDescent="0.25">
      <c r="A224" s="52"/>
      <c r="B224" s="43">
        <f t="shared" si="19"/>
        <v>0</v>
      </c>
      <c r="C224" s="52"/>
      <c r="D224" s="43">
        <f t="shared" si="20"/>
        <v>0</v>
      </c>
      <c r="E224" s="52"/>
      <c r="F224" s="43">
        <f t="shared" si="21"/>
        <v>32768</v>
      </c>
      <c r="G224" s="43" t="str">
        <f t="shared" si="22"/>
        <v/>
      </c>
      <c r="H224" s="43"/>
      <c r="I224" s="52"/>
      <c r="J224" s="52"/>
      <c r="K224" s="52"/>
      <c r="L224" s="66">
        <f>IF(J224&lt;&gt;"",VLOOKUP(J224,notes!$B$2:$C$65,2,FALSE)+IF(J224&lt;&gt;"Silence",K224,0),0)</f>
        <v>0</v>
      </c>
      <c r="M224" s="64" t="str">
        <f t="shared" si="23"/>
        <v/>
      </c>
      <c r="O224" s="43" t="str">
        <f t="shared" si="18"/>
        <v/>
      </c>
    </row>
    <row r="225" spans="1:15" x14ac:dyDescent="0.25">
      <c r="A225" s="52"/>
      <c r="B225" s="43">
        <f t="shared" si="19"/>
        <v>0</v>
      </c>
      <c r="C225" s="52"/>
      <c r="D225" s="43">
        <f t="shared" si="20"/>
        <v>0</v>
      </c>
      <c r="E225" s="52"/>
      <c r="F225" s="43">
        <f t="shared" si="21"/>
        <v>32768</v>
      </c>
      <c r="G225" s="43" t="str">
        <f t="shared" si="22"/>
        <v/>
      </c>
      <c r="H225" s="43"/>
      <c r="I225" s="52"/>
      <c r="J225" s="52"/>
      <c r="K225" s="52"/>
      <c r="L225" s="66">
        <f>IF(J225&lt;&gt;"",VLOOKUP(J225,notes!$B$2:$C$65,2,FALSE)+IF(J225&lt;&gt;"Silence",K225,0),0)</f>
        <v>0</v>
      </c>
      <c r="M225" s="64" t="str">
        <f t="shared" si="23"/>
        <v/>
      </c>
      <c r="O225" s="43" t="str">
        <f t="shared" si="18"/>
        <v/>
      </c>
    </row>
    <row r="226" spans="1:15" x14ac:dyDescent="0.25">
      <c r="A226" s="52"/>
      <c r="B226" s="43">
        <f t="shared" si="19"/>
        <v>0</v>
      </c>
      <c r="C226" s="52"/>
      <c r="D226" s="43">
        <f t="shared" si="20"/>
        <v>0</v>
      </c>
      <c r="E226" s="52"/>
      <c r="F226" s="43">
        <f t="shared" si="21"/>
        <v>32768</v>
      </c>
      <c r="G226" s="43" t="str">
        <f t="shared" si="22"/>
        <v/>
      </c>
      <c r="H226" s="43"/>
      <c r="I226" s="52"/>
      <c r="J226" s="52"/>
      <c r="K226" s="52"/>
      <c r="L226" s="66">
        <f>IF(J226&lt;&gt;"",VLOOKUP(J226,notes!$B$2:$C$65,2,FALSE)+IF(J226&lt;&gt;"Silence",K226,0),0)</f>
        <v>0</v>
      </c>
      <c r="M226" s="64" t="str">
        <f t="shared" si="23"/>
        <v/>
      </c>
      <c r="O226" s="43" t="str">
        <f t="shared" si="18"/>
        <v/>
      </c>
    </row>
    <row r="227" spans="1:15" x14ac:dyDescent="0.25">
      <c r="A227" s="52"/>
      <c r="B227" s="43">
        <f t="shared" si="19"/>
        <v>0</v>
      </c>
      <c r="C227" s="52"/>
      <c r="D227" s="43">
        <f t="shared" si="20"/>
        <v>0</v>
      </c>
      <c r="E227" s="52"/>
      <c r="F227" s="43">
        <f t="shared" si="21"/>
        <v>32768</v>
      </c>
      <c r="G227" s="43" t="str">
        <f t="shared" si="22"/>
        <v/>
      </c>
      <c r="H227" s="43"/>
      <c r="I227" s="52"/>
      <c r="J227" s="52"/>
      <c r="K227" s="52"/>
      <c r="L227" s="66">
        <f>IF(J227&lt;&gt;"",VLOOKUP(J227,notes!$B$2:$C$65,2,FALSE)+IF(J227&lt;&gt;"Silence",K227,0),0)</f>
        <v>0</v>
      </c>
      <c r="M227" s="64" t="str">
        <f t="shared" si="23"/>
        <v/>
      </c>
      <c r="O227" s="43" t="str">
        <f t="shared" si="18"/>
        <v/>
      </c>
    </row>
    <row r="228" spans="1:15" x14ac:dyDescent="0.25">
      <c r="A228" s="52"/>
      <c r="B228" s="43">
        <f t="shared" si="19"/>
        <v>0</v>
      </c>
      <c r="C228" s="52"/>
      <c r="D228" s="43">
        <f t="shared" si="20"/>
        <v>0</v>
      </c>
      <c r="E228" s="52"/>
      <c r="F228" s="43">
        <f t="shared" si="21"/>
        <v>32768</v>
      </c>
      <c r="G228" s="43" t="str">
        <f t="shared" si="22"/>
        <v/>
      </c>
      <c r="H228" s="43"/>
      <c r="I228" s="52"/>
      <c r="J228" s="52"/>
      <c r="K228" s="52"/>
      <c r="L228" s="66">
        <f>IF(J228&lt;&gt;"",VLOOKUP(J228,notes!$B$2:$C$65,2,FALSE)+IF(J228&lt;&gt;"Silence",K228,0),0)</f>
        <v>0</v>
      </c>
      <c r="M228" s="64" t="str">
        <f t="shared" si="23"/>
        <v/>
      </c>
      <c r="O228" s="43" t="str">
        <f t="shared" si="18"/>
        <v/>
      </c>
    </row>
    <row r="229" spans="1:15" x14ac:dyDescent="0.25">
      <c r="A229" s="52"/>
      <c r="B229" s="43">
        <f t="shared" si="19"/>
        <v>0</v>
      </c>
      <c r="C229" s="52"/>
      <c r="D229" s="43">
        <f t="shared" si="20"/>
        <v>0</v>
      </c>
      <c r="E229" s="52"/>
      <c r="F229" s="43">
        <f t="shared" si="21"/>
        <v>32768</v>
      </c>
      <c r="G229" s="43" t="str">
        <f t="shared" si="22"/>
        <v/>
      </c>
      <c r="H229" s="43"/>
      <c r="I229" s="52"/>
      <c r="J229" s="52"/>
      <c r="K229" s="52"/>
      <c r="L229" s="66">
        <f>IF(J229&lt;&gt;"",VLOOKUP(J229,notes!$B$2:$C$65,2,FALSE)+IF(J229&lt;&gt;"Silence",K229,0),0)</f>
        <v>0</v>
      </c>
      <c r="M229" s="64" t="str">
        <f t="shared" si="23"/>
        <v/>
      </c>
      <c r="O229" s="43" t="str">
        <f t="shared" si="18"/>
        <v/>
      </c>
    </row>
    <row r="230" spans="1:15" x14ac:dyDescent="0.25">
      <c r="A230" s="52"/>
      <c r="B230" s="43">
        <f t="shared" si="19"/>
        <v>0</v>
      </c>
      <c r="C230" s="52"/>
      <c r="D230" s="43">
        <f t="shared" si="20"/>
        <v>0</v>
      </c>
      <c r="E230" s="52"/>
      <c r="F230" s="43">
        <f t="shared" si="21"/>
        <v>32768</v>
      </c>
      <c r="G230" s="43" t="str">
        <f t="shared" si="22"/>
        <v/>
      </c>
      <c r="H230" s="43"/>
      <c r="I230" s="52"/>
      <c r="J230" s="52"/>
      <c r="K230" s="52"/>
      <c r="L230" s="66">
        <f>IF(J230&lt;&gt;"",VLOOKUP(J230,notes!$B$2:$C$65,2,FALSE)+IF(J230&lt;&gt;"Silence",K230,0),0)</f>
        <v>0</v>
      </c>
      <c r="M230" s="64" t="str">
        <f t="shared" si="23"/>
        <v/>
      </c>
      <c r="O230" s="43" t="str">
        <f t="shared" si="18"/>
        <v/>
      </c>
    </row>
    <row r="231" spans="1:15" x14ac:dyDescent="0.25">
      <c r="A231" s="52"/>
      <c r="B231" s="43">
        <f t="shared" si="19"/>
        <v>0</v>
      </c>
      <c r="C231" s="52"/>
      <c r="D231" s="43">
        <f t="shared" si="20"/>
        <v>0</v>
      </c>
      <c r="E231" s="52"/>
      <c r="F231" s="43">
        <f t="shared" si="21"/>
        <v>32768</v>
      </c>
      <c r="G231" s="43" t="str">
        <f t="shared" si="22"/>
        <v/>
      </c>
      <c r="H231" s="43"/>
      <c r="I231" s="52"/>
      <c r="J231" s="52"/>
      <c r="K231" s="52"/>
      <c r="L231" s="66">
        <f>IF(J231&lt;&gt;"",VLOOKUP(J231,notes!$B$2:$C$65,2,FALSE)+IF(J231&lt;&gt;"Silence",K231,0),0)</f>
        <v>0</v>
      </c>
      <c r="M231" s="64" t="str">
        <f t="shared" si="23"/>
        <v/>
      </c>
      <c r="O231" s="43" t="str">
        <f t="shared" si="18"/>
        <v/>
      </c>
    </row>
    <row r="232" spans="1:15" x14ac:dyDescent="0.25">
      <c r="A232" s="52"/>
      <c r="B232" s="43">
        <f t="shared" si="19"/>
        <v>0</v>
      </c>
      <c r="C232" s="52"/>
      <c r="D232" s="43">
        <f t="shared" si="20"/>
        <v>0</v>
      </c>
      <c r="E232" s="52"/>
      <c r="F232" s="43">
        <f t="shared" si="21"/>
        <v>32768</v>
      </c>
      <c r="G232" s="43" t="str">
        <f t="shared" si="22"/>
        <v/>
      </c>
      <c r="H232" s="43"/>
      <c r="I232" s="52"/>
      <c r="J232" s="52"/>
      <c r="K232" s="52"/>
      <c r="L232" s="66">
        <f>IF(J232&lt;&gt;"",VLOOKUP(J232,notes!$B$2:$C$65,2,FALSE)+IF(J232&lt;&gt;"Silence",K232,0),0)</f>
        <v>0</v>
      </c>
      <c r="M232" s="64" t="str">
        <f t="shared" si="23"/>
        <v/>
      </c>
      <c r="O232" s="43" t="str">
        <f t="shared" si="18"/>
        <v/>
      </c>
    </row>
    <row r="233" spans="1:15" x14ac:dyDescent="0.25">
      <c r="A233" s="52"/>
      <c r="B233" s="43">
        <f t="shared" si="19"/>
        <v>0</v>
      </c>
      <c r="C233" s="52"/>
      <c r="D233" s="43">
        <f t="shared" si="20"/>
        <v>0</v>
      </c>
      <c r="E233" s="52"/>
      <c r="F233" s="43">
        <f t="shared" si="21"/>
        <v>32768</v>
      </c>
      <c r="G233" s="43" t="str">
        <f t="shared" si="22"/>
        <v/>
      </c>
      <c r="H233" s="43"/>
      <c r="I233" s="52"/>
      <c r="J233" s="52"/>
      <c r="K233" s="52"/>
      <c r="L233" s="66">
        <f>IF(J233&lt;&gt;"",VLOOKUP(J233,notes!$B$2:$C$65,2,FALSE)+IF(J233&lt;&gt;"Silence",K233,0),0)</f>
        <v>0</v>
      </c>
      <c r="M233" s="64" t="str">
        <f t="shared" si="23"/>
        <v/>
      </c>
      <c r="O233" s="43" t="str">
        <f t="shared" si="18"/>
        <v/>
      </c>
    </row>
    <row r="234" spans="1:15" x14ac:dyDescent="0.25">
      <c r="A234" s="52"/>
      <c r="B234" s="43">
        <f t="shared" si="19"/>
        <v>0</v>
      </c>
      <c r="C234" s="52"/>
      <c r="D234" s="43">
        <f t="shared" si="20"/>
        <v>0</v>
      </c>
      <c r="E234" s="52"/>
      <c r="F234" s="43">
        <f t="shared" si="21"/>
        <v>32768</v>
      </c>
      <c r="G234" s="43" t="str">
        <f t="shared" si="22"/>
        <v/>
      </c>
      <c r="H234" s="43"/>
      <c r="I234" s="52"/>
      <c r="J234" s="52"/>
      <c r="K234" s="52"/>
      <c r="L234" s="66">
        <f>IF(J234&lt;&gt;"",VLOOKUP(J234,notes!$B$2:$C$65,2,FALSE)+IF(J234&lt;&gt;"Silence",K234,0),0)</f>
        <v>0</v>
      </c>
      <c r="M234" s="64" t="str">
        <f t="shared" si="23"/>
        <v/>
      </c>
      <c r="O234" s="43" t="str">
        <f t="shared" si="18"/>
        <v/>
      </c>
    </row>
    <row r="235" spans="1:15" x14ac:dyDescent="0.25">
      <c r="A235" s="52"/>
      <c r="B235" s="43">
        <f t="shared" si="19"/>
        <v>0</v>
      </c>
      <c r="C235" s="52"/>
      <c r="D235" s="43">
        <f t="shared" si="20"/>
        <v>0</v>
      </c>
      <c r="E235" s="52"/>
      <c r="F235" s="43">
        <f t="shared" si="21"/>
        <v>32768</v>
      </c>
      <c r="G235" s="43" t="str">
        <f t="shared" si="22"/>
        <v/>
      </c>
      <c r="H235" s="43"/>
      <c r="I235" s="52"/>
      <c r="J235" s="52"/>
      <c r="K235" s="52"/>
      <c r="L235" s="66">
        <f>IF(J235&lt;&gt;"",VLOOKUP(J235,notes!$B$2:$C$65,2,FALSE)+IF(J235&lt;&gt;"Silence",K235,0),0)</f>
        <v>0</v>
      </c>
      <c r="M235" s="64" t="str">
        <f t="shared" si="23"/>
        <v/>
      </c>
      <c r="O235" s="43" t="str">
        <f t="shared" si="18"/>
        <v/>
      </c>
    </row>
    <row r="236" spans="1:15" x14ac:dyDescent="0.25">
      <c r="A236" s="52"/>
      <c r="B236" s="43">
        <f t="shared" si="19"/>
        <v>0</v>
      </c>
      <c r="C236" s="52"/>
      <c r="D236" s="43">
        <f t="shared" si="20"/>
        <v>0</v>
      </c>
      <c r="E236" s="52"/>
      <c r="F236" s="43">
        <f t="shared" si="21"/>
        <v>32768</v>
      </c>
      <c r="G236" s="43" t="str">
        <f t="shared" si="22"/>
        <v/>
      </c>
      <c r="H236" s="43"/>
      <c r="I236" s="52"/>
      <c r="J236" s="52"/>
      <c r="K236" s="52"/>
      <c r="L236" s="66">
        <f>IF(J236&lt;&gt;"",VLOOKUP(J236,notes!$B$2:$C$65,2,FALSE)+IF(J236&lt;&gt;"Silence",K236,0),0)</f>
        <v>0</v>
      </c>
      <c r="M236" s="64" t="str">
        <f t="shared" si="23"/>
        <v/>
      </c>
      <c r="O236" s="43" t="str">
        <f t="shared" si="18"/>
        <v/>
      </c>
    </row>
    <row r="237" spans="1:15" x14ac:dyDescent="0.25">
      <c r="A237" s="52"/>
      <c r="B237" s="43">
        <f t="shared" si="19"/>
        <v>0</v>
      </c>
      <c r="C237" s="52"/>
      <c r="D237" s="43">
        <f t="shared" si="20"/>
        <v>0</v>
      </c>
      <c r="E237" s="52"/>
      <c r="F237" s="43">
        <f t="shared" si="21"/>
        <v>32768</v>
      </c>
      <c r="G237" s="43" t="str">
        <f t="shared" si="22"/>
        <v/>
      </c>
      <c r="H237" s="43"/>
      <c r="I237" s="52"/>
      <c r="J237" s="52"/>
      <c r="K237" s="52"/>
      <c r="L237" s="66">
        <f>IF(J237&lt;&gt;"",VLOOKUP(J237,notes!$B$2:$C$65,2,FALSE)+IF(J237&lt;&gt;"Silence",K237,0),0)</f>
        <v>0</v>
      </c>
      <c r="M237" s="64" t="str">
        <f t="shared" si="23"/>
        <v/>
      </c>
      <c r="O237" s="43" t="str">
        <f t="shared" si="18"/>
        <v/>
      </c>
    </row>
    <row r="238" spans="1:15" x14ac:dyDescent="0.25">
      <c r="A238" s="52"/>
      <c r="B238" s="43">
        <f t="shared" si="19"/>
        <v>0</v>
      </c>
      <c r="C238" s="52"/>
      <c r="D238" s="43">
        <f t="shared" si="20"/>
        <v>0</v>
      </c>
      <c r="E238" s="52"/>
      <c r="F238" s="43">
        <f t="shared" si="21"/>
        <v>32768</v>
      </c>
      <c r="G238" s="43" t="str">
        <f t="shared" si="22"/>
        <v/>
      </c>
      <c r="H238" s="43"/>
      <c r="I238" s="52"/>
      <c r="J238" s="52"/>
      <c r="K238" s="52"/>
      <c r="L238" s="66">
        <f>IF(J238&lt;&gt;"",VLOOKUP(J238,notes!$B$2:$C$65,2,FALSE)+IF(J238&lt;&gt;"Silence",K238,0),0)</f>
        <v>0</v>
      </c>
      <c r="M238" s="64" t="str">
        <f t="shared" si="23"/>
        <v/>
      </c>
      <c r="O238" s="43" t="str">
        <f t="shared" si="18"/>
        <v/>
      </c>
    </row>
    <row r="239" spans="1:15" x14ac:dyDescent="0.25">
      <c r="A239" s="52"/>
      <c r="B239" s="43">
        <f t="shared" si="19"/>
        <v>0</v>
      </c>
      <c r="C239" s="52"/>
      <c r="D239" s="43">
        <f t="shared" si="20"/>
        <v>0</v>
      </c>
      <c r="E239" s="52"/>
      <c r="F239" s="43">
        <f t="shared" si="21"/>
        <v>32768</v>
      </c>
      <c r="G239" s="43" t="str">
        <f t="shared" si="22"/>
        <v/>
      </c>
      <c r="H239" s="43"/>
      <c r="I239" s="52"/>
      <c r="J239" s="52"/>
      <c r="K239" s="52"/>
      <c r="L239" s="66">
        <f>IF(J239&lt;&gt;"",VLOOKUP(J239,notes!$B$2:$C$65,2,FALSE)+IF(J239&lt;&gt;"Silence",K239,0),0)</f>
        <v>0</v>
      </c>
      <c r="M239" s="64" t="str">
        <f t="shared" si="23"/>
        <v/>
      </c>
      <c r="O239" s="43" t="str">
        <f t="shared" si="18"/>
        <v/>
      </c>
    </row>
    <row r="240" spans="1:15" x14ac:dyDescent="0.25">
      <c r="A240" s="52"/>
      <c r="B240" s="43">
        <f t="shared" si="19"/>
        <v>0</v>
      </c>
      <c r="C240" s="52"/>
      <c r="D240" s="43">
        <f t="shared" si="20"/>
        <v>0</v>
      </c>
      <c r="E240" s="52"/>
      <c r="F240" s="43">
        <f t="shared" si="21"/>
        <v>32768</v>
      </c>
      <c r="G240" s="43" t="str">
        <f t="shared" si="22"/>
        <v/>
      </c>
      <c r="H240" s="43"/>
      <c r="I240" s="52"/>
      <c r="J240" s="52"/>
      <c r="K240" s="52"/>
      <c r="L240" s="66">
        <f>IF(J240&lt;&gt;"",VLOOKUP(J240,notes!$B$2:$C$65,2,FALSE)+IF(J240&lt;&gt;"Silence",K240,0),0)</f>
        <v>0</v>
      </c>
      <c r="M240" s="64" t="str">
        <f t="shared" si="23"/>
        <v/>
      </c>
      <c r="O240" s="43" t="str">
        <f t="shared" si="18"/>
        <v/>
      </c>
    </row>
    <row r="241" spans="1:16384" x14ac:dyDescent="0.25">
      <c r="A241" s="52"/>
      <c r="B241" s="43">
        <f t="shared" si="19"/>
        <v>0</v>
      </c>
      <c r="C241" s="52"/>
      <c r="D241" s="43">
        <f t="shared" si="20"/>
        <v>0</v>
      </c>
      <c r="E241" s="52"/>
      <c r="F241" s="43">
        <f t="shared" si="21"/>
        <v>32768</v>
      </c>
      <c r="G241" s="43" t="str">
        <f t="shared" si="22"/>
        <v/>
      </c>
      <c r="H241" s="43"/>
      <c r="I241" s="52"/>
      <c r="J241" s="52"/>
      <c r="K241" s="52"/>
      <c r="L241" s="66">
        <f>IF(J241&lt;&gt;"",VLOOKUP(J241,notes!$B$2:$C$65,2,FALSE)+IF(J241&lt;&gt;"Silence",K241,0),0)</f>
        <v>0</v>
      </c>
      <c r="M241" s="64" t="str">
        <f t="shared" si="23"/>
        <v/>
      </c>
      <c r="O241" s="43" t="str">
        <f t="shared" si="18"/>
        <v/>
      </c>
    </row>
    <row r="242" spans="1:16384" x14ac:dyDescent="0.25">
      <c r="A242" s="52"/>
      <c r="B242" s="43">
        <f t="shared" si="19"/>
        <v>0</v>
      </c>
      <c r="C242" s="52"/>
      <c r="D242" s="43">
        <f t="shared" si="20"/>
        <v>0</v>
      </c>
      <c r="E242" s="52"/>
      <c r="F242" s="43">
        <f t="shared" si="21"/>
        <v>32768</v>
      </c>
      <c r="G242" s="43" t="str">
        <f t="shared" si="22"/>
        <v/>
      </c>
      <c r="H242" s="43"/>
      <c r="I242" s="52"/>
      <c r="J242" s="52"/>
      <c r="K242" s="52"/>
      <c r="L242" s="66">
        <f>IF(J242&lt;&gt;"",VLOOKUP(J242,notes!$B$2:$C$65,2,FALSE)+IF(J242&lt;&gt;"Silence",K242,0),0)</f>
        <v>0</v>
      </c>
      <c r="M242" s="64" t="str">
        <f t="shared" si="23"/>
        <v/>
      </c>
      <c r="O242" s="43" t="str">
        <f t="shared" si="18"/>
        <v/>
      </c>
    </row>
    <row r="243" spans="1:16384" x14ac:dyDescent="0.25">
      <c r="A243" s="52"/>
      <c r="B243" s="43">
        <f t="shared" si="19"/>
        <v>0</v>
      </c>
      <c r="C243" s="52"/>
      <c r="D243" s="43">
        <f t="shared" si="20"/>
        <v>0</v>
      </c>
      <c r="E243" s="52"/>
      <c r="F243" s="43">
        <f t="shared" si="21"/>
        <v>32768</v>
      </c>
      <c r="G243" s="43" t="str">
        <f t="shared" si="22"/>
        <v/>
      </c>
      <c r="H243" s="43"/>
      <c r="I243" s="52"/>
      <c r="J243" s="52"/>
      <c r="K243" s="52"/>
      <c r="L243" s="66">
        <f>IF(J243&lt;&gt;"",VLOOKUP(J243,notes!$B$2:$C$65,2,FALSE)+IF(J243&lt;&gt;"Silence",K243,0),0)</f>
        <v>0</v>
      </c>
      <c r="M243" s="64" t="str">
        <f t="shared" si="23"/>
        <v/>
      </c>
      <c r="O243" s="43" t="str">
        <f t="shared" si="18"/>
        <v/>
      </c>
    </row>
    <row r="244" spans="1:16384" x14ac:dyDescent="0.25">
      <c r="A244" s="52"/>
      <c r="B244" s="43">
        <f t="shared" si="19"/>
        <v>0</v>
      </c>
      <c r="C244" s="52"/>
      <c r="D244" s="43">
        <f t="shared" si="20"/>
        <v>0</v>
      </c>
      <c r="E244" s="52"/>
      <c r="F244" s="43">
        <f t="shared" si="21"/>
        <v>32768</v>
      </c>
      <c r="G244" s="43" t="str">
        <f t="shared" si="22"/>
        <v/>
      </c>
      <c r="H244" s="43"/>
      <c r="I244" s="52"/>
      <c r="J244" s="52"/>
      <c r="K244" s="52"/>
      <c r="L244" s="66">
        <f>IF(J244&lt;&gt;"",VLOOKUP(J244,notes!$B$2:$C$65,2,FALSE)+IF(J244&lt;&gt;"Silence",K244,0),0)</f>
        <v>0</v>
      </c>
      <c r="M244" s="64" t="str">
        <f t="shared" si="23"/>
        <v/>
      </c>
      <c r="O244" s="43" t="str">
        <f t="shared" si="18"/>
        <v/>
      </c>
    </row>
    <row r="245" spans="1:16384" x14ac:dyDescent="0.25">
      <c r="A245" s="52"/>
      <c r="B245" s="43">
        <f t="shared" si="19"/>
        <v>0</v>
      </c>
      <c r="C245" s="52"/>
      <c r="D245" s="43">
        <f t="shared" si="20"/>
        <v>0</v>
      </c>
      <c r="E245" s="52"/>
      <c r="F245" s="43">
        <f t="shared" si="21"/>
        <v>32768</v>
      </c>
      <c r="G245" s="43" t="str">
        <f t="shared" si="22"/>
        <v/>
      </c>
      <c r="H245" s="43"/>
      <c r="I245" s="52"/>
      <c r="J245" s="52"/>
      <c r="K245" s="52"/>
      <c r="L245" s="66">
        <f>IF(J245&lt;&gt;"",VLOOKUP(J245,notes!$B$2:$C$65,2,FALSE)+IF(J245&lt;&gt;"Silence",K245,0),0)</f>
        <v>0</v>
      </c>
      <c r="M245" s="64" t="str">
        <f t="shared" si="23"/>
        <v/>
      </c>
      <c r="O245" s="43" t="str">
        <f t="shared" si="18"/>
        <v/>
      </c>
    </row>
    <row r="246" spans="1:16384" x14ac:dyDescent="0.25">
      <c r="A246" s="52"/>
      <c r="B246" s="43">
        <f t="shared" si="19"/>
        <v>0</v>
      </c>
      <c r="C246" s="52"/>
      <c r="D246" s="43">
        <f t="shared" si="20"/>
        <v>0</v>
      </c>
      <c r="E246" s="52"/>
      <c r="F246" s="43">
        <f t="shared" si="21"/>
        <v>32768</v>
      </c>
      <c r="G246" s="43" t="str">
        <f t="shared" si="22"/>
        <v/>
      </c>
      <c r="H246" s="43"/>
      <c r="I246" s="52"/>
      <c r="J246" s="52"/>
      <c r="K246" s="52"/>
      <c r="L246" s="66">
        <f>IF(J246&lt;&gt;"",VLOOKUP(J246,notes!$B$2:$C$65,2,FALSE)+IF(J246&lt;&gt;"Silence",K246,0),0)</f>
        <v>0</v>
      </c>
      <c r="M246" s="64" t="str">
        <f t="shared" si="23"/>
        <v/>
      </c>
      <c r="O246" s="43" t="str">
        <f t="shared" si="18"/>
        <v/>
      </c>
    </row>
    <row r="247" spans="1:16384" x14ac:dyDescent="0.25">
      <c r="A247" s="52"/>
      <c r="B247" s="43">
        <f t="shared" si="19"/>
        <v>0</v>
      </c>
      <c r="C247" s="52"/>
      <c r="D247" s="43">
        <f t="shared" si="20"/>
        <v>0</v>
      </c>
      <c r="E247" s="52"/>
      <c r="F247" s="43">
        <f t="shared" si="21"/>
        <v>32768</v>
      </c>
      <c r="G247" s="43" t="str">
        <f t="shared" si="22"/>
        <v/>
      </c>
      <c r="H247" s="43"/>
      <c r="I247" s="52"/>
      <c r="J247" s="52"/>
      <c r="K247" s="52"/>
      <c r="L247" s="66">
        <f>IF(J247&lt;&gt;"",VLOOKUP(J247,notes!$B$2:$C$65,2,FALSE)+IF(J247&lt;&gt;"Silence",K247,0),0)</f>
        <v>0</v>
      </c>
      <c r="M247" s="64" t="str">
        <f t="shared" si="23"/>
        <v/>
      </c>
      <c r="O247" s="43" t="str">
        <f t="shared" si="18"/>
        <v/>
      </c>
    </row>
    <row r="248" spans="1:16384" x14ac:dyDescent="0.25">
      <c r="A248" s="52"/>
      <c r="B248" s="43">
        <f t="shared" si="19"/>
        <v>0</v>
      </c>
      <c r="C248" s="52"/>
      <c r="D248" s="43">
        <f t="shared" si="20"/>
        <v>0</v>
      </c>
      <c r="E248" s="52"/>
      <c r="F248" s="43">
        <f t="shared" si="21"/>
        <v>32768</v>
      </c>
      <c r="G248" s="43" t="str">
        <f t="shared" si="22"/>
        <v/>
      </c>
      <c r="H248" s="43"/>
      <c r="I248" s="52"/>
      <c r="J248" s="52"/>
      <c r="K248" s="52"/>
      <c r="L248" s="66">
        <f>IF(J248&lt;&gt;"",VLOOKUP(J248,notes!$B$2:$C$65,2,FALSE)+IF(J248&lt;&gt;"Silence",K248,0),0)</f>
        <v>0</v>
      </c>
      <c r="M248" s="64" t="str">
        <f t="shared" si="23"/>
        <v/>
      </c>
      <c r="O248" s="43" t="str">
        <f t="shared" si="18"/>
        <v/>
      </c>
    </row>
    <row r="249" spans="1:16384" x14ac:dyDescent="0.25">
      <c r="A249" s="52"/>
      <c r="B249" s="43">
        <f t="shared" si="19"/>
        <v>0</v>
      </c>
      <c r="C249" s="52"/>
      <c r="D249" s="43">
        <f t="shared" si="20"/>
        <v>0</v>
      </c>
      <c r="E249" s="52"/>
      <c r="F249" s="43">
        <f t="shared" si="21"/>
        <v>32768</v>
      </c>
      <c r="G249" s="43" t="str">
        <f t="shared" si="22"/>
        <v/>
      </c>
      <c r="H249" s="43"/>
      <c r="I249" s="52"/>
      <c r="J249" s="52"/>
      <c r="K249" s="52"/>
      <c r="L249" s="66">
        <f>IF(J249&lt;&gt;"",VLOOKUP(J249,notes!$B$2:$C$65,2,FALSE)+IF(J249&lt;&gt;"Silence",K249,0),0)</f>
        <v>0</v>
      </c>
      <c r="M249" s="64" t="str">
        <f t="shared" si="23"/>
        <v/>
      </c>
      <c r="O249" s="43" t="str">
        <f t="shared" si="18"/>
        <v/>
      </c>
    </row>
    <row r="250" spans="1:16384" x14ac:dyDescent="0.25">
      <c r="A250" s="52"/>
      <c r="B250" s="43">
        <f t="shared" si="19"/>
        <v>0</v>
      </c>
      <c r="C250" s="52"/>
      <c r="D250" s="43">
        <f t="shared" si="20"/>
        <v>0</v>
      </c>
      <c r="E250" s="52"/>
      <c r="F250" s="43">
        <f t="shared" si="21"/>
        <v>32768</v>
      </c>
      <c r="G250" s="43" t="str">
        <f t="shared" si="22"/>
        <v/>
      </c>
      <c r="H250" s="43"/>
      <c r="I250" s="52"/>
      <c r="J250" s="52"/>
      <c r="K250" s="52"/>
      <c r="L250" s="66">
        <f>IF(J250&lt;&gt;"",VLOOKUP(J250,notes!$B$2:$C$65,2,FALSE)+IF(J250&lt;&gt;"Silence",K250,0),0)</f>
        <v>0</v>
      </c>
      <c r="M250" s="64" t="str">
        <f t="shared" si="23"/>
        <v/>
      </c>
      <c r="O250" s="43" t="str">
        <f t="shared" si="18"/>
        <v/>
      </c>
    </row>
    <row r="251" spans="1:16384" x14ac:dyDescent="0.25">
      <c r="A251" s="52"/>
      <c r="B251" s="43">
        <f t="shared" si="19"/>
        <v>0</v>
      </c>
      <c r="C251" s="52"/>
      <c r="D251" s="43">
        <f t="shared" si="20"/>
        <v>0</v>
      </c>
      <c r="E251" s="52"/>
      <c r="F251" s="43">
        <f t="shared" si="21"/>
        <v>32768</v>
      </c>
      <c r="G251" s="43" t="str">
        <f t="shared" si="22"/>
        <v/>
      </c>
      <c r="H251" s="43"/>
      <c r="I251" s="52"/>
      <c r="J251" s="52"/>
      <c r="K251" s="52"/>
      <c r="L251" s="66">
        <f>IF(J251&lt;&gt;"",VLOOKUP(J251,notes!$B$2:$C$65,2,FALSE)+IF(J251&lt;&gt;"Silence",K251,0),0)</f>
        <v>0</v>
      </c>
      <c r="M251" s="64" t="str">
        <f t="shared" si="23"/>
        <v/>
      </c>
      <c r="O251" s="43" t="str">
        <f t="shared" si="18"/>
        <v/>
      </c>
    </row>
    <row r="252" spans="1:16384" x14ac:dyDescent="0.25">
      <c r="A252" s="52"/>
      <c r="B252" s="43">
        <f t="shared" si="19"/>
        <v>0</v>
      </c>
      <c r="C252" s="52"/>
      <c r="D252" s="43">
        <f t="shared" si="20"/>
        <v>0</v>
      </c>
      <c r="E252" s="52"/>
      <c r="F252" s="43">
        <f t="shared" si="21"/>
        <v>32768</v>
      </c>
      <c r="G252" s="43" t="str">
        <f t="shared" si="22"/>
        <v/>
      </c>
      <c r="H252" s="43"/>
      <c r="I252" s="52"/>
      <c r="J252" s="52"/>
      <c r="K252" s="52"/>
      <c r="L252" s="66">
        <f>IF(J252&lt;&gt;"",VLOOKUP(J252,notes!$B$2:$C$65,2,FALSE)+IF(J252&lt;&gt;"Silence",K252,0),0)</f>
        <v>0</v>
      </c>
      <c r="M252" s="64" t="str">
        <f t="shared" si="23"/>
        <v/>
      </c>
      <c r="O252" s="43" t="str">
        <f t="shared" si="18"/>
        <v/>
      </c>
    </row>
    <row r="253" spans="1:16384" x14ac:dyDescent="0.25">
      <c r="A253" s="52"/>
      <c r="B253" s="43">
        <f t="shared" si="19"/>
        <v>0</v>
      </c>
      <c r="C253" s="52"/>
      <c r="D253" s="43">
        <f t="shared" si="20"/>
        <v>0</v>
      </c>
      <c r="E253" s="52"/>
      <c r="F253" s="43">
        <f t="shared" si="21"/>
        <v>32768</v>
      </c>
      <c r="G253" s="43" t="str">
        <f t="shared" si="22"/>
        <v/>
      </c>
      <c r="H253" s="43"/>
      <c r="I253" s="52"/>
      <c r="J253" s="52"/>
      <c r="K253" s="52"/>
      <c r="L253" s="66">
        <f>IF(J253&lt;&gt;"",VLOOKUP(J253,notes!$B$2:$C$65,2,FALSE)+IF(J253&lt;&gt;"Silence",K253,0),0)</f>
        <v>0</v>
      </c>
      <c r="M253" s="64" t="str">
        <f t="shared" si="23"/>
        <v/>
      </c>
      <c r="O253" s="43" t="str">
        <f t="shared" si="18"/>
        <v/>
      </c>
    </row>
    <row r="254" spans="1:16384" x14ac:dyDescent="0.25">
      <c r="A254" s="52"/>
      <c r="B254" s="43">
        <f t="shared" si="19"/>
        <v>0</v>
      </c>
      <c r="C254" s="52"/>
      <c r="D254" s="43">
        <f t="shared" si="20"/>
        <v>0</v>
      </c>
      <c r="E254" s="52"/>
      <c r="F254" s="43">
        <f t="shared" si="21"/>
        <v>32768</v>
      </c>
      <c r="G254" s="43" t="str">
        <f t="shared" si="22"/>
        <v/>
      </c>
      <c r="H254" s="43"/>
      <c r="I254" s="52"/>
      <c r="J254" s="52"/>
      <c r="K254" s="52"/>
      <c r="L254" s="66">
        <f>IF(J254&lt;&gt;"",VLOOKUP(J254,notes!$B$2:$C$65,2,FALSE)+IF(J254&lt;&gt;"Silence",K254,0),0)</f>
        <v>0</v>
      </c>
      <c r="M254" s="64" t="str">
        <f t="shared" si="23"/>
        <v/>
      </c>
      <c r="O254" s="43" t="str">
        <f t="shared" si="18"/>
        <v/>
      </c>
    </row>
    <row r="255" spans="1:16384" x14ac:dyDescent="0.25">
      <c r="A255" s="52"/>
      <c r="B255" s="43">
        <f t="shared" si="19"/>
        <v>0</v>
      </c>
      <c r="C255" s="52"/>
      <c r="D255" s="43">
        <f t="shared" si="20"/>
        <v>0</v>
      </c>
      <c r="E255" s="52"/>
      <c r="F255" s="43">
        <f t="shared" si="21"/>
        <v>32768</v>
      </c>
      <c r="G255" s="43" t="str">
        <f t="shared" si="22"/>
        <v/>
      </c>
      <c r="H255" s="43"/>
      <c r="I255" s="52"/>
      <c r="J255" s="52"/>
      <c r="K255" s="52"/>
      <c r="L255" s="66">
        <f>IF(J255&lt;&gt;"",VLOOKUP(J255,notes!$B$2:$C$65,2,FALSE)+IF(J255&lt;&gt;"Silence",K255,0),0)</f>
        <v>0</v>
      </c>
      <c r="M255" s="64" t="str">
        <f t="shared" si="23"/>
        <v/>
      </c>
      <c r="O255" s="43" t="str">
        <f t="shared" si="18"/>
        <v/>
      </c>
    </row>
    <row r="256" spans="1:16384" s="46" customFormat="1" ht="15.75" thickBot="1" x14ac:dyDescent="0.3">
      <c r="A256" s="52"/>
      <c r="B256" s="74">
        <f t="shared" si="19"/>
        <v>0</v>
      </c>
      <c r="C256" s="52"/>
      <c r="D256" s="74">
        <f t="shared" si="20"/>
        <v>0</v>
      </c>
      <c r="E256" s="52"/>
      <c r="F256" s="74">
        <f t="shared" si="21"/>
        <v>32768</v>
      </c>
      <c r="G256" s="74" t="str">
        <f t="shared" si="22"/>
        <v/>
      </c>
      <c r="H256" s="74"/>
      <c r="I256" s="52"/>
      <c r="J256" s="52"/>
      <c r="K256" s="52"/>
      <c r="L256" s="66">
        <f>IF(J256&lt;&gt;"",VLOOKUP(J256,notes!$B$2:$C$65,2,FALSE)+IF(J256&lt;&gt;"Silence",K256,0),0)</f>
        <v>0</v>
      </c>
      <c r="M256" s="64" t="str">
        <f t="shared" si="23"/>
        <v/>
      </c>
      <c r="N256" s="44"/>
      <c r="O256" s="43" t="str">
        <f t="shared" si="18"/>
        <v/>
      </c>
      <c r="P256" s="65"/>
      <c r="Q256" s="44"/>
      <c r="R256" s="44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  <c r="IX256" s="65"/>
      <c r="IY256" s="65"/>
      <c r="IZ256" s="65"/>
      <c r="JA256" s="65"/>
      <c r="JB256" s="65"/>
      <c r="JC256" s="65"/>
      <c r="JD256" s="65"/>
      <c r="JE256" s="65"/>
      <c r="JF256" s="65"/>
      <c r="JG256" s="65"/>
      <c r="JH256" s="65"/>
      <c r="JI256" s="65"/>
      <c r="JJ256" s="65"/>
      <c r="JK256" s="65"/>
      <c r="JL256" s="65"/>
      <c r="JM256" s="65"/>
      <c r="JN256" s="65"/>
      <c r="JO256" s="65"/>
      <c r="JP256" s="65"/>
      <c r="JQ256" s="65"/>
      <c r="JR256" s="65"/>
      <c r="JS256" s="65"/>
      <c r="JT256" s="65"/>
      <c r="JU256" s="65"/>
      <c r="JV256" s="65"/>
      <c r="JW256" s="65"/>
      <c r="JX256" s="65"/>
      <c r="JY256" s="65"/>
      <c r="JZ256" s="65"/>
      <c r="KA256" s="65"/>
      <c r="KB256" s="65"/>
      <c r="KC256" s="65"/>
      <c r="KD256" s="65"/>
      <c r="KE256" s="65"/>
      <c r="KF256" s="65"/>
      <c r="KG256" s="65"/>
      <c r="KH256" s="65"/>
      <c r="KI256" s="65"/>
      <c r="KJ256" s="65"/>
      <c r="KK256" s="65"/>
      <c r="KL256" s="65"/>
      <c r="KM256" s="65"/>
      <c r="KN256" s="65"/>
      <c r="KO256" s="65"/>
      <c r="KP256" s="65"/>
      <c r="KQ256" s="65"/>
      <c r="KR256" s="65"/>
      <c r="KS256" s="65"/>
      <c r="KT256" s="65"/>
      <c r="KU256" s="65"/>
      <c r="KV256" s="65"/>
      <c r="KW256" s="65"/>
      <c r="KX256" s="65"/>
      <c r="KY256" s="65"/>
      <c r="KZ256" s="65"/>
      <c r="LA256" s="65"/>
      <c r="LB256" s="65"/>
      <c r="LC256" s="65"/>
      <c r="LD256" s="65"/>
      <c r="LE256" s="65"/>
      <c r="LF256" s="65"/>
      <c r="LG256" s="65"/>
      <c r="LH256" s="65"/>
      <c r="LI256" s="65"/>
      <c r="LJ256" s="65"/>
      <c r="LK256" s="65"/>
      <c r="LL256" s="65"/>
      <c r="LM256" s="65"/>
      <c r="LN256" s="65"/>
      <c r="LO256" s="65"/>
      <c r="LP256" s="65"/>
      <c r="LQ256" s="65"/>
      <c r="LR256" s="65"/>
      <c r="LS256" s="65"/>
      <c r="LT256" s="65"/>
      <c r="LU256" s="65"/>
      <c r="LV256" s="65"/>
      <c r="LW256" s="65"/>
      <c r="LX256" s="65"/>
      <c r="LY256" s="65"/>
      <c r="LZ256" s="65"/>
      <c r="MA256" s="65"/>
      <c r="MB256" s="65"/>
      <c r="MC256" s="65"/>
      <c r="MD256" s="65"/>
      <c r="ME256" s="65"/>
      <c r="MF256" s="65"/>
      <c r="MG256" s="65"/>
      <c r="MH256" s="65"/>
      <c r="MI256" s="65"/>
      <c r="MJ256" s="65"/>
      <c r="MK256" s="65"/>
      <c r="ML256" s="65"/>
      <c r="MM256" s="65"/>
      <c r="MN256" s="65"/>
      <c r="MO256" s="65"/>
      <c r="MP256" s="65"/>
      <c r="MQ256" s="65"/>
      <c r="MR256" s="65"/>
      <c r="MS256" s="65"/>
      <c r="MT256" s="65"/>
      <c r="MU256" s="65"/>
      <c r="MV256" s="65"/>
      <c r="MW256" s="65"/>
      <c r="MX256" s="65"/>
      <c r="MY256" s="65"/>
      <c r="MZ256" s="65"/>
      <c r="NA256" s="65"/>
      <c r="NB256" s="65"/>
      <c r="NC256" s="65"/>
      <c r="ND256" s="65"/>
      <c r="NE256" s="65"/>
      <c r="NF256" s="65"/>
      <c r="NG256" s="65"/>
      <c r="NH256" s="65"/>
      <c r="NI256" s="65"/>
      <c r="NJ256" s="65"/>
      <c r="NK256" s="65"/>
      <c r="NL256" s="65"/>
      <c r="NM256" s="65"/>
      <c r="NN256" s="65"/>
      <c r="NO256" s="65"/>
      <c r="NP256" s="65"/>
      <c r="NQ256" s="65"/>
      <c r="NR256" s="65"/>
      <c r="NS256" s="65"/>
      <c r="NT256" s="65"/>
      <c r="NU256" s="65"/>
      <c r="NV256" s="65"/>
      <c r="NW256" s="65"/>
      <c r="NX256" s="65"/>
      <c r="NY256" s="65"/>
      <c r="NZ256" s="65"/>
      <c r="OA256" s="65"/>
      <c r="OB256" s="65"/>
      <c r="OC256" s="65"/>
      <c r="OD256" s="65"/>
      <c r="OE256" s="65"/>
      <c r="OF256" s="65"/>
      <c r="OG256" s="65"/>
      <c r="OH256" s="65"/>
      <c r="OI256" s="65"/>
      <c r="OJ256" s="65"/>
      <c r="OK256" s="65"/>
      <c r="OL256" s="65"/>
      <c r="OM256" s="65"/>
      <c r="ON256" s="65"/>
      <c r="OO256" s="65"/>
      <c r="OP256" s="65"/>
      <c r="OQ256" s="65"/>
      <c r="OR256" s="65"/>
      <c r="OS256" s="65"/>
      <c r="OT256" s="65"/>
      <c r="OU256" s="65"/>
      <c r="OV256" s="65"/>
      <c r="OW256" s="65"/>
      <c r="OX256" s="65"/>
      <c r="OY256" s="65"/>
      <c r="OZ256" s="65"/>
      <c r="PA256" s="65"/>
      <c r="PB256" s="65"/>
      <c r="PC256" s="65"/>
      <c r="PD256" s="65"/>
      <c r="PE256" s="65"/>
      <c r="PF256" s="65"/>
      <c r="PG256" s="65"/>
      <c r="PH256" s="65"/>
      <c r="PI256" s="65"/>
      <c r="PJ256" s="65"/>
      <c r="PK256" s="65"/>
      <c r="PL256" s="65"/>
      <c r="PM256" s="65"/>
      <c r="PN256" s="65"/>
      <c r="PO256" s="65"/>
      <c r="PP256" s="65"/>
      <c r="PQ256" s="65"/>
      <c r="PR256" s="65"/>
      <c r="PS256" s="65"/>
      <c r="PT256" s="65"/>
      <c r="PU256" s="65"/>
      <c r="PV256" s="65"/>
      <c r="PW256" s="65"/>
      <c r="PX256" s="65"/>
      <c r="PY256" s="65"/>
      <c r="PZ256" s="65"/>
      <c r="QA256" s="65"/>
      <c r="QB256" s="65"/>
      <c r="QC256" s="65"/>
      <c r="QD256" s="65"/>
      <c r="QE256" s="65"/>
      <c r="QF256" s="65"/>
      <c r="QG256" s="65"/>
      <c r="QH256" s="65"/>
      <c r="QI256" s="65"/>
      <c r="QJ256" s="65"/>
      <c r="QK256" s="65"/>
      <c r="QL256" s="65"/>
      <c r="QM256" s="65"/>
      <c r="QN256" s="65"/>
      <c r="QO256" s="65"/>
      <c r="QP256" s="65"/>
      <c r="QQ256" s="65"/>
      <c r="QR256" s="65"/>
      <c r="QS256" s="65"/>
      <c r="QT256" s="65"/>
      <c r="QU256" s="65"/>
      <c r="QV256" s="65"/>
      <c r="QW256" s="65"/>
      <c r="QX256" s="65"/>
      <c r="QY256" s="65"/>
      <c r="QZ256" s="65"/>
      <c r="RA256" s="65"/>
      <c r="RB256" s="65"/>
      <c r="RC256" s="65"/>
      <c r="RD256" s="65"/>
      <c r="RE256" s="65"/>
      <c r="RF256" s="65"/>
      <c r="RG256" s="65"/>
      <c r="RH256" s="65"/>
      <c r="RI256" s="65"/>
      <c r="RJ256" s="65"/>
      <c r="RK256" s="65"/>
      <c r="RL256" s="65"/>
      <c r="RM256" s="65"/>
      <c r="RN256" s="65"/>
      <c r="RO256" s="65"/>
      <c r="RP256" s="65"/>
      <c r="RQ256" s="65"/>
      <c r="RR256" s="65"/>
      <c r="RS256" s="65"/>
      <c r="RT256" s="65"/>
      <c r="RU256" s="65"/>
      <c r="RV256" s="65"/>
      <c r="RW256" s="65"/>
      <c r="RX256" s="65"/>
      <c r="RY256" s="65"/>
      <c r="RZ256" s="65"/>
      <c r="SA256" s="65"/>
      <c r="SB256" s="65"/>
      <c r="SC256" s="65"/>
      <c r="SD256" s="65"/>
      <c r="SE256" s="65"/>
      <c r="SF256" s="65"/>
      <c r="SG256" s="65"/>
      <c r="SH256" s="65"/>
      <c r="SI256" s="65"/>
      <c r="SJ256" s="65"/>
      <c r="SK256" s="65"/>
      <c r="SL256" s="65"/>
      <c r="SM256" s="65"/>
      <c r="SN256" s="65"/>
      <c r="SO256" s="65"/>
      <c r="SP256" s="65"/>
      <c r="SQ256" s="65"/>
      <c r="SR256" s="65"/>
      <c r="SS256" s="65"/>
      <c r="ST256" s="65"/>
      <c r="SU256" s="65"/>
      <c r="SV256" s="65"/>
      <c r="SW256" s="65"/>
      <c r="SX256" s="65"/>
      <c r="SY256" s="65"/>
      <c r="SZ256" s="65"/>
      <c r="TA256" s="65"/>
      <c r="TB256" s="65"/>
      <c r="TC256" s="65"/>
      <c r="TD256" s="65"/>
      <c r="TE256" s="65"/>
      <c r="TF256" s="65"/>
      <c r="TG256" s="65"/>
      <c r="TH256" s="65"/>
      <c r="TI256" s="65"/>
      <c r="TJ256" s="65"/>
      <c r="TK256" s="65"/>
      <c r="TL256" s="65"/>
      <c r="TM256" s="65"/>
      <c r="TN256" s="65"/>
      <c r="TO256" s="65"/>
      <c r="TP256" s="65"/>
      <c r="TQ256" s="65"/>
      <c r="TR256" s="65"/>
      <c r="TS256" s="65"/>
      <c r="TT256" s="65"/>
      <c r="TU256" s="65"/>
      <c r="TV256" s="65"/>
      <c r="TW256" s="65"/>
      <c r="TX256" s="65"/>
      <c r="TY256" s="65"/>
      <c r="TZ256" s="65"/>
      <c r="UA256" s="65"/>
      <c r="UB256" s="65"/>
      <c r="UC256" s="65"/>
      <c r="UD256" s="65"/>
      <c r="UE256" s="65"/>
      <c r="UF256" s="65"/>
      <c r="UG256" s="65"/>
      <c r="UH256" s="65"/>
      <c r="UI256" s="65"/>
      <c r="UJ256" s="65"/>
      <c r="UK256" s="65"/>
      <c r="UL256" s="65"/>
      <c r="UM256" s="65"/>
      <c r="UN256" s="65"/>
      <c r="UO256" s="65"/>
      <c r="UP256" s="65"/>
      <c r="UQ256" s="65"/>
      <c r="UR256" s="65"/>
      <c r="US256" s="65"/>
      <c r="UT256" s="65"/>
      <c r="UU256" s="65"/>
      <c r="UV256" s="65"/>
      <c r="UW256" s="65"/>
      <c r="UX256" s="65"/>
      <c r="UY256" s="65"/>
      <c r="UZ256" s="65"/>
      <c r="VA256" s="65"/>
      <c r="VB256" s="65"/>
      <c r="VC256" s="65"/>
      <c r="VD256" s="65"/>
      <c r="VE256" s="65"/>
      <c r="VF256" s="65"/>
      <c r="VG256" s="65"/>
      <c r="VH256" s="65"/>
      <c r="VI256" s="65"/>
      <c r="VJ256" s="65"/>
      <c r="VK256" s="65"/>
      <c r="VL256" s="65"/>
      <c r="VM256" s="65"/>
      <c r="VN256" s="65"/>
      <c r="VO256" s="65"/>
      <c r="VP256" s="65"/>
      <c r="VQ256" s="65"/>
      <c r="VR256" s="65"/>
      <c r="VS256" s="65"/>
      <c r="VT256" s="65"/>
      <c r="VU256" s="65"/>
      <c r="VV256" s="65"/>
      <c r="VW256" s="65"/>
      <c r="VX256" s="65"/>
      <c r="VY256" s="65"/>
      <c r="VZ256" s="65"/>
      <c r="WA256" s="65"/>
      <c r="WB256" s="65"/>
      <c r="WC256" s="65"/>
      <c r="WD256" s="65"/>
      <c r="WE256" s="65"/>
      <c r="WF256" s="65"/>
      <c r="WG256" s="65"/>
      <c r="WH256" s="65"/>
      <c r="WI256" s="65"/>
      <c r="WJ256" s="65"/>
      <c r="WK256" s="65"/>
      <c r="WL256" s="65"/>
      <c r="WM256" s="65"/>
      <c r="WN256" s="65"/>
      <c r="WO256" s="65"/>
      <c r="WP256" s="65"/>
      <c r="WQ256" s="65"/>
      <c r="WR256" s="65"/>
      <c r="WS256" s="65"/>
      <c r="WT256" s="65"/>
      <c r="WU256" s="65"/>
      <c r="WV256" s="65"/>
      <c r="WW256" s="65"/>
      <c r="WX256" s="65"/>
      <c r="WY256" s="65"/>
      <c r="WZ256" s="65"/>
      <c r="XA256" s="65"/>
      <c r="XB256" s="65"/>
      <c r="XC256" s="65"/>
      <c r="XD256" s="65"/>
      <c r="XE256" s="65"/>
      <c r="XF256" s="65"/>
      <c r="XG256" s="65"/>
      <c r="XH256" s="65"/>
      <c r="XI256" s="65"/>
      <c r="XJ256" s="65"/>
      <c r="XK256" s="65"/>
      <c r="XL256" s="65"/>
      <c r="XM256" s="65"/>
      <c r="XN256" s="65"/>
      <c r="XO256" s="65"/>
      <c r="XP256" s="65"/>
      <c r="XQ256" s="65"/>
      <c r="XR256" s="65"/>
      <c r="XS256" s="65"/>
      <c r="XT256" s="65"/>
      <c r="XU256" s="65"/>
      <c r="XV256" s="65"/>
      <c r="XW256" s="65"/>
      <c r="XX256" s="65"/>
      <c r="XY256" s="65"/>
      <c r="XZ256" s="65"/>
      <c r="YA256" s="65"/>
      <c r="YB256" s="65"/>
      <c r="YC256" s="65"/>
      <c r="YD256" s="65"/>
      <c r="YE256" s="65"/>
      <c r="YF256" s="65"/>
      <c r="YG256" s="65"/>
      <c r="YH256" s="65"/>
      <c r="YI256" s="65"/>
      <c r="YJ256" s="65"/>
      <c r="YK256" s="65"/>
      <c r="YL256" s="65"/>
      <c r="YM256" s="65"/>
      <c r="YN256" s="65"/>
      <c r="YO256" s="65"/>
      <c r="YP256" s="65"/>
      <c r="YQ256" s="65"/>
      <c r="YR256" s="65"/>
      <c r="YS256" s="65"/>
      <c r="YT256" s="65"/>
      <c r="YU256" s="65"/>
      <c r="YV256" s="65"/>
      <c r="YW256" s="65"/>
      <c r="YX256" s="65"/>
      <c r="YY256" s="65"/>
      <c r="YZ256" s="65"/>
      <c r="ZA256" s="65"/>
      <c r="ZB256" s="65"/>
      <c r="ZC256" s="65"/>
      <c r="ZD256" s="65"/>
      <c r="ZE256" s="65"/>
      <c r="ZF256" s="65"/>
      <c r="ZG256" s="65"/>
      <c r="ZH256" s="65"/>
      <c r="ZI256" s="65"/>
      <c r="ZJ256" s="65"/>
      <c r="ZK256" s="65"/>
      <c r="ZL256" s="65"/>
      <c r="ZM256" s="65"/>
      <c r="ZN256" s="65"/>
      <c r="ZO256" s="65"/>
      <c r="ZP256" s="65"/>
      <c r="ZQ256" s="65"/>
      <c r="ZR256" s="65"/>
      <c r="ZS256" s="65"/>
      <c r="ZT256" s="65"/>
      <c r="ZU256" s="65"/>
      <c r="ZV256" s="65"/>
      <c r="ZW256" s="65"/>
      <c r="ZX256" s="65"/>
      <c r="ZY256" s="65"/>
      <c r="ZZ256" s="65"/>
      <c r="AAA256" s="65"/>
      <c r="AAB256" s="65"/>
      <c r="AAC256" s="65"/>
      <c r="AAD256" s="65"/>
      <c r="AAE256" s="65"/>
      <c r="AAF256" s="65"/>
      <c r="AAG256" s="65"/>
      <c r="AAH256" s="65"/>
      <c r="AAI256" s="65"/>
      <c r="AAJ256" s="65"/>
      <c r="AAK256" s="65"/>
      <c r="AAL256" s="65"/>
      <c r="AAM256" s="65"/>
      <c r="AAN256" s="65"/>
      <c r="AAO256" s="65"/>
      <c r="AAP256" s="65"/>
      <c r="AAQ256" s="65"/>
      <c r="AAR256" s="65"/>
      <c r="AAS256" s="65"/>
      <c r="AAT256" s="65"/>
      <c r="AAU256" s="65"/>
      <c r="AAV256" s="65"/>
      <c r="AAW256" s="65"/>
      <c r="AAX256" s="65"/>
      <c r="AAY256" s="65"/>
      <c r="AAZ256" s="65"/>
      <c r="ABA256" s="65"/>
      <c r="ABB256" s="65"/>
      <c r="ABC256" s="65"/>
      <c r="ABD256" s="65"/>
      <c r="ABE256" s="65"/>
      <c r="ABF256" s="65"/>
      <c r="ABG256" s="65"/>
      <c r="ABH256" s="65"/>
      <c r="ABI256" s="65"/>
      <c r="ABJ256" s="65"/>
      <c r="ABK256" s="65"/>
      <c r="ABL256" s="65"/>
      <c r="ABM256" s="65"/>
      <c r="ABN256" s="65"/>
      <c r="ABO256" s="65"/>
      <c r="ABP256" s="65"/>
      <c r="ABQ256" s="65"/>
      <c r="ABR256" s="65"/>
      <c r="ABS256" s="65"/>
      <c r="ABT256" s="65"/>
      <c r="ABU256" s="65"/>
      <c r="ABV256" s="65"/>
      <c r="ABW256" s="65"/>
      <c r="ABX256" s="65"/>
      <c r="ABY256" s="65"/>
      <c r="ABZ256" s="65"/>
      <c r="ACA256" s="65"/>
      <c r="ACB256" s="65"/>
      <c r="ACC256" s="65"/>
      <c r="ACD256" s="65"/>
      <c r="ACE256" s="65"/>
      <c r="ACF256" s="65"/>
      <c r="ACG256" s="65"/>
      <c r="ACH256" s="65"/>
      <c r="ACI256" s="65"/>
      <c r="ACJ256" s="65"/>
      <c r="ACK256" s="65"/>
      <c r="ACL256" s="65"/>
      <c r="ACM256" s="65"/>
      <c r="ACN256" s="65"/>
      <c r="ACO256" s="65"/>
      <c r="ACP256" s="65"/>
      <c r="ACQ256" s="65"/>
      <c r="ACR256" s="65"/>
      <c r="ACS256" s="65"/>
      <c r="ACT256" s="65"/>
      <c r="ACU256" s="65"/>
      <c r="ACV256" s="65"/>
      <c r="ACW256" s="65"/>
      <c r="ACX256" s="65"/>
      <c r="ACY256" s="65"/>
      <c r="ACZ256" s="65"/>
      <c r="ADA256" s="65"/>
      <c r="ADB256" s="65"/>
      <c r="ADC256" s="65"/>
      <c r="ADD256" s="65"/>
      <c r="ADE256" s="65"/>
      <c r="ADF256" s="65"/>
      <c r="ADG256" s="65"/>
      <c r="ADH256" s="65"/>
      <c r="ADI256" s="65"/>
      <c r="ADJ256" s="65"/>
      <c r="ADK256" s="65"/>
      <c r="ADL256" s="65"/>
      <c r="ADM256" s="65"/>
      <c r="ADN256" s="65"/>
      <c r="ADO256" s="65"/>
      <c r="ADP256" s="65"/>
      <c r="ADQ256" s="65"/>
      <c r="ADR256" s="65"/>
      <c r="ADS256" s="65"/>
      <c r="ADT256" s="65"/>
      <c r="ADU256" s="65"/>
      <c r="ADV256" s="65"/>
      <c r="ADW256" s="65"/>
      <c r="ADX256" s="65"/>
      <c r="ADY256" s="65"/>
      <c r="ADZ256" s="65"/>
      <c r="AEA256" s="65"/>
      <c r="AEB256" s="65"/>
      <c r="AEC256" s="65"/>
      <c r="AED256" s="65"/>
      <c r="AEE256" s="65"/>
      <c r="AEF256" s="65"/>
      <c r="AEG256" s="65"/>
      <c r="AEH256" s="65"/>
      <c r="AEI256" s="65"/>
      <c r="AEJ256" s="65"/>
      <c r="AEK256" s="65"/>
      <c r="AEL256" s="65"/>
      <c r="AEM256" s="65"/>
      <c r="AEN256" s="65"/>
      <c r="AEO256" s="65"/>
      <c r="AEP256" s="65"/>
      <c r="AEQ256" s="65"/>
      <c r="AER256" s="65"/>
      <c r="AES256" s="65"/>
      <c r="AET256" s="65"/>
      <c r="AEU256" s="65"/>
      <c r="AEV256" s="65"/>
      <c r="AEW256" s="65"/>
      <c r="AEX256" s="65"/>
      <c r="AEY256" s="65"/>
      <c r="AEZ256" s="65"/>
      <c r="AFA256" s="65"/>
      <c r="AFB256" s="65"/>
      <c r="AFC256" s="65"/>
      <c r="AFD256" s="65"/>
      <c r="AFE256" s="65"/>
      <c r="AFF256" s="65"/>
      <c r="AFG256" s="65"/>
      <c r="AFH256" s="65"/>
      <c r="AFI256" s="65"/>
      <c r="AFJ256" s="65"/>
      <c r="AFK256" s="65"/>
      <c r="AFL256" s="65"/>
      <c r="AFM256" s="65"/>
      <c r="AFN256" s="65"/>
      <c r="AFO256" s="65"/>
      <c r="AFP256" s="65"/>
      <c r="AFQ256" s="65"/>
      <c r="AFR256" s="65"/>
      <c r="AFS256" s="65"/>
      <c r="AFT256" s="65"/>
      <c r="AFU256" s="65"/>
      <c r="AFV256" s="65"/>
      <c r="AFW256" s="65"/>
      <c r="AFX256" s="65"/>
      <c r="AFY256" s="65"/>
      <c r="AFZ256" s="65"/>
      <c r="AGA256" s="65"/>
      <c r="AGB256" s="65"/>
      <c r="AGC256" s="65"/>
      <c r="AGD256" s="65"/>
      <c r="AGE256" s="65"/>
      <c r="AGF256" s="65"/>
      <c r="AGG256" s="65"/>
      <c r="AGH256" s="65"/>
      <c r="AGI256" s="65"/>
      <c r="AGJ256" s="65"/>
      <c r="AGK256" s="65"/>
      <c r="AGL256" s="65"/>
      <c r="AGM256" s="65"/>
      <c r="AGN256" s="65"/>
      <c r="AGO256" s="65"/>
      <c r="AGP256" s="65"/>
      <c r="AGQ256" s="65"/>
      <c r="AGR256" s="65"/>
      <c r="AGS256" s="65"/>
      <c r="AGT256" s="65"/>
      <c r="AGU256" s="65"/>
      <c r="AGV256" s="65"/>
      <c r="AGW256" s="65"/>
      <c r="AGX256" s="65"/>
      <c r="AGY256" s="65"/>
      <c r="AGZ256" s="65"/>
      <c r="AHA256" s="65"/>
      <c r="AHB256" s="65"/>
      <c r="AHC256" s="65"/>
      <c r="AHD256" s="65"/>
      <c r="AHE256" s="65"/>
      <c r="AHF256" s="65"/>
      <c r="AHG256" s="65"/>
      <c r="AHH256" s="65"/>
      <c r="AHI256" s="65"/>
      <c r="AHJ256" s="65"/>
      <c r="AHK256" s="65"/>
      <c r="AHL256" s="65"/>
      <c r="AHM256" s="65"/>
      <c r="AHN256" s="65"/>
      <c r="AHO256" s="65"/>
      <c r="AHP256" s="65"/>
      <c r="AHQ256" s="65"/>
      <c r="AHR256" s="65"/>
      <c r="AHS256" s="65"/>
      <c r="AHT256" s="65"/>
      <c r="AHU256" s="65"/>
      <c r="AHV256" s="65"/>
      <c r="AHW256" s="65"/>
      <c r="AHX256" s="65"/>
      <c r="AHY256" s="65"/>
      <c r="AHZ256" s="65"/>
      <c r="AIA256" s="65"/>
      <c r="AIB256" s="65"/>
      <c r="AIC256" s="65"/>
      <c r="AID256" s="65"/>
      <c r="AIE256" s="65"/>
      <c r="AIF256" s="65"/>
      <c r="AIG256" s="65"/>
      <c r="AIH256" s="65"/>
      <c r="AII256" s="65"/>
      <c r="AIJ256" s="65"/>
      <c r="AIK256" s="65"/>
      <c r="AIL256" s="65"/>
      <c r="AIM256" s="65"/>
      <c r="AIN256" s="65"/>
      <c r="AIO256" s="65"/>
      <c r="AIP256" s="65"/>
      <c r="AIQ256" s="65"/>
      <c r="AIR256" s="65"/>
      <c r="AIS256" s="65"/>
      <c r="AIT256" s="65"/>
      <c r="AIU256" s="65"/>
      <c r="AIV256" s="65"/>
      <c r="AIW256" s="65"/>
      <c r="AIX256" s="65"/>
      <c r="AIY256" s="65"/>
      <c r="AIZ256" s="65"/>
      <c r="AJA256" s="65"/>
      <c r="AJB256" s="65"/>
      <c r="AJC256" s="65"/>
      <c r="AJD256" s="65"/>
      <c r="AJE256" s="65"/>
      <c r="AJF256" s="65"/>
      <c r="AJG256" s="65"/>
      <c r="AJH256" s="65"/>
      <c r="AJI256" s="65"/>
      <c r="AJJ256" s="65"/>
      <c r="AJK256" s="65"/>
      <c r="AJL256" s="65"/>
      <c r="AJM256" s="65"/>
      <c r="AJN256" s="65"/>
      <c r="AJO256" s="65"/>
      <c r="AJP256" s="65"/>
      <c r="AJQ256" s="65"/>
      <c r="AJR256" s="65"/>
      <c r="AJS256" s="65"/>
      <c r="AJT256" s="65"/>
      <c r="AJU256" s="65"/>
      <c r="AJV256" s="65"/>
      <c r="AJW256" s="65"/>
      <c r="AJX256" s="65"/>
      <c r="AJY256" s="65"/>
      <c r="AJZ256" s="65"/>
      <c r="AKA256" s="65"/>
      <c r="AKB256" s="65"/>
      <c r="AKC256" s="65"/>
      <c r="AKD256" s="65"/>
      <c r="AKE256" s="65"/>
      <c r="AKF256" s="65"/>
      <c r="AKG256" s="65"/>
      <c r="AKH256" s="65"/>
      <c r="AKI256" s="65"/>
      <c r="AKJ256" s="65"/>
      <c r="AKK256" s="65"/>
      <c r="AKL256" s="65"/>
      <c r="AKM256" s="65"/>
      <c r="AKN256" s="65"/>
      <c r="AKO256" s="65"/>
      <c r="AKP256" s="65"/>
      <c r="AKQ256" s="65"/>
      <c r="AKR256" s="65"/>
      <c r="AKS256" s="65"/>
      <c r="AKT256" s="65"/>
      <c r="AKU256" s="65"/>
      <c r="AKV256" s="65"/>
      <c r="AKW256" s="65"/>
      <c r="AKX256" s="65"/>
      <c r="AKY256" s="65"/>
      <c r="AKZ256" s="65"/>
      <c r="ALA256" s="65"/>
      <c r="ALB256" s="65"/>
      <c r="ALC256" s="65"/>
      <c r="ALD256" s="65"/>
      <c r="ALE256" s="65"/>
      <c r="ALF256" s="65"/>
      <c r="ALG256" s="65"/>
      <c r="ALH256" s="65"/>
      <c r="ALI256" s="65"/>
      <c r="ALJ256" s="65"/>
      <c r="ALK256" s="65"/>
      <c r="ALL256" s="65"/>
      <c r="ALM256" s="65"/>
      <c r="ALN256" s="65"/>
      <c r="ALO256" s="65"/>
      <c r="ALP256" s="65"/>
      <c r="ALQ256" s="65"/>
      <c r="ALR256" s="65"/>
      <c r="ALS256" s="65"/>
      <c r="ALT256" s="65"/>
      <c r="ALU256" s="65"/>
      <c r="ALV256" s="65"/>
      <c r="ALW256" s="65"/>
      <c r="ALX256" s="65"/>
      <c r="ALY256" s="65"/>
      <c r="ALZ256" s="65"/>
      <c r="AMA256" s="65"/>
      <c r="AMB256" s="65"/>
      <c r="AMC256" s="65"/>
      <c r="AMD256" s="65"/>
      <c r="AME256" s="65"/>
      <c r="AMF256" s="65"/>
      <c r="AMG256" s="65"/>
      <c r="AMH256" s="65"/>
      <c r="AMI256" s="65"/>
      <c r="AMJ256" s="65"/>
      <c r="AMK256" s="65"/>
      <c r="AML256" s="65"/>
      <c r="AMM256" s="65"/>
      <c r="AMN256" s="65"/>
      <c r="AMO256" s="65"/>
      <c r="AMP256" s="65"/>
      <c r="AMQ256" s="65"/>
      <c r="AMR256" s="65"/>
      <c r="AMS256" s="65"/>
      <c r="AMT256" s="65"/>
      <c r="AMU256" s="65"/>
      <c r="AMV256" s="65"/>
      <c r="AMW256" s="65"/>
      <c r="AMX256" s="65"/>
      <c r="AMY256" s="65"/>
      <c r="AMZ256" s="65"/>
      <c r="ANA256" s="65"/>
      <c r="ANB256" s="65"/>
      <c r="ANC256" s="65"/>
      <c r="AND256" s="65"/>
      <c r="ANE256" s="65"/>
      <c r="ANF256" s="65"/>
      <c r="ANG256" s="65"/>
      <c r="ANH256" s="65"/>
      <c r="ANI256" s="65"/>
      <c r="ANJ256" s="65"/>
      <c r="ANK256" s="65"/>
      <c r="ANL256" s="65"/>
      <c r="ANM256" s="65"/>
      <c r="ANN256" s="65"/>
      <c r="ANO256" s="65"/>
      <c r="ANP256" s="65"/>
      <c r="ANQ256" s="65"/>
      <c r="ANR256" s="65"/>
      <c r="ANS256" s="65"/>
      <c r="ANT256" s="65"/>
      <c r="ANU256" s="65"/>
      <c r="ANV256" s="65"/>
      <c r="ANW256" s="65"/>
      <c r="ANX256" s="65"/>
      <c r="ANY256" s="65"/>
      <c r="ANZ256" s="65"/>
      <c r="AOA256" s="65"/>
      <c r="AOB256" s="65"/>
      <c r="AOC256" s="65"/>
      <c r="AOD256" s="65"/>
      <c r="AOE256" s="65"/>
      <c r="AOF256" s="65"/>
      <c r="AOG256" s="65"/>
      <c r="AOH256" s="65"/>
      <c r="AOI256" s="65"/>
      <c r="AOJ256" s="65"/>
      <c r="AOK256" s="65"/>
      <c r="AOL256" s="65"/>
      <c r="AOM256" s="65"/>
      <c r="AON256" s="65"/>
      <c r="AOO256" s="65"/>
      <c r="AOP256" s="65"/>
      <c r="AOQ256" s="65"/>
      <c r="AOR256" s="65"/>
      <c r="AOS256" s="65"/>
      <c r="AOT256" s="65"/>
      <c r="AOU256" s="65"/>
      <c r="AOV256" s="65"/>
      <c r="AOW256" s="65"/>
      <c r="AOX256" s="65"/>
      <c r="AOY256" s="65"/>
      <c r="AOZ256" s="65"/>
      <c r="APA256" s="65"/>
      <c r="APB256" s="65"/>
      <c r="APC256" s="65"/>
      <c r="APD256" s="65"/>
      <c r="APE256" s="65"/>
      <c r="APF256" s="65"/>
      <c r="APG256" s="65"/>
      <c r="APH256" s="65"/>
      <c r="API256" s="65"/>
      <c r="APJ256" s="65"/>
      <c r="APK256" s="65"/>
      <c r="APL256" s="65"/>
      <c r="APM256" s="65"/>
      <c r="APN256" s="65"/>
      <c r="APO256" s="65"/>
      <c r="APP256" s="65"/>
      <c r="APQ256" s="65"/>
      <c r="APR256" s="65"/>
      <c r="APS256" s="65"/>
      <c r="APT256" s="65"/>
      <c r="APU256" s="65"/>
      <c r="APV256" s="65"/>
      <c r="APW256" s="65"/>
      <c r="APX256" s="65"/>
      <c r="APY256" s="65"/>
      <c r="APZ256" s="65"/>
      <c r="AQA256" s="65"/>
      <c r="AQB256" s="65"/>
      <c r="AQC256" s="65"/>
      <c r="AQD256" s="65"/>
      <c r="AQE256" s="65"/>
      <c r="AQF256" s="65"/>
      <c r="AQG256" s="65"/>
      <c r="AQH256" s="65"/>
      <c r="AQI256" s="65"/>
      <c r="AQJ256" s="65"/>
      <c r="AQK256" s="65"/>
      <c r="AQL256" s="65"/>
      <c r="AQM256" s="65"/>
      <c r="AQN256" s="65"/>
      <c r="AQO256" s="65"/>
      <c r="AQP256" s="65"/>
      <c r="AQQ256" s="65"/>
      <c r="AQR256" s="65"/>
      <c r="AQS256" s="65"/>
      <c r="AQT256" s="65"/>
      <c r="AQU256" s="65"/>
      <c r="AQV256" s="65"/>
      <c r="AQW256" s="65"/>
      <c r="AQX256" s="65"/>
      <c r="AQY256" s="65"/>
      <c r="AQZ256" s="65"/>
      <c r="ARA256" s="65"/>
      <c r="ARB256" s="65"/>
      <c r="ARC256" s="65"/>
      <c r="ARD256" s="65"/>
      <c r="ARE256" s="65"/>
      <c r="ARF256" s="65"/>
      <c r="ARG256" s="65"/>
      <c r="ARH256" s="65"/>
      <c r="ARI256" s="65"/>
      <c r="ARJ256" s="65"/>
      <c r="ARK256" s="65"/>
      <c r="ARL256" s="65"/>
      <c r="ARM256" s="65"/>
      <c r="ARN256" s="65"/>
      <c r="ARO256" s="65"/>
      <c r="ARP256" s="65"/>
      <c r="ARQ256" s="65"/>
      <c r="ARR256" s="65"/>
      <c r="ARS256" s="65"/>
      <c r="ART256" s="65"/>
      <c r="ARU256" s="65"/>
      <c r="ARV256" s="65"/>
      <c r="ARW256" s="65"/>
      <c r="ARX256" s="65"/>
      <c r="ARY256" s="65"/>
      <c r="ARZ256" s="65"/>
      <c r="ASA256" s="65"/>
      <c r="ASB256" s="65"/>
      <c r="ASC256" s="65"/>
      <c r="ASD256" s="65"/>
      <c r="ASE256" s="65"/>
      <c r="ASF256" s="65"/>
      <c r="ASG256" s="65"/>
      <c r="ASH256" s="65"/>
      <c r="ASI256" s="65"/>
      <c r="ASJ256" s="65"/>
      <c r="ASK256" s="65"/>
      <c r="ASL256" s="65"/>
      <c r="ASM256" s="65"/>
      <c r="ASN256" s="65"/>
      <c r="ASO256" s="65"/>
      <c r="ASP256" s="65"/>
      <c r="ASQ256" s="65"/>
      <c r="ASR256" s="65"/>
      <c r="ASS256" s="65"/>
      <c r="AST256" s="65"/>
      <c r="ASU256" s="65"/>
      <c r="ASV256" s="65"/>
      <c r="ASW256" s="65"/>
      <c r="ASX256" s="65"/>
      <c r="ASY256" s="65"/>
      <c r="ASZ256" s="65"/>
      <c r="ATA256" s="65"/>
      <c r="ATB256" s="65"/>
      <c r="ATC256" s="65"/>
      <c r="ATD256" s="65"/>
      <c r="ATE256" s="65"/>
      <c r="ATF256" s="65"/>
      <c r="ATG256" s="65"/>
      <c r="ATH256" s="65"/>
      <c r="ATI256" s="65"/>
      <c r="ATJ256" s="65"/>
      <c r="ATK256" s="65"/>
      <c r="ATL256" s="65"/>
      <c r="ATM256" s="65"/>
      <c r="ATN256" s="65"/>
      <c r="ATO256" s="65"/>
      <c r="ATP256" s="65"/>
      <c r="ATQ256" s="65"/>
      <c r="ATR256" s="65"/>
      <c r="ATS256" s="65"/>
      <c r="ATT256" s="65"/>
      <c r="ATU256" s="65"/>
      <c r="ATV256" s="65"/>
      <c r="ATW256" s="65"/>
      <c r="ATX256" s="65"/>
      <c r="ATY256" s="65"/>
      <c r="ATZ256" s="65"/>
      <c r="AUA256" s="65"/>
      <c r="AUB256" s="65"/>
      <c r="AUC256" s="65"/>
      <c r="AUD256" s="65"/>
      <c r="AUE256" s="65"/>
      <c r="AUF256" s="65"/>
      <c r="AUG256" s="65"/>
      <c r="AUH256" s="65"/>
      <c r="AUI256" s="65"/>
      <c r="AUJ256" s="65"/>
      <c r="AUK256" s="65"/>
      <c r="AUL256" s="65"/>
      <c r="AUM256" s="65"/>
      <c r="AUN256" s="65"/>
      <c r="AUO256" s="65"/>
      <c r="AUP256" s="65"/>
      <c r="AUQ256" s="65"/>
      <c r="AUR256" s="65"/>
      <c r="AUS256" s="65"/>
      <c r="AUT256" s="65"/>
      <c r="AUU256" s="65"/>
      <c r="AUV256" s="65"/>
      <c r="AUW256" s="65"/>
      <c r="AUX256" s="65"/>
      <c r="AUY256" s="65"/>
      <c r="AUZ256" s="65"/>
      <c r="AVA256" s="65"/>
      <c r="AVB256" s="65"/>
      <c r="AVC256" s="65"/>
      <c r="AVD256" s="65"/>
      <c r="AVE256" s="65"/>
      <c r="AVF256" s="65"/>
      <c r="AVG256" s="65"/>
      <c r="AVH256" s="65"/>
      <c r="AVI256" s="65"/>
      <c r="AVJ256" s="65"/>
      <c r="AVK256" s="65"/>
      <c r="AVL256" s="65"/>
      <c r="AVM256" s="65"/>
      <c r="AVN256" s="65"/>
      <c r="AVO256" s="65"/>
      <c r="AVP256" s="65"/>
      <c r="AVQ256" s="65"/>
      <c r="AVR256" s="65"/>
      <c r="AVS256" s="65"/>
      <c r="AVT256" s="65"/>
      <c r="AVU256" s="65"/>
      <c r="AVV256" s="65"/>
      <c r="AVW256" s="65"/>
      <c r="AVX256" s="65"/>
      <c r="AVY256" s="65"/>
      <c r="AVZ256" s="65"/>
      <c r="AWA256" s="65"/>
      <c r="AWB256" s="65"/>
      <c r="AWC256" s="65"/>
      <c r="AWD256" s="65"/>
      <c r="AWE256" s="65"/>
      <c r="AWF256" s="65"/>
      <c r="AWG256" s="65"/>
      <c r="AWH256" s="65"/>
      <c r="AWI256" s="65"/>
      <c r="AWJ256" s="65"/>
      <c r="AWK256" s="65"/>
      <c r="AWL256" s="65"/>
      <c r="AWM256" s="65"/>
      <c r="AWN256" s="65"/>
      <c r="AWO256" s="65"/>
      <c r="AWP256" s="65"/>
      <c r="AWQ256" s="65"/>
      <c r="AWR256" s="65"/>
      <c r="AWS256" s="65"/>
      <c r="AWT256" s="65"/>
      <c r="AWU256" s="65"/>
      <c r="AWV256" s="65"/>
      <c r="AWW256" s="65"/>
      <c r="AWX256" s="65"/>
      <c r="AWY256" s="65"/>
      <c r="AWZ256" s="65"/>
      <c r="AXA256" s="65"/>
      <c r="AXB256" s="65"/>
      <c r="AXC256" s="65"/>
      <c r="AXD256" s="65"/>
      <c r="AXE256" s="65"/>
      <c r="AXF256" s="65"/>
      <c r="AXG256" s="65"/>
      <c r="AXH256" s="65"/>
      <c r="AXI256" s="65"/>
      <c r="AXJ256" s="65"/>
      <c r="AXK256" s="65"/>
      <c r="AXL256" s="65"/>
      <c r="AXM256" s="65"/>
      <c r="AXN256" s="65"/>
      <c r="AXO256" s="65"/>
      <c r="AXP256" s="65"/>
      <c r="AXQ256" s="65"/>
      <c r="AXR256" s="65"/>
      <c r="AXS256" s="65"/>
      <c r="AXT256" s="65"/>
      <c r="AXU256" s="65"/>
      <c r="AXV256" s="65"/>
      <c r="AXW256" s="65"/>
      <c r="AXX256" s="65"/>
      <c r="AXY256" s="65"/>
      <c r="AXZ256" s="65"/>
      <c r="AYA256" s="65"/>
      <c r="AYB256" s="65"/>
      <c r="AYC256" s="65"/>
      <c r="AYD256" s="65"/>
      <c r="AYE256" s="65"/>
      <c r="AYF256" s="65"/>
      <c r="AYG256" s="65"/>
      <c r="AYH256" s="65"/>
      <c r="AYI256" s="65"/>
      <c r="AYJ256" s="65"/>
      <c r="AYK256" s="65"/>
      <c r="AYL256" s="65"/>
      <c r="AYM256" s="65"/>
      <c r="AYN256" s="65"/>
      <c r="AYO256" s="65"/>
      <c r="AYP256" s="65"/>
      <c r="AYQ256" s="65"/>
      <c r="AYR256" s="65"/>
      <c r="AYS256" s="65"/>
      <c r="AYT256" s="65"/>
      <c r="AYU256" s="65"/>
      <c r="AYV256" s="65"/>
      <c r="AYW256" s="65"/>
      <c r="AYX256" s="65"/>
      <c r="AYY256" s="65"/>
      <c r="AYZ256" s="65"/>
      <c r="AZA256" s="65"/>
      <c r="AZB256" s="65"/>
      <c r="AZC256" s="65"/>
      <c r="AZD256" s="65"/>
      <c r="AZE256" s="65"/>
      <c r="AZF256" s="65"/>
      <c r="AZG256" s="65"/>
      <c r="AZH256" s="65"/>
      <c r="AZI256" s="65"/>
      <c r="AZJ256" s="65"/>
      <c r="AZK256" s="65"/>
      <c r="AZL256" s="65"/>
      <c r="AZM256" s="65"/>
      <c r="AZN256" s="65"/>
      <c r="AZO256" s="65"/>
      <c r="AZP256" s="65"/>
      <c r="AZQ256" s="65"/>
      <c r="AZR256" s="65"/>
      <c r="AZS256" s="65"/>
      <c r="AZT256" s="65"/>
      <c r="AZU256" s="65"/>
      <c r="AZV256" s="65"/>
      <c r="AZW256" s="65"/>
      <c r="AZX256" s="65"/>
      <c r="AZY256" s="65"/>
      <c r="AZZ256" s="65"/>
      <c r="BAA256" s="65"/>
      <c r="BAB256" s="65"/>
      <c r="BAC256" s="65"/>
      <c r="BAD256" s="65"/>
      <c r="BAE256" s="65"/>
      <c r="BAF256" s="65"/>
      <c r="BAG256" s="65"/>
      <c r="BAH256" s="65"/>
      <c r="BAI256" s="65"/>
      <c r="BAJ256" s="65"/>
      <c r="BAK256" s="65"/>
      <c r="BAL256" s="65"/>
      <c r="BAM256" s="65"/>
      <c r="BAN256" s="65"/>
      <c r="BAO256" s="65"/>
      <c r="BAP256" s="65"/>
      <c r="BAQ256" s="65"/>
      <c r="BAR256" s="65"/>
      <c r="BAS256" s="65"/>
      <c r="BAT256" s="65"/>
      <c r="BAU256" s="65"/>
      <c r="BAV256" s="65"/>
      <c r="BAW256" s="65"/>
      <c r="BAX256" s="65"/>
      <c r="BAY256" s="65"/>
      <c r="BAZ256" s="65"/>
      <c r="BBA256" s="65"/>
      <c r="BBB256" s="65"/>
      <c r="BBC256" s="65"/>
      <c r="BBD256" s="65"/>
      <c r="BBE256" s="65"/>
      <c r="BBF256" s="65"/>
      <c r="BBG256" s="65"/>
      <c r="BBH256" s="65"/>
      <c r="BBI256" s="65"/>
      <c r="BBJ256" s="65"/>
      <c r="BBK256" s="65"/>
      <c r="BBL256" s="65"/>
      <c r="BBM256" s="65"/>
      <c r="BBN256" s="65"/>
      <c r="BBO256" s="65"/>
      <c r="BBP256" s="65"/>
      <c r="BBQ256" s="65"/>
      <c r="BBR256" s="65"/>
      <c r="BBS256" s="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CC256" s="65"/>
      <c r="BCD256" s="65"/>
      <c r="BCE256" s="65"/>
      <c r="BCF256" s="65"/>
      <c r="BCG256" s="65"/>
      <c r="BCH256" s="65"/>
      <c r="BCI256" s="65"/>
      <c r="BCJ256" s="65"/>
      <c r="BCK256" s="65"/>
      <c r="BCL256" s="65"/>
      <c r="BCM256" s="65"/>
      <c r="BCN256" s="65"/>
      <c r="BCO256" s="65"/>
      <c r="BCP256" s="65"/>
      <c r="BCQ256" s="65"/>
      <c r="BCR256" s="65"/>
      <c r="BCS256" s="65"/>
      <c r="BCT256" s="65"/>
      <c r="BCU256" s="65"/>
      <c r="BCV256" s="65"/>
      <c r="BCW256" s="65"/>
      <c r="BCX256" s="65"/>
      <c r="BCY256" s="65"/>
      <c r="BCZ256" s="65"/>
      <c r="BDA256" s="65"/>
      <c r="BDB256" s="65"/>
      <c r="BDC256" s="65"/>
      <c r="BDD256" s="65"/>
      <c r="BDE256" s="65"/>
      <c r="BDF256" s="65"/>
      <c r="BDG256" s="65"/>
      <c r="BDH256" s="65"/>
      <c r="BDI256" s="65"/>
      <c r="BDJ256" s="65"/>
      <c r="BDK256" s="65"/>
      <c r="BDL256" s="65"/>
      <c r="BDM256" s="65"/>
      <c r="BDN256" s="65"/>
      <c r="BDO256" s="65"/>
      <c r="BDP256" s="65"/>
      <c r="BDQ256" s="65"/>
      <c r="BDR256" s="65"/>
      <c r="BDS256" s="65"/>
      <c r="BDT256" s="65"/>
      <c r="BDU256" s="65"/>
      <c r="BDV256" s="65"/>
      <c r="BDW256" s="65"/>
      <c r="BDX256" s="65"/>
      <c r="BDY256" s="65"/>
      <c r="BDZ256" s="65"/>
      <c r="BEA256" s="65"/>
      <c r="BEB256" s="65"/>
      <c r="BEC256" s="65"/>
      <c r="BED256" s="65"/>
      <c r="BEE256" s="65"/>
      <c r="BEF256" s="65"/>
      <c r="BEG256" s="65"/>
      <c r="BEH256" s="65"/>
      <c r="BEI256" s="65"/>
      <c r="BEJ256" s="65"/>
      <c r="BEK256" s="65"/>
      <c r="BEL256" s="65"/>
      <c r="BEM256" s="65"/>
      <c r="BEN256" s="65"/>
      <c r="BEO256" s="65"/>
      <c r="BEP256" s="65"/>
      <c r="BEQ256" s="65"/>
      <c r="BER256" s="65"/>
      <c r="BES256" s="65"/>
      <c r="BET256" s="65"/>
      <c r="BEU256" s="65"/>
      <c r="BEV256" s="65"/>
      <c r="BEW256" s="65"/>
      <c r="BEX256" s="65"/>
      <c r="BEY256" s="65"/>
      <c r="BEZ256" s="65"/>
      <c r="BFA256" s="65"/>
      <c r="BFB256" s="65"/>
      <c r="BFC256" s="65"/>
      <c r="BFD256" s="65"/>
      <c r="BFE256" s="65"/>
      <c r="BFF256" s="65"/>
      <c r="BFG256" s="65"/>
      <c r="BFH256" s="65"/>
      <c r="BFI256" s="65"/>
      <c r="BFJ256" s="65"/>
      <c r="BFK256" s="65"/>
      <c r="BFL256" s="65"/>
      <c r="BFM256" s="65"/>
      <c r="BFN256" s="65"/>
      <c r="BFO256" s="65"/>
      <c r="BFP256" s="65"/>
      <c r="BFQ256" s="65"/>
      <c r="BFR256" s="65"/>
      <c r="BFS256" s="65"/>
      <c r="BFT256" s="65"/>
      <c r="BFU256" s="65"/>
      <c r="BFV256" s="65"/>
      <c r="BFW256" s="65"/>
      <c r="BFX256" s="65"/>
      <c r="BFY256" s="65"/>
      <c r="BFZ256" s="65"/>
      <c r="BGA256" s="65"/>
      <c r="BGB256" s="65"/>
      <c r="BGC256" s="65"/>
      <c r="BGD256" s="65"/>
      <c r="BGE256" s="65"/>
      <c r="BGF256" s="65"/>
      <c r="BGG256" s="65"/>
      <c r="BGH256" s="65"/>
      <c r="BGI256" s="65"/>
      <c r="BGJ256" s="65"/>
      <c r="BGK256" s="65"/>
      <c r="BGL256" s="65"/>
      <c r="BGM256" s="65"/>
      <c r="BGN256" s="65"/>
      <c r="BGO256" s="65"/>
      <c r="BGP256" s="65"/>
      <c r="BGQ256" s="65"/>
      <c r="BGR256" s="65"/>
      <c r="BGS256" s="65"/>
      <c r="BGT256" s="65"/>
      <c r="BGU256" s="65"/>
      <c r="BGV256" s="65"/>
      <c r="BGW256" s="65"/>
      <c r="BGX256" s="65"/>
      <c r="BGY256" s="65"/>
      <c r="BGZ256" s="65"/>
      <c r="BHA256" s="65"/>
      <c r="BHB256" s="65"/>
      <c r="BHC256" s="65"/>
      <c r="BHD256" s="65"/>
      <c r="BHE256" s="65"/>
      <c r="BHF256" s="65"/>
      <c r="BHG256" s="65"/>
      <c r="BHH256" s="65"/>
      <c r="BHI256" s="65"/>
      <c r="BHJ256" s="65"/>
      <c r="BHK256" s="65"/>
      <c r="BHL256" s="65"/>
      <c r="BHM256" s="65"/>
      <c r="BHN256" s="65"/>
      <c r="BHO256" s="65"/>
      <c r="BHP256" s="65"/>
      <c r="BHQ256" s="65"/>
      <c r="BHR256" s="65"/>
      <c r="BHS256" s="65"/>
      <c r="BHT256" s="65"/>
      <c r="BHU256" s="65"/>
      <c r="BHV256" s="65"/>
      <c r="BHW256" s="65"/>
      <c r="BHX256" s="65"/>
      <c r="BHY256" s="65"/>
      <c r="BHZ256" s="65"/>
      <c r="BIA256" s="65"/>
      <c r="BIB256" s="65"/>
      <c r="BIC256" s="65"/>
      <c r="BID256" s="65"/>
      <c r="BIE256" s="65"/>
      <c r="BIF256" s="65"/>
      <c r="BIG256" s="65"/>
      <c r="BIH256" s="65"/>
      <c r="BII256" s="65"/>
      <c r="BIJ256" s="65"/>
      <c r="BIK256" s="65"/>
      <c r="BIL256" s="65"/>
      <c r="BIM256" s="65"/>
      <c r="BIN256" s="65"/>
      <c r="BIO256" s="65"/>
      <c r="BIP256" s="65"/>
      <c r="BIQ256" s="65"/>
      <c r="BIR256" s="65"/>
      <c r="BIS256" s="65"/>
      <c r="BIT256" s="65"/>
      <c r="BIU256" s="65"/>
      <c r="BIV256" s="65"/>
      <c r="BIW256" s="65"/>
      <c r="BIX256" s="65"/>
      <c r="BIY256" s="65"/>
      <c r="BIZ256" s="65"/>
      <c r="BJA256" s="65"/>
      <c r="BJB256" s="65"/>
      <c r="BJC256" s="65"/>
      <c r="BJD256" s="65"/>
      <c r="BJE256" s="65"/>
      <c r="BJF256" s="65"/>
      <c r="BJG256" s="65"/>
      <c r="BJH256" s="65"/>
      <c r="BJI256" s="65"/>
      <c r="BJJ256" s="65"/>
      <c r="BJK256" s="65"/>
      <c r="BJL256" s="65"/>
      <c r="BJM256" s="65"/>
      <c r="BJN256" s="65"/>
      <c r="BJO256" s="65"/>
      <c r="BJP256" s="65"/>
      <c r="BJQ256" s="65"/>
      <c r="BJR256" s="65"/>
      <c r="BJS256" s="65"/>
      <c r="BJT256" s="65"/>
      <c r="BJU256" s="65"/>
      <c r="BJV256" s="65"/>
      <c r="BJW256" s="65"/>
      <c r="BJX256" s="65"/>
      <c r="BJY256" s="65"/>
      <c r="BJZ256" s="65"/>
      <c r="BKA256" s="65"/>
      <c r="BKB256" s="65"/>
      <c r="BKC256" s="65"/>
      <c r="BKD256" s="65"/>
      <c r="BKE256" s="65"/>
      <c r="BKF256" s="65"/>
      <c r="BKG256" s="65"/>
      <c r="BKH256" s="65"/>
      <c r="BKI256" s="65"/>
      <c r="BKJ256" s="65"/>
      <c r="BKK256" s="65"/>
      <c r="BKL256" s="65"/>
      <c r="BKM256" s="65"/>
      <c r="BKN256" s="65"/>
      <c r="BKO256" s="65"/>
      <c r="BKP256" s="65"/>
      <c r="BKQ256" s="65"/>
      <c r="BKR256" s="65"/>
      <c r="BKS256" s="65"/>
      <c r="BKT256" s="65"/>
      <c r="BKU256" s="65"/>
      <c r="BKV256" s="65"/>
      <c r="BKW256" s="65"/>
      <c r="BKX256" s="65"/>
      <c r="BKY256" s="65"/>
      <c r="BKZ256" s="65"/>
      <c r="BLA256" s="65"/>
      <c r="BLB256" s="65"/>
      <c r="BLC256" s="65"/>
      <c r="BLD256" s="65"/>
      <c r="BLE256" s="65"/>
      <c r="BLF256" s="65"/>
      <c r="BLG256" s="65"/>
      <c r="BLH256" s="65"/>
      <c r="BLI256" s="65"/>
      <c r="BLJ256" s="65"/>
      <c r="BLK256" s="65"/>
      <c r="BLL256" s="65"/>
      <c r="BLM256" s="65"/>
      <c r="BLN256" s="65"/>
      <c r="BLO256" s="65"/>
      <c r="BLP256" s="65"/>
      <c r="BLQ256" s="65"/>
      <c r="BLR256" s="65"/>
      <c r="BLS256" s="65"/>
      <c r="BLT256" s="65"/>
      <c r="BLU256" s="65"/>
      <c r="BLV256" s="65"/>
      <c r="BLW256" s="65"/>
      <c r="BLX256" s="65"/>
      <c r="BLY256" s="65"/>
      <c r="BLZ256" s="65"/>
      <c r="BMA256" s="65"/>
      <c r="BMB256" s="65"/>
      <c r="BMC256" s="65"/>
      <c r="BMD256" s="65"/>
      <c r="BME256" s="65"/>
      <c r="BMF256" s="65"/>
      <c r="BMG256" s="65"/>
      <c r="BMH256" s="65"/>
      <c r="BMI256" s="65"/>
      <c r="BMJ256" s="65"/>
      <c r="BMK256" s="65"/>
      <c r="BML256" s="65"/>
      <c r="BMM256" s="65"/>
      <c r="BMN256" s="65"/>
      <c r="BMO256" s="65"/>
      <c r="BMP256" s="65"/>
      <c r="BMQ256" s="65"/>
      <c r="BMR256" s="65"/>
      <c r="BMS256" s="65"/>
      <c r="BMT256" s="65"/>
      <c r="BMU256" s="65"/>
      <c r="BMV256" s="65"/>
      <c r="BMW256" s="65"/>
      <c r="BMX256" s="65"/>
      <c r="BMY256" s="65"/>
      <c r="BMZ256" s="65"/>
      <c r="BNA256" s="65"/>
      <c r="BNB256" s="65"/>
      <c r="BNC256" s="65"/>
      <c r="BND256" s="65"/>
      <c r="BNE256" s="65"/>
      <c r="BNF256" s="65"/>
      <c r="BNG256" s="65"/>
      <c r="BNH256" s="65"/>
      <c r="BNI256" s="65"/>
      <c r="BNJ256" s="65"/>
      <c r="BNK256" s="65"/>
      <c r="BNL256" s="65"/>
      <c r="BNM256" s="65"/>
      <c r="BNN256" s="65"/>
      <c r="BNO256" s="65"/>
      <c r="BNP256" s="65"/>
      <c r="BNQ256" s="65"/>
      <c r="BNR256" s="65"/>
      <c r="BNS256" s="65"/>
      <c r="BNT256" s="65"/>
      <c r="BNU256" s="65"/>
      <c r="BNV256" s="65"/>
      <c r="BNW256" s="65"/>
      <c r="BNX256" s="65"/>
      <c r="BNY256" s="65"/>
      <c r="BNZ256" s="65"/>
      <c r="BOA256" s="65"/>
      <c r="BOB256" s="65"/>
      <c r="BOC256" s="65"/>
      <c r="BOD256" s="65"/>
      <c r="BOE256" s="65"/>
      <c r="BOF256" s="65"/>
      <c r="BOG256" s="65"/>
      <c r="BOH256" s="65"/>
      <c r="BOI256" s="65"/>
      <c r="BOJ256" s="65"/>
      <c r="BOK256" s="65"/>
      <c r="BOL256" s="65"/>
      <c r="BOM256" s="65"/>
      <c r="BON256" s="65"/>
      <c r="BOO256" s="65"/>
      <c r="BOP256" s="65"/>
      <c r="BOQ256" s="65"/>
      <c r="BOR256" s="65"/>
      <c r="BOS256" s="65"/>
      <c r="BOT256" s="65"/>
      <c r="BOU256" s="65"/>
      <c r="BOV256" s="65"/>
      <c r="BOW256" s="65"/>
      <c r="BOX256" s="65"/>
      <c r="BOY256" s="65"/>
      <c r="BOZ256" s="65"/>
      <c r="BPA256" s="65"/>
      <c r="BPB256" s="65"/>
      <c r="BPC256" s="65"/>
      <c r="BPD256" s="65"/>
      <c r="BPE256" s="65"/>
      <c r="BPF256" s="65"/>
      <c r="BPG256" s="65"/>
      <c r="BPH256" s="65"/>
      <c r="BPI256" s="65"/>
      <c r="BPJ256" s="65"/>
      <c r="BPK256" s="65"/>
      <c r="BPL256" s="65"/>
      <c r="BPM256" s="65"/>
      <c r="BPN256" s="65"/>
      <c r="BPO256" s="65"/>
      <c r="BPP256" s="65"/>
      <c r="BPQ256" s="65"/>
      <c r="BPR256" s="65"/>
      <c r="BPS256" s="65"/>
      <c r="BPT256" s="65"/>
      <c r="BPU256" s="65"/>
      <c r="BPV256" s="65"/>
      <c r="BPW256" s="65"/>
      <c r="BPX256" s="65"/>
      <c r="BPY256" s="65"/>
      <c r="BPZ256" s="65"/>
      <c r="BQA256" s="65"/>
      <c r="BQB256" s="65"/>
      <c r="BQC256" s="65"/>
      <c r="BQD256" s="65"/>
      <c r="BQE256" s="65"/>
      <c r="BQF256" s="65"/>
      <c r="BQG256" s="65"/>
      <c r="BQH256" s="65"/>
      <c r="BQI256" s="65"/>
      <c r="BQJ256" s="65"/>
      <c r="BQK256" s="65"/>
      <c r="BQL256" s="65"/>
      <c r="BQM256" s="65"/>
      <c r="BQN256" s="65"/>
      <c r="BQO256" s="65"/>
      <c r="BQP256" s="65"/>
      <c r="BQQ256" s="65"/>
      <c r="BQR256" s="65"/>
      <c r="BQS256" s="65"/>
      <c r="BQT256" s="65"/>
      <c r="BQU256" s="65"/>
      <c r="BQV256" s="65"/>
      <c r="BQW256" s="65"/>
      <c r="BQX256" s="65"/>
      <c r="BQY256" s="65"/>
      <c r="BQZ256" s="65"/>
      <c r="BRA256" s="65"/>
      <c r="BRB256" s="65"/>
      <c r="BRC256" s="65"/>
      <c r="BRD256" s="65"/>
      <c r="BRE256" s="65"/>
      <c r="BRF256" s="65"/>
      <c r="BRG256" s="65"/>
      <c r="BRH256" s="65"/>
      <c r="BRI256" s="65"/>
      <c r="BRJ256" s="65"/>
      <c r="BRK256" s="65"/>
      <c r="BRL256" s="65"/>
      <c r="BRM256" s="65"/>
      <c r="BRN256" s="65"/>
      <c r="BRO256" s="65"/>
      <c r="BRP256" s="65"/>
      <c r="BRQ256" s="65"/>
      <c r="BRR256" s="65"/>
      <c r="BRS256" s="65"/>
      <c r="BRT256" s="65"/>
      <c r="BRU256" s="65"/>
      <c r="BRV256" s="65"/>
      <c r="BRW256" s="65"/>
      <c r="BRX256" s="65"/>
      <c r="BRY256" s="65"/>
      <c r="BRZ256" s="65"/>
      <c r="BSA256" s="65"/>
      <c r="BSB256" s="65"/>
      <c r="BSC256" s="65"/>
      <c r="BSD256" s="65"/>
      <c r="BSE256" s="65"/>
      <c r="BSF256" s="65"/>
      <c r="BSG256" s="65"/>
      <c r="BSH256" s="65"/>
      <c r="BSI256" s="65"/>
      <c r="BSJ256" s="65"/>
      <c r="BSK256" s="65"/>
      <c r="BSL256" s="65"/>
      <c r="BSM256" s="65"/>
      <c r="BSN256" s="65"/>
      <c r="BSO256" s="65"/>
      <c r="BSP256" s="65"/>
      <c r="BSQ256" s="65"/>
      <c r="BSR256" s="65"/>
      <c r="BSS256" s="65"/>
      <c r="BST256" s="65"/>
      <c r="BSU256" s="65"/>
      <c r="BSV256" s="65"/>
      <c r="BSW256" s="65"/>
      <c r="BSX256" s="65"/>
      <c r="BSY256" s="65"/>
      <c r="BSZ256" s="65"/>
      <c r="BTA256" s="65"/>
      <c r="BTB256" s="65"/>
      <c r="BTC256" s="65"/>
      <c r="BTD256" s="65"/>
      <c r="BTE256" s="65"/>
      <c r="BTF256" s="65"/>
      <c r="BTG256" s="65"/>
      <c r="BTH256" s="65"/>
      <c r="BTI256" s="65"/>
      <c r="BTJ256" s="65"/>
      <c r="BTK256" s="65"/>
      <c r="BTL256" s="65"/>
      <c r="BTM256" s="65"/>
      <c r="BTN256" s="65"/>
      <c r="BTO256" s="65"/>
      <c r="BTP256" s="65"/>
      <c r="BTQ256" s="65"/>
      <c r="BTR256" s="65"/>
      <c r="BTS256" s="65"/>
      <c r="BTT256" s="65"/>
      <c r="BTU256" s="65"/>
      <c r="BTV256" s="65"/>
      <c r="BTW256" s="65"/>
      <c r="BTX256" s="65"/>
      <c r="BTY256" s="65"/>
      <c r="BTZ256" s="65"/>
      <c r="BUA256" s="65"/>
      <c r="BUB256" s="65"/>
      <c r="BUC256" s="65"/>
      <c r="BUD256" s="65"/>
      <c r="BUE256" s="65"/>
      <c r="BUF256" s="65"/>
      <c r="BUG256" s="65"/>
      <c r="BUH256" s="65"/>
      <c r="BUI256" s="65"/>
      <c r="BUJ256" s="65"/>
      <c r="BUK256" s="65"/>
      <c r="BUL256" s="65"/>
      <c r="BUM256" s="65"/>
      <c r="BUN256" s="65"/>
      <c r="BUO256" s="65"/>
      <c r="BUP256" s="65"/>
      <c r="BUQ256" s="65"/>
      <c r="BUR256" s="65"/>
      <c r="BUS256" s="65"/>
      <c r="BUT256" s="65"/>
      <c r="BUU256" s="65"/>
      <c r="BUV256" s="65"/>
      <c r="BUW256" s="65"/>
      <c r="BUX256" s="65"/>
      <c r="BUY256" s="65"/>
      <c r="BUZ256" s="65"/>
      <c r="BVA256" s="65"/>
      <c r="BVB256" s="65"/>
      <c r="BVC256" s="65"/>
      <c r="BVD256" s="65"/>
      <c r="BVE256" s="65"/>
      <c r="BVF256" s="65"/>
      <c r="BVG256" s="65"/>
      <c r="BVH256" s="65"/>
      <c r="BVI256" s="65"/>
      <c r="BVJ256" s="65"/>
      <c r="BVK256" s="65"/>
      <c r="BVL256" s="65"/>
      <c r="BVM256" s="65"/>
      <c r="BVN256" s="65"/>
      <c r="BVO256" s="65"/>
      <c r="BVP256" s="65"/>
      <c r="BVQ256" s="65"/>
      <c r="BVR256" s="65"/>
      <c r="BVS256" s="65"/>
      <c r="BVT256" s="65"/>
      <c r="BVU256" s="65"/>
      <c r="BVV256" s="65"/>
      <c r="BVW256" s="65"/>
      <c r="BVX256" s="65"/>
      <c r="BVY256" s="65"/>
      <c r="BVZ256" s="65"/>
      <c r="BWA256" s="65"/>
      <c r="BWB256" s="65"/>
      <c r="BWC256" s="65"/>
      <c r="BWD256" s="65"/>
      <c r="BWE256" s="65"/>
      <c r="BWF256" s="65"/>
      <c r="BWG256" s="65"/>
      <c r="BWH256" s="65"/>
      <c r="BWI256" s="65"/>
      <c r="BWJ256" s="65"/>
      <c r="BWK256" s="65"/>
      <c r="BWL256" s="65"/>
      <c r="BWM256" s="65"/>
      <c r="BWN256" s="65"/>
      <c r="BWO256" s="65"/>
      <c r="BWP256" s="65"/>
      <c r="BWQ256" s="65"/>
      <c r="BWR256" s="65"/>
      <c r="BWS256" s="65"/>
      <c r="BWT256" s="65"/>
      <c r="BWU256" s="65"/>
      <c r="BWV256" s="65"/>
      <c r="BWW256" s="65"/>
      <c r="BWX256" s="65"/>
      <c r="BWY256" s="65"/>
      <c r="BWZ256" s="65"/>
      <c r="BXA256" s="65"/>
      <c r="BXB256" s="65"/>
      <c r="BXC256" s="65"/>
      <c r="BXD256" s="65"/>
      <c r="BXE256" s="65"/>
      <c r="BXF256" s="65"/>
      <c r="BXG256" s="65"/>
      <c r="BXH256" s="65"/>
      <c r="BXI256" s="65"/>
      <c r="BXJ256" s="65"/>
      <c r="BXK256" s="65"/>
      <c r="BXL256" s="65"/>
      <c r="BXM256" s="65"/>
      <c r="BXN256" s="65"/>
      <c r="BXO256" s="65"/>
      <c r="BXP256" s="65"/>
      <c r="BXQ256" s="65"/>
      <c r="BXR256" s="65"/>
      <c r="BXS256" s="65"/>
      <c r="BXT256" s="65"/>
      <c r="BXU256" s="65"/>
      <c r="BXV256" s="65"/>
      <c r="BXW256" s="65"/>
      <c r="BXX256" s="65"/>
      <c r="BXY256" s="65"/>
      <c r="BXZ256" s="65"/>
      <c r="BYA256" s="65"/>
      <c r="BYB256" s="65"/>
      <c r="BYC256" s="65"/>
      <c r="BYD256" s="65"/>
      <c r="BYE256" s="65"/>
      <c r="BYF256" s="65"/>
      <c r="BYG256" s="65"/>
      <c r="BYH256" s="65"/>
      <c r="BYI256" s="65"/>
      <c r="BYJ256" s="65"/>
      <c r="BYK256" s="65"/>
      <c r="BYL256" s="65"/>
      <c r="BYM256" s="65"/>
      <c r="BYN256" s="65"/>
      <c r="BYO256" s="65"/>
      <c r="BYP256" s="65"/>
      <c r="BYQ256" s="65"/>
      <c r="BYR256" s="65"/>
      <c r="BYS256" s="65"/>
      <c r="BYT256" s="65"/>
      <c r="BYU256" s="65"/>
      <c r="BYV256" s="65"/>
      <c r="BYW256" s="65"/>
      <c r="BYX256" s="65"/>
      <c r="BYY256" s="65"/>
      <c r="BYZ256" s="65"/>
      <c r="BZA256" s="65"/>
      <c r="BZB256" s="65"/>
      <c r="BZC256" s="65"/>
      <c r="BZD256" s="65"/>
      <c r="BZE256" s="65"/>
      <c r="BZF256" s="65"/>
      <c r="BZG256" s="65"/>
      <c r="BZH256" s="65"/>
      <c r="BZI256" s="65"/>
      <c r="BZJ256" s="65"/>
      <c r="BZK256" s="65"/>
      <c r="BZL256" s="65"/>
      <c r="BZM256" s="65"/>
      <c r="BZN256" s="65"/>
      <c r="BZO256" s="65"/>
      <c r="BZP256" s="65"/>
      <c r="BZQ256" s="65"/>
      <c r="BZR256" s="65"/>
      <c r="BZS256" s="65"/>
      <c r="BZT256" s="65"/>
      <c r="BZU256" s="65"/>
      <c r="BZV256" s="65"/>
      <c r="BZW256" s="65"/>
      <c r="BZX256" s="65"/>
      <c r="BZY256" s="65"/>
      <c r="BZZ256" s="65"/>
      <c r="CAA256" s="65"/>
      <c r="CAB256" s="65"/>
      <c r="CAC256" s="65"/>
      <c r="CAD256" s="65"/>
      <c r="CAE256" s="65"/>
      <c r="CAF256" s="65"/>
      <c r="CAG256" s="65"/>
      <c r="CAH256" s="65"/>
      <c r="CAI256" s="65"/>
      <c r="CAJ256" s="65"/>
      <c r="CAK256" s="65"/>
      <c r="CAL256" s="65"/>
      <c r="CAM256" s="65"/>
      <c r="CAN256" s="65"/>
      <c r="CAO256" s="65"/>
      <c r="CAP256" s="65"/>
      <c r="CAQ256" s="65"/>
      <c r="CAR256" s="65"/>
      <c r="CAS256" s="65"/>
      <c r="CAT256" s="65"/>
      <c r="CAU256" s="65"/>
      <c r="CAV256" s="65"/>
      <c r="CAW256" s="65"/>
      <c r="CAX256" s="65"/>
      <c r="CAY256" s="65"/>
      <c r="CAZ256" s="65"/>
      <c r="CBA256" s="65"/>
      <c r="CBB256" s="65"/>
      <c r="CBC256" s="65"/>
      <c r="CBD256" s="65"/>
      <c r="CBE256" s="65"/>
      <c r="CBF256" s="65"/>
      <c r="CBG256" s="65"/>
      <c r="CBH256" s="65"/>
      <c r="CBI256" s="65"/>
      <c r="CBJ256" s="65"/>
      <c r="CBK256" s="65"/>
      <c r="CBL256" s="65"/>
      <c r="CBM256" s="65"/>
      <c r="CBN256" s="65"/>
      <c r="CBO256" s="65"/>
      <c r="CBP256" s="65"/>
      <c r="CBQ256" s="65"/>
      <c r="CBR256" s="65"/>
      <c r="CBS256" s="65"/>
      <c r="CBT256" s="65"/>
      <c r="CBU256" s="65"/>
      <c r="CBV256" s="65"/>
      <c r="CBW256" s="65"/>
      <c r="CBX256" s="65"/>
      <c r="CBY256" s="65"/>
      <c r="CBZ256" s="65"/>
      <c r="CCA256" s="65"/>
      <c r="CCB256" s="65"/>
      <c r="CCC256" s="65"/>
      <c r="CCD256" s="65"/>
      <c r="CCE256" s="65"/>
      <c r="CCF256" s="65"/>
      <c r="CCG256" s="65"/>
      <c r="CCH256" s="65"/>
      <c r="CCI256" s="65"/>
      <c r="CCJ256" s="65"/>
      <c r="CCK256" s="65"/>
      <c r="CCL256" s="65"/>
      <c r="CCM256" s="65"/>
      <c r="CCN256" s="65"/>
      <c r="CCO256" s="65"/>
      <c r="CCP256" s="65"/>
      <c r="CCQ256" s="65"/>
      <c r="CCR256" s="65"/>
      <c r="CCS256" s="65"/>
      <c r="CCT256" s="65"/>
      <c r="CCU256" s="65"/>
      <c r="CCV256" s="65"/>
      <c r="CCW256" s="65"/>
      <c r="CCX256" s="65"/>
      <c r="CCY256" s="65"/>
      <c r="CCZ256" s="65"/>
      <c r="CDA256" s="65"/>
      <c r="CDB256" s="65"/>
      <c r="CDC256" s="65"/>
      <c r="CDD256" s="65"/>
      <c r="CDE256" s="65"/>
      <c r="CDF256" s="65"/>
      <c r="CDG256" s="65"/>
      <c r="CDH256" s="65"/>
      <c r="CDI256" s="65"/>
      <c r="CDJ256" s="65"/>
      <c r="CDK256" s="65"/>
      <c r="CDL256" s="65"/>
      <c r="CDM256" s="65"/>
      <c r="CDN256" s="65"/>
      <c r="CDO256" s="65"/>
      <c r="CDP256" s="65"/>
      <c r="CDQ256" s="65"/>
      <c r="CDR256" s="65"/>
      <c r="CDS256" s="65"/>
      <c r="CDT256" s="65"/>
      <c r="CDU256" s="65"/>
      <c r="CDV256" s="65"/>
      <c r="CDW256" s="65"/>
      <c r="CDX256" s="65"/>
      <c r="CDY256" s="65"/>
      <c r="CDZ256" s="65"/>
      <c r="CEA256" s="65"/>
      <c r="CEB256" s="65"/>
      <c r="CEC256" s="65"/>
      <c r="CED256" s="65"/>
      <c r="CEE256" s="65"/>
      <c r="CEF256" s="65"/>
      <c r="CEG256" s="65"/>
      <c r="CEH256" s="65"/>
      <c r="CEI256" s="65"/>
      <c r="CEJ256" s="65"/>
      <c r="CEK256" s="65"/>
      <c r="CEL256" s="65"/>
      <c r="CEM256" s="65"/>
      <c r="CEN256" s="65"/>
      <c r="CEO256" s="65"/>
      <c r="CEP256" s="65"/>
      <c r="CEQ256" s="65"/>
      <c r="CER256" s="65"/>
      <c r="CES256" s="65"/>
      <c r="CET256" s="65"/>
      <c r="CEU256" s="65"/>
      <c r="CEV256" s="65"/>
      <c r="CEW256" s="65"/>
      <c r="CEX256" s="65"/>
      <c r="CEY256" s="65"/>
      <c r="CEZ256" s="65"/>
      <c r="CFA256" s="65"/>
      <c r="CFB256" s="65"/>
      <c r="CFC256" s="65"/>
      <c r="CFD256" s="65"/>
      <c r="CFE256" s="65"/>
      <c r="CFF256" s="65"/>
      <c r="CFG256" s="65"/>
      <c r="CFH256" s="65"/>
      <c r="CFI256" s="65"/>
      <c r="CFJ256" s="65"/>
      <c r="CFK256" s="65"/>
      <c r="CFL256" s="65"/>
      <c r="CFM256" s="65"/>
      <c r="CFN256" s="65"/>
      <c r="CFO256" s="65"/>
      <c r="CFP256" s="65"/>
      <c r="CFQ256" s="65"/>
      <c r="CFR256" s="65"/>
      <c r="CFS256" s="65"/>
      <c r="CFT256" s="65"/>
      <c r="CFU256" s="65"/>
      <c r="CFV256" s="65"/>
      <c r="CFW256" s="65"/>
      <c r="CFX256" s="65"/>
      <c r="CFY256" s="65"/>
      <c r="CFZ256" s="65"/>
      <c r="CGA256" s="65"/>
      <c r="CGB256" s="65"/>
      <c r="CGC256" s="65"/>
      <c r="CGD256" s="65"/>
      <c r="CGE256" s="65"/>
      <c r="CGF256" s="65"/>
      <c r="CGG256" s="65"/>
      <c r="CGH256" s="65"/>
      <c r="CGI256" s="65"/>
      <c r="CGJ256" s="65"/>
      <c r="CGK256" s="65"/>
      <c r="CGL256" s="65"/>
      <c r="CGM256" s="65"/>
      <c r="CGN256" s="65"/>
      <c r="CGO256" s="65"/>
      <c r="CGP256" s="65"/>
      <c r="CGQ256" s="65"/>
      <c r="CGR256" s="65"/>
      <c r="CGS256" s="65"/>
      <c r="CGT256" s="65"/>
      <c r="CGU256" s="65"/>
      <c r="CGV256" s="65"/>
      <c r="CGW256" s="65"/>
      <c r="CGX256" s="65"/>
      <c r="CGY256" s="65"/>
      <c r="CGZ256" s="65"/>
      <c r="CHA256" s="65"/>
      <c r="CHB256" s="65"/>
      <c r="CHC256" s="65"/>
      <c r="CHD256" s="65"/>
      <c r="CHE256" s="65"/>
      <c r="CHF256" s="65"/>
      <c r="CHG256" s="65"/>
      <c r="CHH256" s="65"/>
      <c r="CHI256" s="65"/>
      <c r="CHJ256" s="65"/>
      <c r="CHK256" s="65"/>
      <c r="CHL256" s="65"/>
      <c r="CHM256" s="65"/>
      <c r="CHN256" s="65"/>
      <c r="CHO256" s="65"/>
      <c r="CHP256" s="65"/>
      <c r="CHQ256" s="65"/>
      <c r="CHR256" s="65"/>
      <c r="CHS256" s="65"/>
      <c r="CHT256" s="65"/>
      <c r="CHU256" s="65"/>
      <c r="CHV256" s="65"/>
      <c r="CHW256" s="65"/>
      <c r="CHX256" s="65"/>
      <c r="CHY256" s="65"/>
      <c r="CHZ256" s="65"/>
      <c r="CIA256" s="65"/>
      <c r="CIB256" s="65"/>
      <c r="CIC256" s="65"/>
      <c r="CID256" s="65"/>
      <c r="CIE256" s="65"/>
      <c r="CIF256" s="65"/>
      <c r="CIG256" s="65"/>
      <c r="CIH256" s="65"/>
      <c r="CII256" s="65"/>
      <c r="CIJ256" s="65"/>
      <c r="CIK256" s="65"/>
      <c r="CIL256" s="65"/>
      <c r="CIM256" s="65"/>
      <c r="CIN256" s="65"/>
      <c r="CIO256" s="65"/>
      <c r="CIP256" s="65"/>
      <c r="CIQ256" s="65"/>
      <c r="CIR256" s="65"/>
      <c r="CIS256" s="65"/>
      <c r="CIT256" s="65"/>
      <c r="CIU256" s="65"/>
      <c r="CIV256" s="65"/>
      <c r="CIW256" s="65"/>
      <c r="CIX256" s="65"/>
      <c r="CIY256" s="65"/>
      <c r="CIZ256" s="65"/>
      <c r="CJA256" s="65"/>
      <c r="CJB256" s="65"/>
      <c r="CJC256" s="65"/>
      <c r="CJD256" s="65"/>
      <c r="CJE256" s="65"/>
      <c r="CJF256" s="65"/>
      <c r="CJG256" s="65"/>
      <c r="CJH256" s="65"/>
      <c r="CJI256" s="65"/>
      <c r="CJJ256" s="65"/>
      <c r="CJK256" s="65"/>
      <c r="CJL256" s="65"/>
      <c r="CJM256" s="65"/>
      <c r="CJN256" s="65"/>
      <c r="CJO256" s="65"/>
      <c r="CJP256" s="65"/>
      <c r="CJQ256" s="65"/>
      <c r="CJR256" s="65"/>
      <c r="CJS256" s="65"/>
      <c r="CJT256" s="65"/>
      <c r="CJU256" s="65"/>
      <c r="CJV256" s="65"/>
      <c r="CJW256" s="65"/>
      <c r="CJX256" s="65"/>
      <c r="CJY256" s="65"/>
      <c r="CJZ256" s="65"/>
      <c r="CKA256" s="65"/>
      <c r="CKB256" s="65"/>
      <c r="CKC256" s="65"/>
      <c r="CKD256" s="65"/>
      <c r="CKE256" s="65"/>
      <c r="CKF256" s="65"/>
      <c r="CKG256" s="65"/>
      <c r="CKH256" s="65"/>
      <c r="CKI256" s="65"/>
      <c r="CKJ256" s="65"/>
      <c r="CKK256" s="65"/>
      <c r="CKL256" s="65"/>
      <c r="CKM256" s="65"/>
      <c r="CKN256" s="65"/>
      <c r="CKO256" s="65"/>
      <c r="CKP256" s="65"/>
      <c r="CKQ256" s="65"/>
      <c r="CKR256" s="65"/>
      <c r="CKS256" s="65"/>
      <c r="CKT256" s="65"/>
      <c r="CKU256" s="65"/>
      <c r="CKV256" s="65"/>
      <c r="CKW256" s="65"/>
      <c r="CKX256" s="65"/>
      <c r="CKY256" s="65"/>
      <c r="CKZ256" s="65"/>
      <c r="CLA256" s="65"/>
      <c r="CLB256" s="65"/>
      <c r="CLC256" s="65"/>
      <c r="CLD256" s="65"/>
      <c r="CLE256" s="65"/>
      <c r="CLF256" s="65"/>
      <c r="CLG256" s="65"/>
      <c r="CLH256" s="65"/>
      <c r="CLI256" s="65"/>
      <c r="CLJ256" s="65"/>
      <c r="CLK256" s="65"/>
      <c r="CLL256" s="65"/>
      <c r="CLM256" s="65"/>
      <c r="CLN256" s="65"/>
      <c r="CLO256" s="65"/>
      <c r="CLP256" s="65"/>
      <c r="CLQ256" s="65"/>
      <c r="CLR256" s="65"/>
      <c r="CLS256" s="65"/>
      <c r="CLT256" s="65"/>
      <c r="CLU256" s="65"/>
      <c r="CLV256" s="65"/>
      <c r="CLW256" s="65"/>
      <c r="CLX256" s="65"/>
      <c r="CLY256" s="65"/>
      <c r="CLZ256" s="65"/>
      <c r="CMA256" s="65"/>
      <c r="CMB256" s="65"/>
      <c r="CMC256" s="65"/>
      <c r="CMD256" s="65"/>
      <c r="CME256" s="65"/>
      <c r="CMF256" s="65"/>
      <c r="CMG256" s="65"/>
      <c r="CMH256" s="65"/>
      <c r="CMI256" s="65"/>
      <c r="CMJ256" s="65"/>
      <c r="CMK256" s="65"/>
      <c r="CML256" s="65"/>
      <c r="CMM256" s="65"/>
      <c r="CMN256" s="65"/>
      <c r="CMO256" s="65"/>
      <c r="CMP256" s="65"/>
      <c r="CMQ256" s="65"/>
      <c r="CMR256" s="65"/>
      <c r="CMS256" s="65"/>
      <c r="CMT256" s="65"/>
      <c r="CMU256" s="65"/>
      <c r="CMV256" s="65"/>
      <c r="CMW256" s="65"/>
      <c r="CMX256" s="65"/>
      <c r="CMY256" s="65"/>
      <c r="CMZ256" s="65"/>
      <c r="CNA256" s="65"/>
      <c r="CNB256" s="65"/>
      <c r="CNC256" s="65"/>
      <c r="CND256" s="65"/>
      <c r="CNE256" s="65"/>
      <c r="CNF256" s="65"/>
      <c r="CNG256" s="65"/>
      <c r="CNH256" s="65"/>
      <c r="CNI256" s="65"/>
      <c r="CNJ256" s="65"/>
      <c r="CNK256" s="65"/>
      <c r="CNL256" s="65"/>
      <c r="CNM256" s="65"/>
      <c r="CNN256" s="65"/>
      <c r="CNO256" s="65"/>
      <c r="CNP256" s="65"/>
      <c r="CNQ256" s="65"/>
      <c r="CNR256" s="65"/>
      <c r="CNS256" s="65"/>
      <c r="CNT256" s="65"/>
      <c r="CNU256" s="65"/>
      <c r="CNV256" s="65"/>
      <c r="CNW256" s="65"/>
      <c r="CNX256" s="65"/>
      <c r="CNY256" s="65"/>
      <c r="CNZ256" s="65"/>
      <c r="COA256" s="65"/>
      <c r="COB256" s="65"/>
      <c r="COC256" s="65"/>
      <c r="COD256" s="65"/>
      <c r="COE256" s="65"/>
      <c r="COF256" s="65"/>
      <c r="COG256" s="65"/>
      <c r="COH256" s="65"/>
      <c r="COI256" s="65"/>
      <c r="COJ256" s="65"/>
      <c r="COK256" s="65"/>
      <c r="COL256" s="65"/>
      <c r="COM256" s="65"/>
      <c r="CON256" s="65"/>
      <c r="COO256" s="65"/>
      <c r="COP256" s="65"/>
      <c r="COQ256" s="65"/>
      <c r="COR256" s="65"/>
      <c r="COS256" s="65"/>
      <c r="COT256" s="65"/>
      <c r="COU256" s="65"/>
      <c r="COV256" s="65"/>
      <c r="COW256" s="65"/>
      <c r="COX256" s="65"/>
      <c r="COY256" s="65"/>
      <c r="COZ256" s="65"/>
      <c r="CPA256" s="65"/>
      <c r="CPB256" s="65"/>
      <c r="CPC256" s="65"/>
      <c r="CPD256" s="65"/>
      <c r="CPE256" s="65"/>
      <c r="CPF256" s="65"/>
      <c r="CPG256" s="65"/>
      <c r="CPH256" s="65"/>
      <c r="CPI256" s="65"/>
      <c r="CPJ256" s="65"/>
      <c r="CPK256" s="65"/>
      <c r="CPL256" s="65"/>
      <c r="CPM256" s="65"/>
      <c r="CPN256" s="65"/>
      <c r="CPO256" s="65"/>
      <c r="CPP256" s="65"/>
      <c r="CPQ256" s="65"/>
      <c r="CPR256" s="65"/>
      <c r="CPS256" s="65"/>
      <c r="CPT256" s="65"/>
      <c r="CPU256" s="65"/>
      <c r="CPV256" s="65"/>
      <c r="CPW256" s="65"/>
      <c r="CPX256" s="65"/>
      <c r="CPY256" s="65"/>
      <c r="CPZ256" s="65"/>
      <c r="CQA256" s="65"/>
      <c r="CQB256" s="65"/>
      <c r="CQC256" s="65"/>
      <c r="CQD256" s="65"/>
      <c r="CQE256" s="65"/>
      <c r="CQF256" s="65"/>
      <c r="CQG256" s="65"/>
      <c r="CQH256" s="65"/>
      <c r="CQI256" s="65"/>
      <c r="CQJ256" s="65"/>
      <c r="CQK256" s="65"/>
      <c r="CQL256" s="65"/>
      <c r="CQM256" s="65"/>
      <c r="CQN256" s="65"/>
      <c r="CQO256" s="65"/>
      <c r="CQP256" s="65"/>
      <c r="CQQ256" s="65"/>
      <c r="CQR256" s="65"/>
      <c r="CQS256" s="65"/>
      <c r="CQT256" s="65"/>
      <c r="CQU256" s="65"/>
      <c r="CQV256" s="65"/>
      <c r="CQW256" s="65"/>
      <c r="CQX256" s="65"/>
      <c r="CQY256" s="65"/>
      <c r="CQZ256" s="65"/>
      <c r="CRA256" s="65"/>
      <c r="CRB256" s="65"/>
      <c r="CRC256" s="65"/>
      <c r="CRD256" s="65"/>
      <c r="CRE256" s="65"/>
      <c r="CRF256" s="65"/>
      <c r="CRG256" s="65"/>
      <c r="CRH256" s="65"/>
      <c r="CRI256" s="65"/>
      <c r="CRJ256" s="65"/>
      <c r="CRK256" s="65"/>
      <c r="CRL256" s="65"/>
      <c r="CRM256" s="65"/>
      <c r="CRN256" s="65"/>
      <c r="CRO256" s="65"/>
      <c r="CRP256" s="65"/>
      <c r="CRQ256" s="65"/>
      <c r="CRR256" s="65"/>
      <c r="CRS256" s="65"/>
      <c r="CRT256" s="65"/>
      <c r="CRU256" s="65"/>
      <c r="CRV256" s="65"/>
      <c r="CRW256" s="65"/>
      <c r="CRX256" s="65"/>
      <c r="CRY256" s="65"/>
      <c r="CRZ256" s="65"/>
      <c r="CSA256" s="65"/>
      <c r="CSB256" s="65"/>
      <c r="CSC256" s="65"/>
      <c r="CSD256" s="65"/>
      <c r="CSE256" s="65"/>
      <c r="CSF256" s="65"/>
      <c r="CSG256" s="65"/>
      <c r="CSH256" s="65"/>
      <c r="CSI256" s="65"/>
      <c r="CSJ256" s="65"/>
      <c r="CSK256" s="65"/>
      <c r="CSL256" s="65"/>
      <c r="CSM256" s="65"/>
      <c r="CSN256" s="65"/>
      <c r="CSO256" s="65"/>
      <c r="CSP256" s="65"/>
      <c r="CSQ256" s="65"/>
      <c r="CSR256" s="65"/>
      <c r="CSS256" s="65"/>
      <c r="CST256" s="65"/>
      <c r="CSU256" s="65"/>
      <c r="CSV256" s="65"/>
      <c r="CSW256" s="65"/>
      <c r="CSX256" s="65"/>
      <c r="CSY256" s="65"/>
      <c r="CSZ256" s="65"/>
      <c r="CTA256" s="65"/>
      <c r="CTB256" s="65"/>
      <c r="CTC256" s="65"/>
      <c r="CTD256" s="65"/>
      <c r="CTE256" s="65"/>
      <c r="CTF256" s="65"/>
      <c r="CTG256" s="65"/>
      <c r="CTH256" s="65"/>
      <c r="CTI256" s="65"/>
      <c r="CTJ256" s="65"/>
      <c r="CTK256" s="65"/>
      <c r="CTL256" s="65"/>
      <c r="CTM256" s="65"/>
      <c r="CTN256" s="65"/>
      <c r="CTO256" s="65"/>
      <c r="CTP256" s="65"/>
      <c r="CTQ256" s="65"/>
      <c r="CTR256" s="65"/>
      <c r="CTS256" s="65"/>
      <c r="CTT256" s="65"/>
      <c r="CTU256" s="65"/>
      <c r="CTV256" s="65"/>
      <c r="CTW256" s="65"/>
      <c r="CTX256" s="65"/>
      <c r="CTY256" s="65"/>
      <c r="CTZ256" s="65"/>
      <c r="CUA256" s="65"/>
      <c r="CUB256" s="65"/>
      <c r="CUC256" s="65"/>
      <c r="CUD256" s="65"/>
      <c r="CUE256" s="65"/>
      <c r="CUF256" s="65"/>
      <c r="CUG256" s="65"/>
      <c r="CUH256" s="65"/>
      <c r="CUI256" s="65"/>
      <c r="CUJ256" s="65"/>
      <c r="CUK256" s="65"/>
      <c r="CUL256" s="65"/>
      <c r="CUM256" s="65"/>
      <c r="CUN256" s="65"/>
      <c r="CUO256" s="65"/>
      <c r="CUP256" s="65"/>
      <c r="CUQ256" s="65"/>
      <c r="CUR256" s="65"/>
      <c r="CUS256" s="65"/>
      <c r="CUT256" s="65"/>
      <c r="CUU256" s="65"/>
      <c r="CUV256" s="65"/>
      <c r="CUW256" s="65"/>
      <c r="CUX256" s="65"/>
      <c r="CUY256" s="65"/>
      <c r="CUZ256" s="65"/>
      <c r="CVA256" s="65"/>
      <c r="CVB256" s="65"/>
      <c r="CVC256" s="65"/>
      <c r="CVD256" s="65"/>
      <c r="CVE256" s="65"/>
      <c r="CVF256" s="65"/>
      <c r="CVG256" s="65"/>
      <c r="CVH256" s="65"/>
      <c r="CVI256" s="65"/>
      <c r="CVJ256" s="65"/>
      <c r="CVK256" s="65"/>
      <c r="CVL256" s="65"/>
      <c r="CVM256" s="65"/>
      <c r="CVN256" s="65"/>
      <c r="CVO256" s="65"/>
      <c r="CVP256" s="65"/>
      <c r="CVQ256" s="65"/>
      <c r="CVR256" s="65"/>
      <c r="CVS256" s="65"/>
      <c r="CVT256" s="65"/>
      <c r="CVU256" s="65"/>
      <c r="CVV256" s="65"/>
      <c r="CVW256" s="65"/>
      <c r="CVX256" s="65"/>
      <c r="CVY256" s="65"/>
      <c r="CVZ256" s="65"/>
      <c r="CWA256" s="65"/>
      <c r="CWB256" s="65"/>
      <c r="CWC256" s="65"/>
      <c r="CWD256" s="65"/>
      <c r="CWE256" s="65"/>
      <c r="CWF256" s="65"/>
      <c r="CWG256" s="65"/>
      <c r="CWH256" s="65"/>
      <c r="CWI256" s="65"/>
      <c r="CWJ256" s="65"/>
      <c r="CWK256" s="65"/>
      <c r="CWL256" s="65"/>
      <c r="CWM256" s="65"/>
      <c r="CWN256" s="65"/>
      <c r="CWO256" s="65"/>
      <c r="CWP256" s="65"/>
      <c r="CWQ256" s="65"/>
      <c r="CWR256" s="65"/>
      <c r="CWS256" s="65"/>
      <c r="CWT256" s="65"/>
      <c r="CWU256" s="65"/>
      <c r="CWV256" s="65"/>
      <c r="CWW256" s="65"/>
      <c r="CWX256" s="65"/>
      <c r="CWY256" s="65"/>
      <c r="CWZ256" s="65"/>
      <c r="CXA256" s="65"/>
      <c r="CXB256" s="65"/>
      <c r="CXC256" s="65"/>
      <c r="CXD256" s="65"/>
      <c r="CXE256" s="65"/>
      <c r="CXF256" s="65"/>
      <c r="CXG256" s="65"/>
      <c r="CXH256" s="65"/>
      <c r="CXI256" s="65"/>
      <c r="CXJ256" s="65"/>
      <c r="CXK256" s="65"/>
      <c r="CXL256" s="65"/>
      <c r="CXM256" s="65"/>
      <c r="CXN256" s="65"/>
      <c r="CXO256" s="65"/>
      <c r="CXP256" s="65"/>
      <c r="CXQ256" s="65"/>
      <c r="CXR256" s="65"/>
      <c r="CXS256" s="65"/>
      <c r="CXT256" s="65"/>
      <c r="CXU256" s="65"/>
      <c r="CXV256" s="65"/>
      <c r="CXW256" s="65"/>
      <c r="CXX256" s="65"/>
      <c r="CXY256" s="65"/>
      <c r="CXZ256" s="65"/>
      <c r="CYA256" s="65"/>
      <c r="CYB256" s="65"/>
      <c r="CYC256" s="65"/>
      <c r="CYD256" s="65"/>
      <c r="CYE256" s="65"/>
      <c r="CYF256" s="65"/>
      <c r="CYG256" s="65"/>
      <c r="CYH256" s="65"/>
      <c r="CYI256" s="65"/>
      <c r="CYJ256" s="65"/>
      <c r="CYK256" s="65"/>
      <c r="CYL256" s="65"/>
      <c r="CYM256" s="65"/>
      <c r="CYN256" s="65"/>
      <c r="CYO256" s="65"/>
      <c r="CYP256" s="65"/>
      <c r="CYQ256" s="65"/>
      <c r="CYR256" s="65"/>
      <c r="CYS256" s="65"/>
      <c r="CYT256" s="65"/>
      <c r="CYU256" s="65"/>
      <c r="CYV256" s="65"/>
      <c r="CYW256" s="65"/>
      <c r="CYX256" s="65"/>
      <c r="CYY256" s="65"/>
      <c r="CYZ256" s="65"/>
      <c r="CZA256" s="65"/>
      <c r="CZB256" s="65"/>
      <c r="CZC256" s="65"/>
      <c r="CZD256" s="65"/>
      <c r="CZE256" s="65"/>
      <c r="CZF256" s="65"/>
      <c r="CZG256" s="65"/>
      <c r="CZH256" s="65"/>
      <c r="CZI256" s="65"/>
      <c r="CZJ256" s="65"/>
      <c r="CZK256" s="65"/>
      <c r="CZL256" s="65"/>
      <c r="CZM256" s="65"/>
      <c r="CZN256" s="65"/>
      <c r="CZO256" s="65"/>
      <c r="CZP256" s="65"/>
      <c r="CZQ256" s="65"/>
      <c r="CZR256" s="65"/>
      <c r="CZS256" s="65"/>
      <c r="CZT256" s="65"/>
      <c r="CZU256" s="65"/>
      <c r="CZV256" s="65"/>
      <c r="CZW256" s="65"/>
      <c r="CZX256" s="65"/>
      <c r="CZY256" s="65"/>
      <c r="CZZ256" s="65"/>
      <c r="DAA256" s="65"/>
      <c r="DAB256" s="65"/>
      <c r="DAC256" s="65"/>
      <c r="DAD256" s="65"/>
      <c r="DAE256" s="65"/>
      <c r="DAF256" s="65"/>
      <c r="DAG256" s="65"/>
      <c r="DAH256" s="65"/>
      <c r="DAI256" s="65"/>
      <c r="DAJ256" s="65"/>
      <c r="DAK256" s="65"/>
      <c r="DAL256" s="65"/>
      <c r="DAM256" s="65"/>
      <c r="DAN256" s="65"/>
      <c r="DAO256" s="65"/>
      <c r="DAP256" s="65"/>
      <c r="DAQ256" s="65"/>
      <c r="DAR256" s="65"/>
      <c r="DAS256" s="65"/>
      <c r="DAT256" s="65"/>
      <c r="DAU256" s="65"/>
      <c r="DAV256" s="65"/>
      <c r="DAW256" s="65"/>
      <c r="DAX256" s="65"/>
      <c r="DAY256" s="65"/>
      <c r="DAZ256" s="65"/>
      <c r="DBA256" s="65"/>
      <c r="DBB256" s="65"/>
      <c r="DBC256" s="65"/>
      <c r="DBD256" s="65"/>
      <c r="DBE256" s="65"/>
      <c r="DBF256" s="65"/>
      <c r="DBG256" s="65"/>
      <c r="DBH256" s="65"/>
      <c r="DBI256" s="65"/>
      <c r="DBJ256" s="65"/>
      <c r="DBK256" s="65"/>
      <c r="DBL256" s="65"/>
      <c r="DBM256" s="65"/>
      <c r="DBN256" s="65"/>
      <c r="DBO256" s="65"/>
      <c r="DBP256" s="65"/>
      <c r="DBQ256" s="65"/>
      <c r="DBR256" s="65"/>
      <c r="DBS256" s="65"/>
      <c r="DBT256" s="65"/>
      <c r="DBU256" s="65"/>
      <c r="DBV256" s="65"/>
      <c r="DBW256" s="65"/>
      <c r="DBX256" s="65"/>
      <c r="DBY256" s="65"/>
      <c r="DBZ256" s="65"/>
      <c r="DCA256" s="65"/>
      <c r="DCB256" s="65"/>
      <c r="DCC256" s="65"/>
      <c r="DCD256" s="65"/>
      <c r="DCE256" s="65"/>
      <c r="DCF256" s="65"/>
      <c r="DCG256" s="65"/>
      <c r="DCH256" s="65"/>
      <c r="DCI256" s="65"/>
      <c r="DCJ256" s="65"/>
      <c r="DCK256" s="65"/>
      <c r="DCL256" s="65"/>
      <c r="DCM256" s="65"/>
      <c r="DCN256" s="65"/>
      <c r="DCO256" s="65"/>
      <c r="DCP256" s="65"/>
      <c r="DCQ256" s="65"/>
      <c r="DCR256" s="65"/>
      <c r="DCS256" s="65"/>
      <c r="DCT256" s="65"/>
      <c r="DCU256" s="65"/>
      <c r="DCV256" s="65"/>
      <c r="DCW256" s="65"/>
      <c r="DCX256" s="65"/>
      <c r="DCY256" s="65"/>
      <c r="DCZ256" s="65"/>
      <c r="DDA256" s="65"/>
      <c r="DDB256" s="65"/>
      <c r="DDC256" s="65"/>
      <c r="DDD256" s="65"/>
      <c r="DDE256" s="65"/>
      <c r="DDF256" s="65"/>
      <c r="DDG256" s="65"/>
      <c r="DDH256" s="65"/>
      <c r="DDI256" s="65"/>
      <c r="DDJ256" s="65"/>
      <c r="DDK256" s="65"/>
      <c r="DDL256" s="65"/>
      <c r="DDM256" s="65"/>
      <c r="DDN256" s="65"/>
      <c r="DDO256" s="65"/>
      <c r="DDP256" s="65"/>
      <c r="DDQ256" s="65"/>
      <c r="DDR256" s="65"/>
      <c r="DDS256" s="65"/>
      <c r="DDT256" s="65"/>
      <c r="DDU256" s="65"/>
      <c r="DDV256" s="65"/>
      <c r="DDW256" s="65"/>
      <c r="DDX256" s="65"/>
      <c r="DDY256" s="65"/>
      <c r="DDZ256" s="65"/>
      <c r="DEA256" s="65"/>
      <c r="DEB256" s="65"/>
      <c r="DEC256" s="65"/>
      <c r="DED256" s="65"/>
      <c r="DEE256" s="65"/>
      <c r="DEF256" s="65"/>
      <c r="DEG256" s="65"/>
      <c r="DEH256" s="65"/>
      <c r="DEI256" s="65"/>
      <c r="DEJ256" s="65"/>
      <c r="DEK256" s="65"/>
      <c r="DEL256" s="65"/>
      <c r="DEM256" s="65"/>
      <c r="DEN256" s="65"/>
      <c r="DEO256" s="65"/>
      <c r="DEP256" s="65"/>
      <c r="DEQ256" s="65"/>
      <c r="DER256" s="65"/>
      <c r="DES256" s="65"/>
      <c r="DET256" s="65"/>
      <c r="DEU256" s="65"/>
      <c r="DEV256" s="65"/>
      <c r="DEW256" s="65"/>
      <c r="DEX256" s="65"/>
      <c r="DEY256" s="65"/>
      <c r="DEZ256" s="65"/>
      <c r="DFA256" s="65"/>
      <c r="DFB256" s="65"/>
      <c r="DFC256" s="65"/>
      <c r="DFD256" s="65"/>
      <c r="DFE256" s="65"/>
      <c r="DFF256" s="65"/>
      <c r="DFG256" s="65"/>
      <c r="DFH256" s="65"/>
      <c r="DFI256" s="65"/>
      <c r="DFJ256" s="65"/>
      <c r="DFK256" s="65"/>
      <c r="DFL256" s="65"/>
      <c r="DFM256" s="65"/>
      <c r="DFN256" s="65"/>
      <c r="DFO256" s="65"/>
      <c r="DFP256" s="65"/>
      <c r="DFQ256" s="65"/>
      <c r="DFR256" s="65"/>
      <c r="DFS256" s="65"/>
      <c r="DFT256" s="65"/>
      <c r="DFU256" s="65"/>
      <c r="DFV256" s="65"/>
      <c r="DFW256" s="65"/>
      <c r="DFX256" s="65"/>
      <c r="DFY256" s="65"/>
      <c r="DFZ256" s="65"/>
      <c r="DGA256" s="65"/>
      <c r="DGB256" s="65"/>
      <c r="DGC256" s="65"/>
      <c r="DGD256" s="65"/>
      <c r="DGE256" s="65"/>
      <c r="DGF256" s="65"/>
      <c r="DGG256" s="65"/>
      <c r="DGH256" s="65"/>
      <c r="DGI256" s="65"/>
      <c r="DGJ256" s="65"/>
      <c r="DGK256" s="65"/>
      <c r="DGL256" s="65"/>
      <c r="DGM256" s="65"/>
      <c r="DGN256" s="65"/>
      <c r="DGO256" s="65"/>
      <c r="DGP256" s="65"/>
      <c r="DGQ256" s="65"/>
      <c r="DGR256" s="65"/>
      <c r="DGS256" s="65"/>
      <c r="DGT256" s="65"/>
      <c r="DGU256" s="65"/>
      <c r="DGV256" s="65"/>
      <c r="DGW256" s="65"/>
      <c r="DGX256" s="65"/>
      <c r="DGY256" s="65"/>
      <c r="DGZ256" s="65"/>
      <c r="DHA256" s="65"/>
      <c r="DHB256" s="65"/>
      <c r="DHC256" s="65"/>
      <c r="DHD256" s="65"/>
      <c r="DHE256" s="65"/>
      <c r="DHF256" s="65"/>
      <c r="DHG256" s="65"/>
      <c r="DHH256" s="65"/>
      <c r="DHI256" s="65"/>
      <c r="DHJ256" s="65"/>
      <c r="DHK256" s="65"/>
      <c r="DHL256" s="65"/>
      <c r="DHM256" s="65"/>
      <c r="DHN256" s="65"/>
      <c r="DHO256" s="65"/>
      <c r="DHP256" s="65"/>
      <c r="DHQ256" s="65"/>
      <c r="DHR256" s="65"/>
      <c r="DHS256" s="65"/>
      <c r="DHT256" s="65"/>
      <c r="DHU256" s="65"/>
      <c r="DHV256" s="65"/>
      <c r="DHW256" s="65"/>
      <c r="DHX256" s="65"/>
      <c r="DHY256" s="65"/>
      <c r="DHZ256" s="65"/>
      <c r="DIA256" s="65"/>
      <c r="DIB256" s="65"/>
      <c r="DIC256" s="65"/>
      <c r="DID256" s="65"/>
      <c r="DIE256" s="65"/>
      <c r="DIF256" s="65"/>
      <c r="DIG256" s="65"/>
      <c r="DIH256" s="65"/>
      <c r="DII256" s="65"/>
      <c r="DIJ256" s="65"/>
      <c r="DIK256" s="65"/>
      <c r="DIL256" s="65"/>
      <c r="DIM256" s="65"/>
      <c r="DIN256" s="65"/>
      <c r="DIO256" s="65"/>
      <c r="DIP256" s="65"/>
      <c r="DIQ256" s="65"/>
      <c r="DIR256" s="65"/>
      <c r="DIS256" s="65"/>
      <c r="DIT256" s="65"/>
      <c r="DIU256" s="65"/>
      <c r="DIV256" s="65"/>
      <c r="DIW256" s="65"/>
      <c r="DIX256" s="65"/>
      <c r="DIY256" s="65"/>
      <c r="DIZ256" s="65"/>
      <c r="DJA256" s="65"/>
      <c r="DJB256" s="65"/>
      <c r="DJC256" s="65"/>
      <c r="DJD256" s="65"/>
      <c r="DJE256" s="65"/>
      <c r="DJF256" s="65"/>
      <c r="DJG256" s="65"/>
      <c r="DJH256" s="65"/>
      <c r="DJI256" s="65"/>
      <c r="DJJ256" s="65"/>
      <c r="DJK256" s="65"/>
      <c r="DJL256" s="65"/>
      <c r="DJM256" s="65"/>
      <c r="DJN256" s="65"/>
      <c r="DJO256" s="65"/>
      <c r="DJP256" s="65"/>
      <c r="DJQ256" s="65"/>
      <c r="DJR256" s="65"/>
      <c r="DJS256" s="65"/>
      <c r="DJT256" s="65"/>
      <c r="DJU256" s="65"/>
      <c r="DJV256" s="65"/>
      <c r="DJW256" s="65"/>
      <c r="DJX256" s="65"/>
      <c r="DJY256" s="65"/>
      <c r="DJZ256" s="65"/>
      <c r="DKA256" s="65"/>
      <c r="DKB256" s="65"/>
      <c r="DKC256" s="65"/>
      <c r="DKD256" s="65"/>
      <c r="DKE256" s="65"/>
      <c r="DKF256" s="65"/>
      <c r="DKG256" s="65"/>
      <c r="DKH256" s="65"/>
      <c r="DKI256" s="65"/>
      <c r="DKJ256" s="65"/>
      <c r="DKK256" s="65"/>
      <c r="DKL256" s="65"/>
      <c r="DKM256" s="65"/>
      <c r="DKN256" s="65"/>
      <c r="DKO256" s="65"/>
      <c r="DKP256" s="65"/>
      <c r="DKQ256" s="65"/>
      <c r="DKR256" s="65"/>
      <c r="DKS256" s="65"/>
      <c r="DKT256" s="65"/>
      <c r="DKU256" s="65"/>
      <c r="DKV256" s="65"/>
      <c r="DKW256" s="65"/>
      <c r="DKX256" s="65"/>
      <c r="DKY256" s="65"/>
      <c r="DKZ256" s="65"/>
      <c r="DLA256" s="65"/>
      <c r="DLB256" s="65"/>
      <c r="DLC256" s="65"/>
      <c r="DLD256" s="65"/>
      <c r="DLE256" s="65"/>
      <c r="DLF256" s="65"/>
      <c r="DLG256" s="65"/>
      <c r="DLH256" s="65"/>
      <c r="DLI256" s="65"/>
      <c r="DLJ256" s="65"/>
      <c r="DLK256" s="65"/>
      <c r="DLL256" s="65"/>
      <c r="DLM256" s="65"/>
      <c r="DLN256" s="65"/>
      <c r="DLO256" s="65"/>
      <c r="DLP256" s="65"/>
      <c r="DLQ256" s="65"/>
      <c r="DLR256" s="65"/>
      <c r="DLS256" s="65"/>
      <c r="DLT256" s="65"/>
      <c r="DLU256" s="65"/>
      <c r="DLV256" s="65"/>
      <c r="DLW256" s="65"/>
      <c r="DLX256" s="65"/>
      <c r="DLY256" s="65"/>
      <c r="DLZ256" s="65"/>
      <c r="DMA256" s="65"/>
      <c r="DMB256" s="65"/>
      <c r="DMC256" s="65"/>
      <c r="DMD256" s="65"/>
      <c r="DME256" s="65"/>
      <c r="DMF256" s="65"/>
      <c r="DMG256" s="65"/>
      <c r="DMH256" s="65"/>
      <c r="DMI256" s="65"/>
      <c r="DMJ256" s="65"/>
      <c r="DMK256" s="65"/>
      <c r="DML256" s="65"/>
      <c r="DMM256" s="65"/>
      <c r="DMN256" s="65"/>
      <c r="DMO256" s="65"/>
      <c r="DMP256" s="65"/>
      <c r="DMQ256" s="65"/>
      <c r="DMR256" s="65"/>
      <c r="DMS256" s="65"/>
      <c r="DMT256" s="65"/>
      <c r="DMU256" s="65"/>
      <c r="DMV256" s="65"/>
      <c r="DMW256" s="65"/>
      <c r="DMX256" s="65"/>
      <c r="DMY256" s="65"/>
      <c r="DMZ256" s="65"/>
      <c r="DNA256" s="65"/>
      <c r="DNB256" s="65"/>
      <c r="DNC256" s="65"/>
      <c r="DND256" s="65"/>
      <c r="DNE256" s="65"/>
      <c r="DNF256" s="65"/>
      <c r="DNG256" s="65"/>
      <c r="DNH256" s="65"/>
      <c r="DNI256" s="65"/>
      <c r="DNJ256" s="65"/>
      <c r="DNK256" s="65"/>
      <c r="DNL256" s="65"/>
      <c r="DNM256" s="65"/>
      <c r="DNN256" s="65"/>
      <c r="DNO256" s="65"/>
      <c r="DNP256" s="65"/>
      <c r="DNQ256" s="65"/>
      <c r="DNR256" s="65"/>
      <c r="DNS256" s="65"/>
      <c r="DNT256" s="65"/>
      <c r="DNU256" s="65"/>
      <c r="DNV256" s="65"/>
      <c r="DNW256" s="65"/>
      <c r="DNX256" s="65"/>
      <c r="DNY256" s="65"/>
      <c r="DNZ256" s="65"/>
      <c r="DOA256" s="65"/>
      <c r="DOB256" s="65"/>
      <c r="DOC256" s="65"/>
      <c r="DOD256" s="65"/>
      <c r="DOE256" s="65"/>
      <c r="DOF256" s="65"/>
      <c r="DOG256" s="65"/>
      <c r="DOH256" s="65"/>
      <c r="DOI256" s="65"/>
      <c r="DOJ256" s="65"/>
      <c r="DOK256" s="65"/>
      <c r="DOL256" s="65"/>
      <c r="DOM256" s="65"/>
      <c r="DON256" s="65"/>
      <c r="DOO256" s="65"/>
      <c r="DOP256" s="65"/>
      <c r="DOQ256" s="65"/>
      <c r="DOR256" s="65"/>
      <c r="DOS256" s="65"/>
      <c r="DOT256" s="65"/>
      <c r="DOU256" s="65"/>
      <c r="DOV256" s="65"/>
      <c r="DOW256" s="65"/>
      <c r="DOX256" s="65"/>
      <c r="DOY256" s="65"/>
      <c r="DOZ256" s="65"/>
      <c r="DPA256" s="65"/>
      <c r="DPB256" s="65"/>
      <c r="DPC256" s="65"/>
      <c r="DPD256" s="65"/>
      <c r="DPE256" s="65"/>
      <c r="DPF256" s="65"/>
      <c r="DPG256" s="65"/>
      <c r="DPH256" s="65"/>
      <c r="DPI256" s="65"/>
      <c r="DPJ256" s="65"/>
      <c r="DPK256" s="65"/>
      <c r="DPL256" s="65"/>
      <c r="DPM256" s="65"/>
      <c r="DPN256" s="65"/>
      <c r="DPO256" s="65"/>
      <c r="DPP256" s="65"/>
      <c r="DPQ256" s="65"/>
      <c r="DPR256" s="65"/>
      <c r="DPS256" s="65"/>
      <c r="DPT256" s="65"/>
      <c r="DPU256" s="65"/>
      <c r="DPV256" s="65"/>
      <c r="DPW256" s="65"/>
      <c r="DPX256" s="65"/>
      <c r="DPY256" s="65"/>
      <c r="DPZ256" s="65"/>
      <c r="DQA256" s="65"/>
      <c r="DQB256" s="65"/>
      <c r="DQC256" s="65"/>
      <c r="DQD256" s="65"/>
      <c r="DQE256" s="65"/>
      <c r="DQF256" s="65"/>
      <c r="DQG256" s="65"/>
      <c r="DQH256" s="65"/>
      <c r="DQI256" s="65"/>
      <c r="DQJ256" s="65"/>
      <c r="DQK256" s="65"/>
      <c r="DQL256" s="65"/>
      <c r="DQM256" s="65"/>
      <c r="DQN256" s="65"/>
      <c r="DQO256" s="65"/>
      <c r="DQP256" s="65"/>
      <c r="DQQ256" s="65"/>
      <c r="DQR256" s="65"/>
      <c r="DQS256" s="65"/>
      <c r="DQT256" s="65"/>
      <c r="DQU256" s="65"/>
      <c r="DQV256" s="65"/>
      <c r="DQW256" s="65"/>
      <c r="DQX256" s="65"/>
      <c r="DQY256" s="65"/>
      <c r="DQZ256" s="65"/>
      <c r="DRA256" s="65"/>
      <c r="DRB256" s="65"/>
      <c r="DRC256" s="65"/>
      <c r="DRD256" s="65"/>
      <c r="DRE256" s="65"/>
      <c r="DRF256" s="65"/>
      <c r="DRG256" s="65"/>
      <c r="DRH256" s="65"/>
      <c r="DRI256" s="65"/>
      <c r="DRJ256" s="65"/>
      <c r="DRK256" s="65"/>
      <c r="DRL256" s="65"/>
      <c r="DRM256" s="65"/>
      <c r="DRN256" s="65"/>
      <c r="DRO256" s="65"/>
      <c r="DRP256" s="65"/>
      <c r="DRQ256" s="65"/>
      <c r="DRR256" s="65"/>
      <c r="DRS256" s="65"/>
      <c r="DRT256" s="65"/>
      <c r="DRU256" s="65"/>
      <c r="DRV256" s="65"/>
      <c r="DRW256" s="65"/>
      <c r="DRX256" s="65"/>
      <c r="DRY256" s="65"/>
      <c r="DRZ256" s="65"/>
      <c r="DSA256" s="65"/>
      <c r="DSB256" s="65"/>
      <c r="DSC256" s="65"/>
      <c r="DSD256" s="65"/>
      <c r="DSE256" s="65"/>
      <c r="DSF256" s="65"/>
      <c r="DSG256" s="65"/>
      <c r="DSH256" s="65"/>
      <c r="DSI256" s="65"/>
      <c r="DSJ256" s="65"/>
      <c r="DSK256" s="65"/>
      <c r="DSL256" s="65"/>
      <c r="DSM256" s="65"/>
      <c r="DSN256" s="65"/>
      <c r="DSO256" s="65"/>
      <c r="DSP256" s="65"/>
      <c r="DSQ256" s="65"/>
      <c r="DSR256" s="65"/>
      <c r="DSS256" s="65"/>
      <c r="DST256" s="65"/>
      <c r="DSU256" s="65"/>
      <c r="DSV256" s="65"/>
      <c r="DSW256" s="65"/>
      <c r="DSX256" s="65"/>
      <c r="DSY256" s="65"/>
      <c r="DSZ256" s="65"/>
      <c r="DTA256" s="65"/>
      <c r="DTB256" s="65"/>
      <c r="DTC256" s="65"/>
      <c r="DTD256" s="65"/>
      <c r="DTE256" s="65"/>
      <c r="DTF256" s="65"/>
      <c r="DTG256" s="65"/>
      <c r="DTH256" s="65"/>
      <c r="DTI256" s="65"/>
      <c r="DTJ256" s="65"/>
      <c r="DTK256" s="65"/>
      <c r="DTL256" s="65"/>
      <c r="DTM256" s="65"/>
      <c r="DTN256" s="65"/>
      <c r="DTO256" s="65"/>
      <c r="DTP256" s="65"/>
      <c r="DTQ256" s="65"/>
      <c r="DTR256" s="65"/>
      <c r="DTS256" s="65"/>
      <c r="DTT256" s="65"/>
      <c r="DTU256" s="65"/>
      <c r="DTV256" s="65"/>
      <c r="DTW256" s="65"/>
      <c r="DTX256" s="65"/>
      <c r="DTY256" s="65"/>
      <c r="DTZ256" s="65"/>
      <c r="DUA256" s="65"/>
      <c r="DUB256" s="65"/>
      <c r="DUC256" s="65"/>
      <c r="DUD256" s="65"/>
      <c r="DUE256" s="65"/>
      <c r="DUF256" s="65"/>
      <c r="DUG256" s="65"/>
      <c r="DUH256" s="65"/>
      <c r="DUI256" s="65"/>
      <c r="DUJ256" s="65"/>
      <c r="DUK256" s="65"/>
      <c r="DUL256" s="65"/>
      <c r="DUM256" s="65"/>
      <c r="DUN256" s="65"/>
      <c r="DUO256" s="65"/>
      <c r="DUP256" s="65"/>
      <c r="DUQ256" s="65"/>
      <c r="DUR256" s="65"/>
      <c r="DUS256" s="65"/>
      <c r="DUT256" s="65"/>
      <c r="DUU256" s="65"/>
      <c r="DUV256" s="65"/>
      <c r="DUW256" s="65"/>
      <c r="DUX256" s="65"/>
      <c r="DUY256" s="65"/>
      <c r="DUZ256" s="65"/>
      <c r="DVA256" s="65"/>
      <c r="DVB256" s="65"/>
      <c r="DVC256" s="65"/>
      <c r="DVD256" s="65"/>
      <c r="DVE256" s="65"/>
      <c r="DVF256" s="65"/>
      <c r="DVG256" s="65"/>
      <c r="DVH256" s="65"/>
      <c r="DVI256" s="65"/>
      <c r="DVJ256" s="65"/>
      <c r="DVK256" s="65"/>
      <c r="DVL256" s="65"/>
      <c r="DVM256" s="65"/>
      <c r="DVN256" s="65"/>
      <c r="DVO256" s="65"/>
      <c r="DVP256" s="65"/>
      <c r="DVQ256" s="65"/>
      <c r="DVR256" s="65"/>
      <c r="DVS256" s="65"/>
      <c r="DVT256" s="65"/>
      <c r="DVU256" s="65"/>
      <c r="DVV256" s="65"/>
      <c r="DVW256" s="65"/>
      <c r="DVX256" s="65"/>
      <c r="DVY256" s="65"/>
      <c r="DVZ256" s="65"/>
      <c r="DWA256" s="65"/>
      <c r="DWB256" s="65"/>
      <c r="DWC256" s="65"/>
      <c r="DWD256" s="65"/>
      <c r="DWE256" s="65"/>
      <c r="DWF256" s="65"/>
      <c r="DWG256" s="65"/>
      <c r="DWH256" s="65"/>
      <c r="DWI256" s="65"/>
      <c r="DWJ256" s="65"/>
      <c r="DWK256" s="65"/>
      <c r="DWL256" s="65"/>
      <c r="DWM256" s="65"/>
      <c r="DWN256" s="65"/>
      <c r="DWO256" s="65"/>
      <c r="DWP256" s="65"/>
      <c r="DWQ256" s="65"/>
      <c r="DWR256" s="65"/>
      <c r="DWS256" s="65"/>
      <c r="DWT256" s="65"/>
      <c r="DWU256" s="65"/>
      <c r="DWV256" s="65"/>
      <c r="DWW256" s="65"/>
      <c r="DWX256" s="65"/>
      <c r="DWY256" s="65"/>
      <c r="DWZ256" s="65"/>
      <c r="DXA256" s="65"/>
      <c r="DXB256" s="65"/>
      <c r="DXC256" s="65"/>
      <c r="DXD256" s="65"/>
      <c r="DXE256" s="65"/>
      <c r="DXF256" s="65"/>
      <c r="DXG256" s="65"/>
      <c r="DXH256" s="65"/>
      <c r="DXI256" s="65"/>
      <c r="DXJ256" s="65"/>
      <c r="DXK256" s="65"/>
      <c r="DXL256" s="65"/>
      <c r="DXM256" s="65"/>
      <c r="DXN256" s="65"/>
      <c r="DXO256" s="65"/>
      <c r="DXP256" s="65"/>
      <c r="DXQ256" s="65"/>
      <c r="DXR256" s="65"/>
      <c r="DXS256" s="65"/>
      <c r="DXT256" s="65"/>
      <c r="DXU256" s="65"/>
      <c r="DXV256" s="65"/>
      <c r="DXW256" s="65"/>
      <c r="DXX256" s="65"/>
      <c r="DXY256" s="65"/>
      <c r="DXZ256" s="65"/>
      <c r="DYA256" s="65"/>
      <c r="DYB256" s="65"/>
      <c r="DYC256" s="65"/>
      <c r="DYD256" s="65"/>
      <c r="DYE256" s="65"/>
      <c r="DYF256" s="65"/>
      <c r="DYG256" s="65"/>
      <c r="DYH256" s="65"/>
      <c r="DYI256" s="65"/>
      <c r="DYJ256" s="65"/>
      <c r="DYK256" s="65"/>
      <c r="DYL256" s="65"/>
      <c r="DYM256" s="65"/>
      <c r="DYN256" s="65"/>
      <c r="DYO256" s="65"/>
      <c r="DYP256" s="65"/>
      <c r="DYQ256" s="65"/>
      <c r="DYR256" s="65"/>
      <c r="DYS256" s="65"/>
      <c r="DYT256" s="65"/>
      <c r="DYU256" s="65"/>
      <c r="DYV256" s="65"/>
      <c r="DYW256" s="65"/>
      <c r="DYX256" s="65"/>
      <c r="DYY256" s="65"/>
      <c r="DYZ256" s="65"/>
      <c r="DZA256" s="65"/>
      <c r="DZB256" s="65"/>
      <c r="DZC256" s="65"/>
      <c r="DZD256" s="65"/>
      <c r="DZE256" s="65"/>
      <c r="DZF256" s="65"/>
      <c r="DZG256" s="65"/>
      <c r="DZH256" s="65"/>
      <c r="DZI256" s="65"/>
      <c r="DZJ256" s="65"/>
      <c r="DZK256" s="65"/>
      <c r="DZL256" s="65"/>
      <c r="DZM256" s="65"/>
      <c r="DZN256" s="65"/>
      <c r="DZO256" s="65"/>
      <c r="DZP256" s="65"/>
      <c r="DZQ256" s="65"/>
      <c r="DZR256" s="65"/>
      <c r="DZS256" s="65"/>
      <c r="DZT256" s="65"/>
      <c r="DZU256" s="65"/>
      <c r="DZV256" s="65"/>
      <c r="DZW256" s="65"/>
      <c r="DZX256" s="65"/>
      <c r="DZY256" s="65"/>
      <c r="DZZ256" s="65"/>
      <c r="EAA256" s="65"/>
      <c r="EAB256" s="65"/>
      <c r="EAC256" s="65"/>
      <c r="EAD256" s="65"/>
      <c r="EAE256" s="65"/>
      <c r="EAF256" s="65"/>
      <c r="EAG256" s="65"/>
      <c r="EAH256" s="65"/>
      <c r="EAI256" s="65"/>
      <c r="EAJ256" s="65"/>
      <c r="EAK256" s="65"/>
      <c r="EAL256" s="65"/>
      <c r="EAM256" s="65"/>
      <c r="EAN256" s="65"/>
      <c r="EAO256" s="65"/>
      <c r="EAP256" s="65"/>
      <c r="EAQ256" s="65"/>
      <c r="EAR256" s="65"/>
      <c r="EAS256" s="65"/>
      <c r="EAT256" s="65"/>
      <c r="EAU256" s="65"/>
      <c r="EAV256" s="65"/>
      <c r="EAW256" s="65"/>
      <c r="EAX256" s="65"/>
      <c r="EAY256" s="65"/>
      <c r="EAZ256" s="65"/>
      <c r="EBA256" s="65"/>
      <c r="EBB256" s="65"/>
      <c r="EBC256" s="65"/>
      <c r="EBD256" s="65"/>
      <c r="EBE256" s="65"/>
      <c r="EBF256" s="65"/>
      <c r="EBG256" s="65"/>
      <c r="EBH256" s="65"/>
      <c r="EBI256" s="65"/>
      <c r="EBJ256" s="65"/>
      <c r="EBK256" s="65"/>
      <c r="EBL256" s="65"/>
      <c r="EBM256" s="65"/>
      <c r="EBN256" s="65"/>
      <c r="EBO256" s="65"/>
      <c r="EBP256" s="65"/>
      <c r="EBQ256" s="65"/>
      <c r="EBR256" s="65"/>
      <c r="EBS256" s="65"/>
      <c r="EBT256" s="65"/>
      <c r="EBU256" s="65"/>
      <c r="EBV256" s="65"/>
      <c r="EBW256" s="65"/>
      <c r="EBX256" s="65"/>
      <c r="EBY256" s="65"/>
      <c r="EBZ256" s="65"/>
      <c r="ECA256" s="65"/>
      <c r="ECB256" s="65"/>
      <c r="ECC256" s="65"/>
      <c r="ECD256" s="65"/>
      <c r="ECE256" s="65"/>
      <c r="ECF256" s="65"/>
      <c r="ECG256" s="65"/>
      <c r="ECH256" s="65"/>
      <c r="ECI256" s="65"/>
      <c r="ECJ256" s="65"/>
      <c r="ECK256" s="65"/>
      <c r="ECL256" s="65"/>
      <c r="ECM256" s="65"/>
      <c r="ECN256" s="65"/>
      <c r="ECO256" s="65"/>
      <c r="ECP256" s="65"/>
      <c r="ECQ256" s="65"/>
      <c r="ECR256" s="65"/>
      <c r="ECS256" s="65"/>
      <c r="ECT256" s="65"/>
      <c r="ECU256" s="65"/>
      <c r="ECV256" s="65"/>
      <c r="ECW256" s="65"/>
      <c r="ECX256" s="65"/>
      <c r="ECY256" s="65"/>
      <c r="ECZ256" s="65"/>
      <c r="EDA256" s="65"/>
      <c r="EDB256" s="65"/>
      <c r="EDC256" s="65"/>
      <c r="EDD256" s="65"/>
      <c r="EDE256" s="65"/>
      <c r="EDF256" s="65"/>
      <c r="EDG256" s="65"/>
      <c r="EDH256" s="65"/>
      <c r="EDI256" s="65"/>
      <c r="EDJ256" s="65"/>
      <c r="EDK256" s="65"/>
      <c r="EDL256" s="65"/>
      <c r="EDM256" s="65"/>
      <c r="EDN256" s="65"/>
      <c r="EDO256" s="65"/>
      <c r="EDP256" s="65"/>
      <c r="EDQ256" s="65"/>
      <c r="EDR256" s="65"/>
      <c r="EDS256" s="65"/>
      <c r="EDT256" s="65"/>
      <c r="EDU256" s="65"/>
      <c r="EDV256" s="65"/>
      <c r="EDW256" s="65"/>
      <c r="EDX256" s="65"/>
      <c r="EDY256" s="65"/>
      <c r="EDZ256" s="65"/>
      <c r="EEA256" s="65"/>
      <c r="EEB256" s="65"/>
      <c r="EEC256" s="65"/>
      <c r="EED256" s="65"/>
      <c r="EEE256" s="65"/>
      <c r="EEF256" s="65"/>
      <c r="EEG256" s="65"/>
      <c r="EEH256" s="65"/>
      <c r="EEI256" s="65"/>
      <c r="EEJ256" s="65"/>
      <c r="EEK256" s="65"/>
      <c r="EEL256" s="65"/>
      <c r="EEM256" s="65"/>
      <c r="EEN256" s="65"/>
      <c r="EEO256" s="65"/>
      <c r="EEP256" s="65"/>
      <c r="EEQ256" s="65"/>
      <c r="EER256" s="65"/>
      <c r="EES256" s="65"/>
      <c r="EET256" s="65"/>
      <c r="EEU256" s="65"/>
      <c r="EEV256" s="65"/>
      <c r="EEW256" s="65"/>
      <c r="EEX256" s="65"/>
      <c r="EEY256" s="65"/>
      <c r="EEZ256" s="65"/>
      <c r="EFA256" s="65"/>
      <c r="EFB256" s="65"/>
      <c r="EFC256" s="65"/>
      <c r="EFD256" s="65"/>
      <c r="EFE256" s="65"/>
      <c r="EFF256" s="65"/>
      <c r="EFG256" s="65"/>
      <c r="EFH256" s="65"/>
      <c r="EFI256" s="65"/>
      <c r="EFJ256" s="65"/>
      <c r="EFK256" s="65"/>
      <c r="EFL256" s="65"/>
      <c r="EFM256" s="65"/>
      <c r="EFN256" s="65"/>
      <c r="EFO256" s="65"/>
      <c r="EFP256" s="65"/>
      <c r="EFQ256" s="65"/>
      <c r="EFR256" s="65"/>
      <c r="EFS256" s="65"/>
      <c r="EFT256" s="65"/>
      <c r="EFU256" s="65"/>
      <c r="EFV256" s="65"/>
      <c r="EFW256" s="65"/>
      <c r="EFX256" s="65"/>
      <c r="EFY256" s="65"/>
      <c r="EFZ256" s="65"/>
      <c r="EGA256" s="65"/>
      <c r="EGB256" s="65"/>
      <c r="EGC256" s="65"/>
      <c r="EGD256" s="65"/>
      <c r="EGE256" s="65"/>
      <c r="EGF256" s="65"/>
      <c r="EGG256" s="65"/>
      <c r="EGH256" s="65"/>
      <c r="EGI256" s="65"/>
      <c r="EGJ256" s="65"/>
      <c r="EGK256" s="65"/>
      <c r="EGL256" s="65"/>
      <c r="EGM256" s="65"/>
      <c r="EGN256" s="65"/>
      <c r="EGO256" s="65"/>
      <c r="EGP256" s="65"/>
      <c r="EGQ256" s="65"/>
      <c r="EGR256" s="65"/>
      <c r="EGS256" s="65"/>
      <c r="EGT256" s="65"/>
      <c r="EGU256" s="65"/>
      <c r="EGV256" s="65"/>
      <c r="EGW256" s="65"/>
      <c r="EGX256" s="65"/>
      <c r="EGY256" s="65"/>
      <c r="EGZ256" s="65"/>
      <c r="EHA256" s="65"/>
      <c r="EHB256" s="65"/>
      <c r="EHC256" s="65"/>
      <c r="EHD256" s="65"/>
      <c r="EHE256" s="65"/>
      <c r="EHF256" s="65"/>
      <c r="EHG256" s="65"/>
      <c r="EHH256" s="65"/>
      <c r="EHI256" s="65"/>
      <c r="EHJ256" s="65"/>
      <c r="EHK256" s="65"/>
      <c r="EHL256" s="65"/>
      <c r="EHM256" s="65"/>
      <c r="EHN256" s="65"/>
      <c r="EHO256" s="65"/>
      <c r="EHP256" s="65"/>
      <c r="EHQ256" s="65"/>
      <c r="EHR256" s="65"/>
      <c r="EHS256" s="65"/>
      <c r="EHT256" s="65"/>
      <c r="EHU256" s="65"/>
      <c r="EHV256" s="65"/>
      <c r="EHW256" s="65"/>
      <c r="EHX256" s="65"/>
      <c r="EHY256" s="65"/>
      <c r="EHZ256" s="65"/>
      <c r="EIA256" s="65"/>
      <c r="EIB256" s="65"/>
      <c r="EIC256" s="65"/>
      <c r="EID256" s="65"/>
      <c r="EIE256" s="65"/>
      <c r="EIF256" s="65"/>
      <c r="EIG256" s="65"/>
      <c r="EIH256" s="65"/>
      <c r="EII256" s="65"/>
      <c r="EIJ256" s="65"/>
      <c r="EIK256" s="65"/>
      <c r="EIL256" s="65"/>
      <c r="EIM256" s="65"/>
      <c r="EIN256" s="65"/>
      <c r="EIO256" s="65"/>
      <c r="EIP256" s="65"/>
      <c r="EIQ256" s="65"/>
      <c r="EIR256" s="65"/>
      <c r="EIS256" s="65"/>
      <c r="EIT256" s="65"/>
      <c r="EIU256" s="65"/>
      <c r="EIV256" s="65"/>
      <c r="EIW256" s="65"/>
      <c r="EIX256" s="65"/>
      <c r="EIY256" s="65"/>
      <c r="EIZ256" s="65"/>
      <c r="EJA256" s="65"/>
      <c r="EJB256" s="65"/>
      <c r="EJC256" s="65"/>
      <c r="EJD256" s="65"/>
      <c r="EJE256" s="65"/>
      <c r="EJF256" s="65"/>
      <c r="EJG256" s="65"/>
      <c r="EJH256" s="65"/>
      <c r="EJI256" s="65"/>
      <c r="EJJ256" s="65"/>
      <c r="EJK256" s="65"/>
      <c r="EJL256" s="65"/>
      <c r="EJM256" s="65"/>
      <c r="EJN256" s="65"/>
      <c r="EJO256" s="65"/>
      <c r="EJP256" s="65"/>
      <c r="EJQ256" s="65"/>
      <c r="EJR256" s="65"/>
      <c r="EJS256" s="65"/>
      <c r="EJT256" s="65"/>
      <c r="EJU256" s="65"/>
      <c r="EJV256" s="65"/>
      <c r="EJW256" s="65"/>
      <c r="EJX256" s="65"/>
      <c r="EJY256" s="65"/>
      <c r="EJZ256" s="65"/>
      <c r="EKA256" s="65"/>
      <c r="EKB256" s="65"/>
      <c r="EKC256" s="65"/>
      <c r="EKD256" s="65"/>
      <c r="EKE256" s="65"/>
      <c r="EKF256" s="65"/>
      <c r="EKG256" s="65"/>
      <c r="EKH256" s="65"/>
      <c r="EKI256" s="65"/>
      <c r="EKJ256" s="65"/>
      <c r="EKK256" s="65"/>
      <c r="EKL256" s="65"/>
      <c r="EKM256" s="65"/>
      <c r="EKN256" s="65"/>
      <c r="EKO256" s="65"/>
      <c r="EKP256" s="65"/>
      <c r="EKQ256" s="65"/>
      <c r="EKR256" s="65"/>
      <c r="EKS256" s="65"/>
      <c r="EKT256" s="65"/>
      <c r="EKU256" s="65"/>
      <c r="EKV256" s="65"/>
      <c r="EKW256" s="65"/>
      <c r="EKX256" s="65"/>
      <c r="EKY256" s="65"/>
      <c r="EKZ256" s="65"/>
      <c r="ELA256" s="65"/>
      <c r="ELB256" s="65"/>
      <c r="ELC256" s="65"/>
      <c r="ELD256" s="65"/>
      <c r="ELE256" s="65"/>
      <c r="ELF256" s="65"/>
      <c r="ELG256" s="65"/>
      <c r="ELH256" s="65"/>
      <c r="ELI256" s="65"/>
      <c r="ELJ256" s="65"/>
      <c r="ELK256" s="65"/>
      <c r="ELL256" s="65"/>
      <c r="ELM256" s="65"/>
      <c r="ELN256" s="65"/>
      <c r="ELO256" s="65"/>
      <c r="ELP256" s="65"/>
      <c r="ELQ256" s="65"/>
      <c r="ELR256" s="65"/>
      <c r="ELS256" s="65"/>
      <c r="ELT256" s="65"/>
      <c r="ELU256" s="65"/>
      <c r="ELV256" s="65"/>
      <c r="ELW256" s="65"/>
      <c r="ELX256" s="65"/>
      <c r="ELY256" s="65"/>
      <c r="ELZ256" s="65"/>
      <c r="EMA256" s="65"/>
      <c r="EMB256" s="65"/>
      <c r="EMC256" s="65"/>
      <c r="EMD256" s="65"/>
      <c r="EME256" s="65"/>
      <c r="EMF256" s="65"/>
      <c r="EMG256" s="65"/>
      <c r="EMH256" s="65"/>
      <c r="EMI256" s="65"/>
      <c r="EMJ256" s="65"/>
      <c r="EMK256" s="65"/>
      <c r="EML256" s="65"/>
      <c r="EMM256" s="65"/>
      <c r="EMN256" s="65"/>
      <c r="EMO256" s="65"/>
      <c r="EMP256" s="65"/>
      <c r="EMQ256" s="65"/>
      <c r="EMR256" s="65"/>
      <c r="EMS256" s="65"/>
      <c r="EMT256" s="65"/>
      <c r="EMU256" s="65"/>
      <c r="EMV256" s="65"/>
      <c r="EMW256" s="65"/>
      <c r="EMX256" s="65"/>
      <c r="EMY256" s="65"/>
      <c r="EMZ256" s="65"/>
      <c r="ENA256" s="65"/>
      <c r="ENB256" s="65"/>
      <c r="ENC256" s="65"/>
      <c r="END256" s="65"/>
      <c r="ENE256" s="65"/>
      <c r="ENF256" s="65"/>
      <c r="ENG256" s="65"/>
      <c r="ENH256" s="65"/>
      <c r="ENI256" s="65"/>
      <c r="ENJ256" s="65"/>
      <c r="ENK256" s="65"/>
      <c r="ENL256" s="65"/>
      <c r="ENM256" s="65"/>
      <c r="ENN256" s="65"/>
      <c r="ENO256" s="65"/>
      <c r="ENP256" s="65"/>
      <c r="ENQ256" s="65"/>
      <c r="ENR256" s="65"/>
      <c r="ENS256" s="65"/>
      <c r="ENT256" s="65"/>
      <c r="ENU256" s="65"/>
      <c r="ENV256" s="65"/>
      <c r="ENW256" s="65"/>
      <c r="ENX256" s="65"/>
      <c r="ENY256" s="65"/>
      <c r="ENZ256" s="65"/>
      <c r="EOA256" s="65"/>
      <c r="EOB256" s="65"/>
      <c r="EOC256" s="65"/>
      <c r="EOD256" s="65"/>
      <c r="EOE256" s="65"/>
      <c r="EOF256" s="65"/>
      <c r="EOG256" s="65"/>
      <c r="EOH256" s="65"/>
      <c r="EOI256" s="65"/>
      <c r="EOJ256" s="65"/>
      <c r="EOK256" s="65"/>
      <c r="EOL256" s="65"/>
      <c r="EOM256" s="65"/>
      <c r="EON256" s="65"/>
      <c r="EOO256" s="65"/>
      <c r="EOP256" s="65"/>
      <c r="EOQ256" s="65"/>
      <c r="EOR256" s="65"/>
      <c r="EOS256" s="65"/>
      <c r="EOT256" s="65"/>
      <c r="EOU256" s="65"/>
      <c r="EOV256" s="65"/>
      <c r="EOW256" s="65"/>
      <c r="EOX256" s="65"/>
      <c r="EOY256" s="65"/>
      <c r="EOZ256" s="65"/>
      <c r="EPA256" s="65"/>
      <c r="EPB256" s="65"/>
      <c r="EPC256" s="65"/>
      <c r="EPD256" s="65"/>
      <c r="EPE256" s="65"/>
      <c r="EPF256" s="65"/>
      <c r="EPG256" s="65"/>
      <c r="EPH256" s="65"/>
      <c r="EPI256" s="65"/>
      <c r="EPJ256" s="65"/>
      <c r="EPK256" s="65"/>
      <c r="EPL256" s="65"/>
      <c r="EPM256" s="65"/>
      <c r="EPN256" s="65"/>
      <c r="EPO256" s="65"/>
      <c r="EPP256" s="65"/>
      <c r="EPQ256" s="65"/>
      <c r="EPR256" s="65"/>
      <c r="EPS256" s="65"/>
      <c r="EPT256" s="65"/>
      <c r="EPU256" s="65"/>
      <c r="EPV256" s="65"/>
      <c r="EPW256" s="65"/>
      <c r="EPX256" s="65"/>
      <c r="EPY256" s="65"/>
      <c r="EPZ256" s="65"/>
      <c r="EQA256" s="65"/>
      <c r="EQB256" s="65"/>
      <c r="EQC256" s="65"/>
      <c r="EQD256" s="65"/>
      <c r="EQE256" s="65"/>
      <c r="EQF256" s="65"/>
      <c r="EQG256" s="65"/>
      <c r="EQH256" s="65"/>
      <c r="EQI256" s="65"/>
      <c r="EQJ256" s="65"/>
      <c r="EQK256" s="65"/>
      <c r="EQL256" s="65"/>
      <c r="EQM256" s="65"/>
      <c r="EQN256" s="65"/>
      <c r="EQO256" s="65"/>
      <c r="EQP256" s="65"/>
      <c r="EQQ256" s="65"/>
      <c r="EQR256" s="65"/>
      <c r="EQS256" s="65"/>
      <c r="EQT256" s="65"/>
      <c r="EQU256" s="65"/>
      <c r="EQV256" s="65"/>
      <c r="EQW256" s="65"/>
      <c r="EQX256" s="65"/>
      <c r="EQY256" s="65"/>
      <c r="EQZ256" s="65"/>
      <c r="ERA256" s="65"/>
      <c r="ERB256" s="65"/>
      <c r="ERC256" s="65"/>
      <c r="ERD256" s="65"/>
      <c r="ERE256" s="65"/>
      <c r="ERF256" s="65"/>
      <c r="ERG256" s="65"/>
      <c r="ERH256" s="65"/>
      <c r="ERI256" s="65"/>
      <c r="ERJ256" s="65"/>
      <c r="ERK256" s="65"/>
      <c r="ERL256" s="65"/>
      <c r="ERM256" s="65"/>
      <c r="ERN256" s="65"/>
      <c r="ERO256" s="65"/>
      <c r="ERP256" s="65"/>
      <c r="ERQ256" s="65"/>
      <c r="ERR256" s="65"/>
      <c r="ERS256" s="65"/>
      <c r="ERT256" s="65"/>
      <c r="ERU256" s="65"/>
      <c r="ERV256" s="65"/>
      <c r="ERW256" s="65"/>
      <c r="ERX256" s="65"/>
      <c r="ERY256" s="65"/>
      <c r="ERZ256" s="65"/>
      <c r="ESA256" s="65"/>
      <c r="ESB256" s="65"/>
      <c r="ESC256" s="65"/>
      <c r="ESD256" s="65"/>
      <c r="ESE256" s="65"/>
      <c r="ESF256" s="65"/>
      <c r="ESG256" s="65"/>
      <c r="ESH256" s="65"/>
      <c r="ESI256" s="65"/>
      <c r="ESJ256" s="65"/>
      <c r="ESK256" s="65"/>
      <c r="ESL256" s="65"/>
      <c r="ESM256" s="65"/>
      <c r="ESN256" s="65"/>
      <c r="ESO256" s="65"/>
      <c r="ESP256" s="65"/>
      <c r="ESQ256" s="65"/>
      <c r="ESR256" s="65"/>
      <c r="ESS256" s="65"/>
      <c r="EST256" s="65"/>
      <c r="ESU256" s="65"/>
      <c r="ESV256" s="65"/>
      <c r="ESW256" s="65"/>
      <c r="ESX256" s="65"/>
      <c r="ESY256" s="65"/>
      <c r="ESZ256" s="65"/>
      <c r="ETA256" s="65"/>
      <c r="ETB256" s="65"/>
      <c r="ETC256" s="65"/>
      <c r="ETD256" s="65"/>
      <c r="ETE256" s="65"/>
      <c r="ETF256" s="65"/>
      <c r="ETG256" s="65"/>
      <c r="ETH256" s="65"/>
      <c r="ETI256" s="65"/>
      <c r="ETJ256" s="65"/>
      <c r="ETK256" s="65"/>
      <c r="ETL256" s="65"/>
      <c r="ETM256" s="65"/>
      <c r="ETN256" s="65"/>
      <c r="ETO256" s="65"/>
      <c r="ETP256" s="65"/>
      <c r="ETQ256" s="65"/>
      <c r="ETR256" s="65"/>
      <c r="ETS256" s="65"/>
      <c r="ETT256" s="65"/>
      <c r="ETU256" s="65"/>
      <c r="ETV256" s="65"/>
      <c r="ETW256" s="65"/>
      <c r="ETX256" s="65"/>
      <c r="ETY256" s="65"/>
      <c r="ETZ256" s="65"/>
      <c r="EUA256" s="65"/>
      <c r="EUB256" s="65"/>
      <c r="EUC256" s="65"/>
      <c r="EUD256" s="65"/>
      <c r="EUE256" s="65"/>
      <c r="EUF256" s="65"/>
      <c r="EUG256" s="65"/>
      <c r="EUH256" s="65"/>
      <c r="EUI256" s="65"/>
      <c r="EUJ256" s="65"/>
      <c r="EUK256" s="65"/>
      <c r="EUL256" s="65"/>
      <c r="EUM256" s="65"/>
      <c r="EUN256" s="65"/>
      <c r="EUO256" s="65"/>
      <c r="EUP256" s="65"/>
      <c r="EUQ256" s="65"/>
      <c r="EUR256" s="65"/>
      <c r="EUS256" s="65"/>
      <c r="EUT256" s="65"/>
      <c r="EUU256" s="65"/>
      <c r="EUV256" s="65"/>
      <c r="EUW256" s="65"/>
      <c r="EUX256" s="65"/>
      <c r="EUY256" s="65"/>
      <c r="EUZ256" s="65"/>
      <c r="EVA256" s="65"/>
      <c r="EVB256" s="65"/>
      <c r="EVC256" s="65"/>
      <c r="EVD256" s="65"/>
      <c r="EVE256" s="65"/>
      <c r="EVF256" s="65"/>
      <c r="EVG256" s="65"/>
      <c r="EVH256" s="65"/>
      <c r="EVI256" s="65"/>
      <c r="EVJ256" s="65"/>
      <c r="EVK256" s="65"/>
      <c r="EVL256" s="65"/>
      <c r="EVM256" s="65"/>
      <c r="EVN256" s="65"/>
      <c r="EVO256" s="65"/>
      <c r="EVP256" s="65"/>
      <c r="EVQ256" s="65"/>
      <c r="EVR256" s="65"/>
      <c r="EVS256" s="65"/>
      <c r="EVT256" s="65"/>
      <c r="EVU256" s="65"/>
      <c r="EVV256" s="65"/>
      <c r="EVW256" s="65"/>
      <c r="EVX256" s="65"/>
      <c r="EVY256" s="65"/>
      <c r="EVZ256" s="65"/>
      <c r="EWA256" s="65"/>
      <c r="EWB256" s="65"/>
      <c r="EWC256" s="65"/>
      <c r="EWD256" s="65"/>
      <c r="EWE256" s="65"/>
      <c r="EWF256" s="65"/>
      <c r="EWG256" s="65"/>
      <c r="EWH256" s="65"/>
      <c r="EWI256" s="65"/>
      <c r="EWJ256" s="65"/>
      <c r="EWK256" s="65"/>
      <c r="EWL256" s="65"/>
      <c r="EWM256" s="65"/>
      <c r="EWN256" s="65"/>
      <c r="EWO256" s="65"/>
      <c r="EWP256" s="65"/>
      <c r="EWQ256" s="65"/>
      <c r="EWR256" s="65"/>
      <c r="EWS256" s="65"/>
      <c r="EWT256" s="65"/>
      <c r="EWU256" s="65"/>
      <c r="EWV256" s="65"/>
      <c r="EWW256" s="65"/>
      <c r="EWX256" s="65"/>
      <c r="EWY256" s="65"/>
      <c r="EWZ256" s="65"/>
      <c r="EXA256" s="65"/>
      <c r="EXB256" s="65"/>
      <c r="EXC256" s="65"/>
      <c r="EXD256" s="65"/>
      <c r="EXE256" s="65"/>
      <c r="EXF256" s="65"/>
      <c r="EXG256" s="65"/>
      <c r="EXH256" s="65"/>
      <c r="EXI256" s="65"/>
      <c r="EXJ256" s="65"/>
      <c r="EXK256" s="65"/>
      <c r="EXL256" s="65"/>
      <c r="EXM256" s="65"/>
      <c r="EXN256" s="65"/>
      <c r="EXO256" s="65"/>
      <c r="EXP256" s="65"/>
      <c r="EXQ256" s="65"/>
      <c r="EXR256" s="65"/>
      <c r="EXS256" s="65"/>
      <c r="EXT256" s="65"/>
      <c r="EXU256" s="65"/>
      <c r="EXV256" s="65"/>
      <c r="EXW256" s="65"/>
      <c r="EXX256" s="65"/>
      <c r="EXY256" s="65"/>
      <c r="EXZ256" s="65"/>
      <c r="EYA256" s="65"/>
      <c r="EYB256" s="65"/>
      <c r="EYC256" s="65"/>
      <c r="EYD256" s="65"/>
      <c r="EYE256" s="65"/>
      <c r="EYF256" s="65"/>
      <c r="EYG256" s="65"/>
      <c r="EYH256" s="65"/>
      <c r="EYI256" s="65"/>
      <c r="EYJ256" s="65"/>
      <c r="EYK256" s="65"/>
      <c r="EYL256" s="65"/>
      <c r="EYM256" s="65"/>
      <c r="EYN256" s="65"/>
      <c r="EYO256" s="65"/>
      <c r="EYP256" s="65"/>
      <c r="EYQ256" s="65"/>
      <c r="EYR256" s="65"/>
      <c r="EYS256" s="65"/>
      <c r="EYT256" s="65"/>
      <c r="EYU256" s="65"/>
      <c r="EYV256" s="65"/>
      <c r="EYW256" s="65"/>
      <c r="EYX256" s="65"/>
      <c r="EYY256" s="65"/>
      <c r="EYZ256" s="65"/>
      <c r="EZA256" s="65"/>
      <c r="EZB256" s="65"/>
      <c r="EZC256" s="65"/>
      <c r="EZD256" s="65"/>
      <c r="EZE256" s="65"/>
      <c r="EZF256" s="65"/>
      <c r="EZG256" s="65"/>
      <c r="EZH256" s="65"/>
      <c r="EZI256" s="65"/>
      <c r="EZJ256" s="65"/>
      <c r="EZK256" s="65"/>
      <c r="EZL256" s="65"/>
      <c r="EZM256" s="65"/>
      <c r="EZN256" s="65"/>
      <c r="EZO256" s="65"/>
      <c r="EZP256" s="65"/>
      <c r="EZQ256" s="65"/>
      <c r="EZR256" s="65"/>
      <c r="EZS256" s="65"/>
      <c r="EZT256" s="65"/>
      <c r="EZU256" s="65"/>
      <c r="EZV256" s="65"/>
      <c r="EZW256" s="65"/>
      <c r="EZX256" s="65"/>
      <c r="EZY256" s="65"/>
      <c r="EZZ256" s="65"/>
      <c r="FAA256" s="65"/>
      <c r="FAB256" s="65"/>
      <c r="FAC256" s="65"/>
      <c r="FAD256" s="65"/>
      <c r="FAE256" s="65"/>
      <c r="FAF256" s="65"/>
      <c r="FAG256" s="65"/>
      <c r="FAH256" s="65"/>
      <c r="FAI256" s="65"/>
      <c r="FAJ256" s="65"/>
      <c r="FAK256" s="65"/>
      <c r="FAL256" s="65"/>
      <c r="FAM256" s="65"/>
      <c r="FAN256" s="65"/>
      <c r="FAO256" s="65"/>
      <c r="FAP256" s="65"/>
      <c r="FAQ256" s="65"/>
      <c r="FAR256" s="65"/>
      <c r="FAS256" s="65"/>
      <c r="FAT256" s="65"/>
      <c r="FAU256" s="65"/>
      <c r="FAV256" s="65"/>
      <c r="FAW256" s="65"/>
      <c r="FAX256" s="65"/>
      <c r="FAY256" s="65"/>
      <c r="FAZ256" s="65"/>
      <c r="FBA256" s="65"/>
      <c r="FBB256" s="65"/>
      <c r="FBC256" s="65"/>
      <c r="FBD256" s="65"/>
      <c r="FBE256" s="65"/>
      <c r="FBF256" s="65"/>
      <c r="FBG256" s="65"/>
      <c r="FBH256" s="65"/>
      <c r="FBI256" s="65"/>
      <c r="FBJ256" s="65"/>
      <c r="FBK256" s="65"/>
      <c r="FBL256" s="65"/>
      <c r="FBM256" s="65"/>
      <c r="FBN256" s="65"/>
      <c r="FBO256" s="65"/>
      <c r="FBP256" s="65"/>
      <c r="FBQ256" s="65"/>
      <c r="FBR256" s="65"/>
      <c r="FBS256" s="65"/>
      <c r="FBT256" s="65"/>
      <c r="FBU256" s="65"/>
      <c r="FBV256" s="65"/>
      <c r="FBW256" s="65"/>
      <c r="FBX256" s="65"/>
      <c r="FBY256" s="65"/>
      <c r="FBZ256" s="65"/>
      <c r="FCA256" s="65"/>
      <c r="FCB256" s="65"/>
      <c r="FCC256" s="65"/>
      <c r="FCD256" s="65"/>
      <c r="FCE256" s="65"/>
      <c r="FCF256" s="65"/>
      <c r="FCG256" s="65"/>
      <c r="FCH256" s="65"/>
      <c r="FCI256" s="65"/>
      <c r="FCJ256" s="65"/>
      <c r="FCK256" s="65"/>
      <c r="FCL256" s="65"/>
      <c r="FCM256" s="65"/>
      <c r="FCN256" s="65"/>
      <c r="FCO256" s="65"/>
      <c r="FCP256" s="65"/>
      <c r="FCQ256" s="65"/>
      <c r="FCR256" s="65"/>
      <c r="FCS256" s="65"/>
      <c r="FCT256" s="65"/>
      <c r="FCU256" s="65"/>
      <c r="FCV256" s="65"/>
      <c r="FCW256" s="65"/>
      <c r="FCX256" s="65"/>
      <c r="FCY256" s="65"/>
      <c r="FCZ256" s="65"/>
      <c r="FDA256" s="65"/>
      <c r="FDB256" s="65"/>
      <c r="FDC256" s="65"/>
      <c r="FDD256" s="65"/>
      <c r="FDE256" s="65"/>
      <c r="FDF256" s="65"/>
      <c r="FDG256" s="65"/>
      <c r="FDH256" s="65"/>
      <c r="FDI256" s="65"/>
      <c r="FDJ256" s="65"/>
      <c r="FDK256" s="65"/>
      <c r="FDL256" s="65"/>
      <c r="FDM256" s="65"/>
      <c r="FDN256" s="65"/>
      <c r="FDO256" s="65"/>
      <c r="FDP256" s="65"/>
      <c r="FDQ256" s="65"/>
      <c r="FDR256" s="65"/>
      <c r="FDS256" s="65"/>
      <c r="FDT256" s="65"/>
      <c r="FDU256" s="65"/>
      <c r="FDV256" s="65"/>
      <c r="FDW256" s="65"/>
      <c r="FDX256" s="65"/>
      <c r="FDY256" s="65"/>
      <c r="FDZ256" s="65"/>
      <c r="FEA256" s="65"/>
      <c r="FEB256" s="65"/>
      <c r="FEC256" s="65"/>
      <c r="FED256" s="65"/>
      <c r="FEE256" s="65"/>
      <c r="FEF256" s="65"/>
      <c r="FEG256" s="65"/>
      <c r="FEH256" s="65"/>
      <c r="FEI256" s="65"/>
      <c r="FEJ256" s="65"/>
      <c r="FEK256" s="65"/>
      <c r="FEL256" s="65"/>
      <c r="FEM256" s="65"/>
      <c r="FEN256" s="65"/>
      <c r="FEO256" s="65"/>
      <c r="FEP256" s="65"/>
      <c r="FEQ256" s="65"/>
      <c r="FER256" s="65"/>
      <c r="FES256" s="65"/>
      <c r="FET256" s="65"/>
      <c r="FEU256" s="65"/>
      <c r="FEV256" s="65"/>
      <c r="FEW256" s="65"/>
      <c r="FEX256" s="65"/>
      <c r="FEY256" s="65"/>
      <c r="FEZ256" s="65"/>
      <c r="FFA256" s="65"/>
      <c r="FFB256" s="65"/>
      <c r="FFC256" s="65"/>
      <c r="FFD256" s="65"/>
      <c r="FFE256" s="65"/>
      <c r="FFF256" s="65"/>
      <c r="FFG256" s="65"/>
      <c r="FFH256" s="65"/>
      <c r="FFI256" s="65"/>
      <c r="FFJ256" s="65"/>
      <c r="FFK256" s="65"/>
      <c r="FFL256" s="65"/>
      <c r="FFM256" s="65"/>
      <c r="FFN256" s="65"/>
      <c r="FFO256" s="65"/>
      <c r="FFP256" s="65"/>
      <c r="FFQ256" s="65"/>
      <c r="FFR256" s="65"/>
      <c r="FFS256" s="65"/>
      <c r="FFT256" s="65"/>
      <c r="FFU256" s="65"/>
      <c r="FFV256" s="65"/>
      <c r="FFW256" s="65"/>
      <c r="FFX256" s="65"/>
      <c r="FFY256" s="65"/>
      <c r="FFZ256" s="65"/>
      <c r="FGA256" s="65"/>
      <c r="FGB256" s="65"/>
      <c r="FGC256" s="65"/>
      <c r="FGD256" s="65"/>
      <c r="FGE256" s="65"/>
      <c r="FGF256" s="65"/>
      <c r="FGG256" s="65"/>
      <c r="FGH256" s="65"/>
      <c r="FGI256" s="65"/>
      <c r="FGJ256" s="65"/>
      <c r="FGK256" s="65"/>
      <c r="FGL256" s="65"/>
      <c r="FGM256" s="65"/>
      <c r="FGN256" s="65"/>
      <c r="FGO256" s="65"/>
      <c r="FGP256" s="65"/>
      <c r="FGQ256" s="65"/>
      <c r="FGR256" s="65"/>
      <c r="FGS256" s="65"/>
      <c r="FGT256" s="65"/>
      <c r="FGU256" s="65"/>
      <c r="FGV256" s="65"/>
      <c r="FGW256" s="65"/>
      <c r="FGX256" s="65"/>
      <c r="FGY256" s="65"/>
      <c r="FGZ256" s="65"/>
      <c r="FHA256" s="65"/>
      <c r="FHB256" s="65"/>
      <c r="FHC256" s="65"/>
      <c r="FHD256" s="65"/>
      <c r="FHE256" s="65"/>
      <c r="FHF256" s="65"/>
      <c r="FHG256" s="65"/>
      <c r="FHH256" s="65"/>
      <c r="FHI256" s="65"/>
      <c r="FHJ256" s="65"/>
      <c r="FHK256" s="65"/>
      <c r="FHL256" s="65"/>
      <c r="FHM256" s="65"/>
      <c r="FHN256" s="65"/>
      <c r="FHO256" s="65"/>
      <c r="FHP256" s="65"/>
      <c r="FHQ256" s="65"/>
      <c r="FHR256" s="65"/>
      <c r="FHS256" s="65"/>
      <c r="FHT256" s="65"/>
      <c r="FHU256" s="65"/>
      <c r="FHV256" s="65"/>
      <c r="FHW256" s="65"/>
      <c r="FHX256" s="65"/>
      <c r="FHY256" s="65"/>
      <c r="FHZ256" s="65"/>
      <c r="FIA256" s="65"/>
      <c r="FIB256" s="65"/>
      <c r="FIC256" s="65"/>
      <c r="FID256" s="65"/>
      <c r="FIE256" s="65"/>
      <c r="FIF256" s="65"/>
      <c r="FIG256" s="65"/>
      <c r="FIH256" s="65"/>
      <c r="FII256" s="65"/>
      <c r="FIJ256" s="65"/>
      <c r="FIK256" s="65"/>
      <c r="FIL256" s="65"/>
      <c r="FIM256" s="65"/>
      <c r="FIN256" s="65"/>
      <c r="FIO256" s="65"/>
      <c r="FIP256" s="65"/>
      <c r="FIQ256" s="65"/>
      <c r="FIR256" s="65"/>
      <c r="FIS256" s="65"/>
      <c r="FIT256" s="65"/>
      <c r="FIU256" s="65"/>
      <c r="FIV256" s="65"/>
      <c r="FIW256" s="65"/>
      <c r="FIX256" s="65"/>
      <c r="FIY256" s="65"/>
      <c r="FIZ256" s="65"/>
      <c r="FJA256" s="65"/>
      <c r="FJB256" s="65"/>
      <c r="FJC256" s="65"/>
      <c r="FJD256" s="65"/>
      <c r="FJE256" s="65"/>
      <c r="FJF256" s="65"/>
      <c r="FJG256" s="65"/>
      <c r="FJH256" s="65"/>
      <c r="FJI256" s="65"/>
      <c r="FJJ256" s="65"/>
      <c r="FJK256" s="65"/>
      <c r="FJL256" s="65"/>
      <c r="FJM256" s="65"/>
      <c r="FJN256" s="65"/>
      <c r="FJO256" s="65"/>
      <c r="FJP256" s="65"/>
      <c r="FJQ256" s="65"/>
      <c r="FJR256" s="65"/>
      <c r="FJS256" s="65"/>
      <c r="FJT256" s="65"/>
      <c r="FJU256" s="65"/>
      <c r="FJV256" s="65"/>
      <c r="FJW256" s="65"/>
      <c r="FJX256" s="65"/>
      <c r="FJY256" s="65"/>
      <c r="FJZ256" s="65"/>
      <c r="FKA256" s="65"/>
      <c r="FKB256" s="65"/>
      <c r="FKC256" s="65"/>
      <c r="FKD256" s="65"/>
      <c r="FKE256" s="65"/>
      <c r="FKF256" s="65"/>
      <c r="FKG256" s="65"/>
      <c r="FKH256" s="65"/>
      <c r="FKI256" s="65"/>
      <c r="FKJ256" s="65"/>
      <c r="FKK256" s="65"/>
      <c r="FKL256" s="65"/>
      <c r="FKM256" s="65"/>
      <c r="FKN256" s="65"/>
      <c r="FKO256" s="65"/>
      <c r="FKP256" s="65"/>
      <c r="FKQ256" s="65"/>
      <c r="FKR256" s="65"/>
      <c r="FKS256" s="65"/>
      <c r="FKT256" s="65"/>
      <c r="FKU256" s="65"/>
      <c r="FKV256" s="65"/>
      <c r="FKW256" s="65"/>
      <c r="FKX256" s="65"/>
      <c r="FKY256" s="65"/>
      <c r="FKZ256" s="65"/>
      <c r="FLA256" s="65"/>
      <c r="FLB256" s="65"/>
      <c r="FLC256" s="65"/>
      <c r="FLD256" s="65"/>
      <c r="FLE256" s="65"/>
      <c r="FLF256" s="65"/>
      <c r="FLG256" s="65"/>
      <c r="FLH256" s="65"/>
      <c r="FLI256" s="65"/>
      <c r="FLJ256" s="65"/>
      <c r="FLK256" s="65"/>
      <c r="FLL256" s="65"/>
      <c r="FLM256" s="65"/>
      <c r="FLN256" s="65"/>
      <c r="FLO256" s="65"/>
      <c r="FLP256" s="65"/>
      <c r="FLQ256" s="65"/>
      <c r="FLR256" s="65"/>
      <c r="FLS256" s="65"/>
      <c r="FLT256" s="65"/>
      <c r="FLU256" s="65"/>
      <c r="FLV256" s="65"/>
      <c r="FLW256" s="65"/>
      <c r="FLX256" s="65"/>
      <c r="FLY256" s="65"/>
      <c r="FLZ256" s="65"/>
      <c r="FMA256" s="65"/>
      <c r="FMB256" s="65"/>
      <c r="FMC256" s="65"/>
      <c r="FMD256" s="65"/>
      <c r="FME256" s="65"/>
      <c r="FMF256" s="65"/>
      <c r="FMG256" s="65"/>
      <c r="FMH256" s="65"/>
      <c r="FMI256" s="65"/>
      <c r="FMJ256" s="65"/>
      <c r="FMK256" s="65"/>
      <c r="FML256" s="65"/>
      <c r="FMM256" s="65"/>
      <c r="FMN256" s="65"/>
      <c r="FMO256" s="65"/>
      <c r="FMP256" s="65"/>
      <c r="FMQ256" s="65"/>
      <c r="FMR256" s="65"/>
      <c r="FMS256" s="65"/>
      <c r="FMT256" s="65"/>
      <c r="FMU256" s="65"/>
      <c r="FMV256" s="65"/>
      <c r="FMW256" s="65"/>
      <c r="FMX256" s="65"/>
      <c r="FMY256" s="65"/>
      <c r="FMZ256" s="65"/>
      <c r="FNA256" s="65"/>
      <c r="FNB256" s="65"/>
      <c r="FNC256" s="65"/>
      <c r="FND256" s="65"/>
      <c r="FNE256" s="65"/>
      <c r="FNF256" s="65"/>
      <c r="FNG256" s="65"/>
      <c r="FNH256" s="65"/>
      <c r="FNI256" s="65"/>
      <c r="FNJ256" s="65"/>
      <c r="FNK256" s="65"/>
      <c r="FNL256" s="65"/>
      <c r="FNM256" s="65"/>
      <c r="FNN256" s="65"/>
      <c r="FNO256" s="65"/>
      <c r="FNP256" s="65"/>
      <c r="FNQ256" s="65"/>
      <c r="FNR256" s="65"/>
      <c r="FNS256" s="65"/>
      <c r="FNT256" s="65"/>
      <c r="FNU256" s="65"/>
      <c r="FNV256" s="65"/>
      <c r="FNW256" s="65"/>
      <c r="FNX256" s="65"/>
      <c r="FNY256" s="65"/>
      <c r="FNZ256" s="65"/>
      <c r="FOA256" s="65"/>
      <c r="FOB256" s="65"/>
      <c r="FOC256" s="65"/>
      <c r="FOD256" s="65"/>
      <c r="FOE256" s="65"/>
      <c r="FOF256" s="65"/>
      <c r="FOG256" s="65"/>
      <c r="FOH256" s="65"/>
      <c r="FOI256" s="65"/>
      <c r="FOJ256" s="65"/>
      <c r="FOK256" s="65"/>
      <c r="FOL256" s="65"/>
      <c r="FOM256" s="65"/>
      <c r="FON256" s="65"/>
      <c r="FOO256" s="65"/>
      <c r="FOP256" s="65"/>
      <c r="FOQ256" s="65"/>
      <c r="FOR256" s="65"/>
      <c r="FOS256" s="65"/>
      <c r="FOT256" s="65"/>
      <c r="FOU256" s="65"/>
      <c r="FOV256" s="65"/>
      <c r="FOW256" s="65"/>
      <c r="FOX256" s="65"/>
      <c r="FOY256" s="65"/>
      <c r="FOZ256" s="65"/>
      <c r="FPA256" s="65"/>
      <c r="FPB256" s="65"/>
      <c r="FPC256" s="65"/>
      <c r="FPD256" s="65"/>
      <c r="FPE256" s="65"/>
      <c r="FPF256" s="65"/>
      <c r="FPG256" s="65"/>
      <c r="FPH256" s="65"/>
      <c r="FPI256" s="65"/>
      <c r="FPJ256" s="65"/>
      <c r="FPK256" s="65"/>
      <c r="FPL256" s="65"/>
      <c r="FPM256" s="65"/>
      <c r="FPN256" s="65"/>
      <c r="FPO256" s="65"/>
      <c r="FPP256" s="65"/>
      <c r="FPQ256" s="65"/>
      <c r="FPR256" s="65"/>
      <c r="FPS256" s="65"/>
      <c r="FPT256" s="65"/>
      <c r="FPU256" s="65"/>
      <c r="FPV256" s="65"/>
      <c r="FPW256" s="65"/>
      <c r="FPX256" s="65"/>
      <c r="FPY256" s="65"/>
      <c r="FPZ256" s="65"/>
      <c r="FQA256" s="65"/>
      <c r="FQB256" s="65"/>
      <c r="FQC256" s="65"/>
      <c r="FQD256" s="65"/>
      <c r="FQE256" s="65"/>
      <c r="FQF256" s="65"/>
      <c r="FQG256" s="65"/>
      <c r="FQH256" s="65"/>
      <c r="FQI256" s="65"/>
      <c r="FQJ256" s="65"/>
      <c r="FQK256" s="65"/>
      <c r="FQL256" s="65"/>
      <c r="FQM256" s="65"/>
      <c r="FQN256" s="65"/>
      <c r="FQO256" s="65"/>
      <c r="FQP256" s="65"/>
      <c r="FQQ256" s="65"/>
      <c r="FQR256" s="65"/>
      <c r="FQS256" s="65"/>
      <c r="FQT256" s="65"/>
      <c r="FQU256" s="65"/>
      <c r="FQV256" s="65"/>
      <c r="FQW256" s="65"/>
      <c r="FQX256" s="65"/>
      <c r="FQY256" s="65"/>
      <c r="FQZ256" s="65"/>
      <c r="FRA256" s="65"/>
      <c r="FRB256" s="65"/>
      <c r="FRC256" s="65"/>
      <c r="FRD256" s="65"/>
      <c r="FRE256" s="65"/>
      <c r="FRF256" s="65"/>
      <c r="FRG256" s="65"/>
      <c r="FRH256" s="65"/>
      <c r="FRI256" s="65"/>
      <c r="FRJ256" s="65"/>
      <c r="FRK256" s="65"/>
      <c r="FRL256" s="65"/>
      <c r="FRM256" s="65"/>
      <c r="FRN256" s="65"/>
      <c r="FRO256" s="65"/>
      <c r="FRP256" s="65"/>
      <c r="FRQ256" s="65"/>
      <c r="FRR256" s="65"/>
      <c r="FRS256" s="65"/>
      <c r="FRT256" s="65"/>
      <c r="FRU256" s="65"/>
      <c r="FRV256" s="65"/>
      <c r="FRW256" s="65"/>
      <c r="FRX256" s="65"/>
      <c r="FRY256" s="65"/>
      <c r="FRZ256" s="65"/>
      <c r="FSA256" s="65"/>
      <c r="FSB256" s="65"/>
      <c r="FSC256" s="65"/>
      <c r="FSD256" s="65"/>
      <c r="FSE256" s="65"/>
      <c r="FSF256" s="65"/>
      <c r="FSG256" s="65"/>
      <c r="FSH256" s="65"/>
      <c r="FSI256" s="65"/>
      <c r="FSJ256" s="65"/>
      <c r="FSK256" s="65"/>
      <c r="FSL256" s="65"/>
      <c r="FSM256" s="65"/>
      <c r="FSN256" s="65"/>
      <c r="FSO256" s="65"/>
      <c r="FSP256" s="65"/>
      <c r="FSQ256" s="65"/>
      <c r="FSR256" s="65"/>
      <c r="FSS256" s="65"/>
      <c r="FST256" s="65"/>
      <c r="FSU256" s="65"/>
      <c r="FSV256" s="65"/>
      <c r="FSW256" s="65"/>
      <c r="FSX256" s="65"/>
      <c r="FSY256" s="65"/>
      <c r="FSZ256" s="65"/>
      <c r="FTA256" s="65"/>
      <c r="FTB256" s="65"/>
      <c r="FTC256" s="65"/>
      <c r="FTD256" s="65"/>
      <c r="FTE256" s="65"/>
      <c r="FTF256" s="65"/>
      <c r="FTG256" s="65"/>
      <c r="FTH256" s="65"/>
      <c r="FTI256" s="65"/>
      <c r="FTJ256" s="65"/>
      <c r="FTK256" s="65"/>
      <c r="FTL256" s="65"/>
      <c r="FTM256" s="65"/>
      <c r="FTN256" s="65"/>
      <c r="FTO256" s="65"/>
      <c r="FTP256" s="65"/>
      <c r="FTQ256" s="65"/>
      <c r="FTR256" s="65"/>
      <c r="FTS256" s="65"/>
      <c r="FTT256" s="65"/>
      <c r="FTU256" s="65"/>
      <c r="FTV256" s="65"/>
      <c r="FTW256" s="65"/>
      <c r="FTX256" s="65"/>
      <c r="FTY256" s="65"/>
      <c r="FTZ256" s="65"/>
      <c r="FUA256" s="65"/>
      <c r="FUB256" s="65"/>
      <c r="FUC256" s="65"/>
      <c r="FUD256" s="65"/>
      <c r="FUE256" s="65"/>
      <c r="FUF256" s="65"/>
      <c r="FUG256" s="65"/>
      <c r="FUH256" s="65"/>
      <c r="FUI256" s="65"/>
      <c r="FUJ256" s="65"/>
      <c r="FUK256" s="65"/>
      <c r="FUL256" s="65"/>
      <c r="FUM256" s="65"/>
      <c r="FUN256" s="65"/>
      <c r="FUO256" s="65"/>
      <c r="FUP256" s="65"/>
      <c r="FUQ256" s="65"/>
      <c r="FUR256" s="65"/>
      <c r="FUS256" s="65"/>
      <c r="FUT256" s="65"/>
      <c r="FUU256" s="65"/>
      <c r="FUV256" s="65"/>
      <c r="FUW256" s="65"/>
      <c r="FUX256" s="65"/>
      <c r="FUY256" s="65"/>
      <c r="FUZ256" s="65"/>
      <c r="FVA256" s="65"/>
      <c r="FVB256" s="65"/>
      <c r="FVC256" s="65"/>
      <c r="FVD256" s="65"/>
      <c r="FVE256" s="65"/>
      <c r="FVF256" s="65"/>
      <c r="FVG256" s="65"/>
      <c r="FVH256" s="65"/>
      <c r="FVI256" s="65"/>
      <c r="FVJ256" s="65"/>
      <c r="FVK256" s="65"/>
      <c r="FVL256" s="65"/>
      <c r="FVM256" s="65"/>
      <c r="FVN256" s="65"/>
      <c r="FVO256" s="65"/>
      <c r="FVP256" s="65"/>
      <c r="FVQ256" s="65"/>
      <c r="FVR256" s="65"/>
      <c r="FVS256" s="65"/>
      <c r="FVT256" s="65"/>
      <c r="FVU256" s="65"/>
      <c r="FVV256" s="65"/>
      <c r="FVW256" s="65"/>
      <c r="FVX256" s="65"/>
      <c r="FVY256" s="65"/>
      <c r="FVZ256" s="65"/>
      <c r="FWA256" s="65"/>
      <c r="FWB256" s="65"/>
      <c r="FWC256" s="65"/>
      <c r="FWD256" s="65"/>
      <c r="FWE256" s="65"/>
      <c r="FWF256" s="65"/>
      <c r="FWG256" s="65"/>
      <c r="FWH256" s="65"/>
      <c r="FWI256" s="65"/>
      <c r="FWJ256" s="65"/>
      <c r="FWK256" s="65"/>
      <c r="FWL256" s="65"/>
      <c r="FWM256" s="65"/>
      <c r="FWN256" s="65"/>
      <c r="FWO256" s="65"/>
      <c r="FWP256" s="65"/>
      <c r="FWQ256" s="65"/>
      <c r="FWR256" s="65"/>
      <c r="FWS256" s="65"/>
      <c r="FWT256" s="65"/>
      <c r="FWU256" s="65"/>
      <c r="FWV256" s="65"/>
      <c r="FWW256" s="65"/>
      <c r="FWX256" s="65"/>
      <c r="FWY256" s="65"/>
      <c r="FWZ256" s="65"/>
      <c r="FXA256" s="65"/>
      <c r="FXB256" s="65"/>
      <c r="FXC256" s="65"/>
      <c r="FXD256" s="65"/>
      <c r="FXE256" s="65"/>
      <c r="FXF256" s="65"/>
      <c r="FXG256" s="65"/>
      <c r="FXH256" s="65"/>
      <c r="FXI256" s="65"/>
      <c r="FXJ256" s="65"/>
      <c r="FXK256" s="65"/>
      <c r="FXL256" s="65"/>
      <c r="FXM256" s="65"/>
      <c r="FXN256" s="65"/>
      <c r="FXO256" s="65"/>
      <c r="FXP256" s="65"/>
      <c r="FXQ256" s="65"/>
      <c r="FXR256" s="65"/>
      <c r="FXS256" s="65"/>
      <c r="FXT256" s="65"/>
      <c r="FXU256" s="65"/>
      <c r="FXV256" s="65"/>
      <c r="FXW256" s="65"/>
      <c r="FXX256" s="65"/>
      <c r="FXY256" s="65"/>
      <c r="FXZ256" s="65"/>
      <c r="FYA256" s="65"/>
      <c r="FYB256" s="65"/>
      <c r="FYC256" s="65"/>
      <c r="FYD256" s="65"/>
      <c r="FYE256" s="65"/>
      <c r="FYF256" s="65"/>
      <c r="FYG256" s="65"/>
      <c r="FYH256" s="65"/>
      <c r="FYI256" s="65"/>
      <c r="FYJ256" s="65"/>
      <c r="FYK256" s="65"/>
      <c r="FYL256" s="65"/>
      <c r="FYM256" s="65"/>
      <c r="FYN256" s="65"/>
      <c r="FYO256" s="65"/>
      <c r="FYP256" s="65"/>
      <c r="FYQ256" s="65"/>
      <c r="FYR256" s="65"/>
      <c r="FYS256" s="65"/>
      <c r="FYT256" s="65"/>
      <c r="FYU256" s="65"/>
      <c r="FYV256" s="65"/>
      <c r="FYW256" s="65"/>
      <c r="FYX256" s="65"/>
      <c r="FYY256" s="65"/>
      <c r="FYZ256" s="65"/>
      <c r="FZA256" s="65"/>
      <c r="FZB256" s="65"/>
      <c r="FZC256" s="65"/>
      <c r="FZD256" s="65"/>
      <c r="FZE256" s="65"/>
      <c r="FZF256" s="65"/>
      <c r="FZG256" s="65"/>
      <c r="FZH256" s="65"/>
      <c r="FZI256" s="65"/>
      <c r="FZJ256" s="65"/>
      <c r="FZK256" s="65"/>
      <c r="FZL256" s="65"/>
      <c r="FZM256" s="65"/>
      <c r="FZN256" s="65"/>
      <c r="FZO256" s="65"/>
      <c r="FZP256" s="65"/>
      <c r="FZQ256" s="65"/>
      <c r="FZR256" s="65"/>
      <c r="FZS256" s="65"/>
      <c r="FZT256" s="65"/>
      <c r="FZU256" s="65"/>
      <c r="FZV256" s="65"/>
      <c r="FZW256" s="65"/>
      <c r="FZX256" s="65"/>
      <c r="FZY256" s="65"/>
      <c r="FZZ256" s="65"/>
      <c r="GAA256" s="65"/>
      <c r="GAB256" s="65"/>
      <c r="GAC256" s="65"/>
      <c r="GAD256" s="65"/>
      <c r="GAE256" s="65"/>
      <c r="GAF256" s="65"/>
      <c r="GAG256" s="65"/>
      <c r="GAH256" s="65"/>
      <c r="GAI256" s="65"/>
      <c r="GAJ256" s="65"/>
      <c r="GAK256" s="65"/>
      <c r="GAL256" s="65"/>
      <c r="GAM256" s="65"/>
      <c r="GAN256" s="65"/>
      <c r="GAO256" s="65"/>
      <c r="GAP256" s="65"/>
      <c r="GAQ256" s="65"/>
      <c r="GAR256" s="65"/>
      <c r="GAS256" s="65"/>
      <c r="GAT256" s="65"/>
      <c r="GAU256" s="65"/>
      <c r="GAV256" s="65"/>
      <c r="GAW256" s="65"/>
      <c r="GAX256" s="65"/>
      <c r="GAY256" s="65"/>
      <c r="GAZ256" s="65"/>
      <c r="GBA256" s="65"/>
      <c r="GBB256" s="65"/>
      <c r="GBC256" s="65"/>
      <c r="GBD256" s="65"/>
      <c r="GBE256" s="65"/>
      <c r="GBF256" s="65"/>
      <c r="GBG256" s="65"/>
      <c r="GBH256" s="65"/>
      <c r="GBI256" s="65"/>
      <c r="GBJ256" s="65"/>
      <c r="GBK256" s="65"/>
      <c r="GBL256" s="65"/>
      <c r="GBM256" s="65"/>
      <c r="GBN256" s="65"/>
      <c r="GBO256" s="65"/>
      <c r="GBP256" s="65"/>
      <c r="GBQ256" s="65"/>
      <c r="GBR256" s="65"/>
      <c r="GBS256" s="65"/>
      <c r="GBT256" s="65"/>
      <c r="GBU256" s="65"/>
      <c r="GBV256" s="65"/>
      <c r="GBW256" s="65"/>
      <c r="GBX256" s="65"/>
      <c r="GBY256" s="65"/>
      <c r="GBZ256" s="65"/>
      <c r="GCA256" s="65"/>
      <c r="GCB256" s="65"/>
      <c r="GCC256" s="65"/>
      <c r="GCD256" s="65"/>
      <c r="GCE256" s="65"/>
      <c r="GCF256" s="65"/>
      <c r="GCG256" s="65"/>
      <c r="GCH256" s="65"/>
      <c r="GCI256" s="65"/>
      <c r="GCJ256" s="65"/>
      <c r="GCK256" s="65"/>
      <c r="GCL256" s="65"/>
      <c r="GCM256" s="65"/>
      <c r="GCN256" s="65"/>
      <c r="GCO256" s="65"/>
      <c r="GCP256" s="65"/>
      <c r="GCQ256" s="65"/>
      <c r="GCR256" s="65"/>
      <c r="GCS256" s="65"/>
      <c r="GCT256" s="65"/>
      <c r="GCU256" s="65"/>
      <c r="GCV256" s="65"/>
      <c r="GCW256" s="65"/>
      <c r="GCX256" s="65"/>
      <c r="GCY256" s="65"/>
      <c r="GCZ256" s="65"/>
      <c r="GDA256" s="65"/>
      <c r="GDB256" s="65"/>
      <c r="GDC256" s="65"/>
      <c r="GDD256" s="65"/>
      <c r="GDE256" s="65"/>
      <c r="GDF256" s="65"/>
      <c r="GDG256" s="65"/>
      <c r="GDH256" s="65"/>
      <c r="GDI256" s="65"/>
      <c r="GDJ256" s="65"/>
      <c r="GDK256" s="65"/>
      <c r="GDL256" s="65"/>
      <c r="GDM256" s="65"/>
      <c r="GDN256" s="65"/>
      <c r="GDO256" s="65"/>
      <c r="GDP256" s="65"/>
      <c r="GDQ256" s="65"/>
      <c r="GDR256" s="65"/>
      <c r="GDS256" s="65"/>
      <c r="GDT256" s="65"/>
      <c r="GDU256" s="65"/>
      <c r="GDV256" s="65"/>
      <c r="GDW256" s="65"/>
      <c r="GDX256" s="65"/>
      <c r="GDY256" s="65"/>
      <c r="GDZ256" s="65"/>
      <c r="GEA256" s="65"/>
      <c r="GEB256" s="65"/>
      <c r="GEC256" s="65"/>
      <c r="GED256" s="65"/>
      <c r="GEE256" s="65"/>
      <c r="GEF256" s="65"/>
      <c r="GEG256" s="65"/>
      <c r="GEH256" s="65"/>
      <c r="GEI256" s="65"/>
      <c r="GEJ256" s="65"/>
      <c r="GEK256" s="65"/>
      <c r="GEL256" s="65"/>
      <c r="GEM256" s="65"/>
      <c r="GEN256" s="65"/>
      <c r="GEO256" s="65"/>
      <c r="GEP256" s="65"/>
      <c r="GEQ256" s="65"/>
      <c r="GER256" s="65"/>
      <c r="GES256" s="65"/>
      <c r="GET256" s="65"/>
      <c r="GEU256" s="65"/>
      <c r="GEV256" s="65"/>
      <c r="GEW256" s="65"/>
      <c r="GEX256" s="65"/>
      <c r="GEY256" s="65"/>
      <c r="GEZ256" s="65"/>
      <c r="GFA256" s="65"/>
      <c r="GFB256" s="65"/>
      <c r="GFC256" s="65"/>
      <c r="GFD256" s="65"/>
      <c r="GFE256" s="65"/>
      <c r="GFF256" s="65"/>
      <c r="GFG256" s="65"/>
      <c r="GFH256" s="65"/>
      <c r="GFI256" s="65"/>
      <c r="GFJ256" s="65"/>
      <c r="GFK256" s="65"/>
      <c r="GFL256" s="65"/>
      <c r="GFM256" s="65"/>
      <c r="GFN256" s="65"/>
      <c r="GFO256" s="65"/>
      <c r="GFP256" s="65"/>
      <c r="GFQ256" s="65"/>
      <c r="GFR256" s="65"/>
      <c r="GFS256" s="65"/>
      <c r="GFT256" s="65"/>
      <c r="GFU256" s="65"/>
      <c r="GFV256" s="65"/>
      <c r="GFW256" s="65"/>
      <c r="GFX256" s="65"/>
      <c r="GFY256" s="65"/>
      <c r="GFZ256" s="65"/>
      <c r="GGA256" s="65"/>
      <c r="GGB256" s="65"/>
      <c r="GGC256" s="65"/>
      <c r="GGD256" s="65"/>
      <c r="GGE256" s="65"/>
      <c r="GGF256" s="65"/>
      <c r="GGG256" s="65"/>
      <c r="GGH256" s="65"/>
      <c r="GGI256" s="65"/>
      <c r="GGJ256" s="65"/>
      <c r="GGK256" s="65"/>
      <c r="GGL256" s="65"/>
      <c r="GGM256" s="65"/>
      <c r="GGN256" s="65"/>
      <c r="GGO256" s="65"/>
      <c r="GGP256" s="65"/>
      <c r="GGQ256" s="65"/>
      <c r="GGR256" s="65"/>
      <c r="GGS256" s="65"/>
      <c r="GGT256" s="65"/>
      <c r="GGU256" s="65"/>
      <c r="GGV256" s="65"/>
      <c r="GGW256" s="65"/>
      <c r="GGX256" s="65"/>
      <c r="GGY256" s="65"/>
      <c r="GGZ256" s="65"/>
      <c r="GHA256" s="65"/>
      <c r="GHB256" s="65"/>
      <c r="GHC256" s="65"/>
      <c r="GHD256" s="65"/>
      <c r="GHE256" s="65"/>
      <c r="GHF256" s="65"/>
      <c r="GHG256" s="65"/>
      <c r="GHH256" s="65"/>
      <c r="GHI256" s="65"/>
      <c r="GHJ256" s="65"/>
      <c r="GHK256" s="65"/>
      <c r="GHL256" s="65"/>
      <c r="GHM256" s="65"/>
      <c r="GHN256" s="65"/>
      <c r="GHO256" s="65"/>
      <c r="GHP256" s="65"/>
      <c r="GHQ256" s="65"/>
      <c r="GHR256" s="65"/>
      <c r="GHS256" s="65"/>
      <c r="GHT256" s="65"/>
      <c r="GHU256" s="65"/>
      <c r="GHV256" s="65"/>
      <c r="GHW256" s="65"/>
      <c r="GHX256" s="65"/>
      <c r="GHY256" s="65"/>
      <c r="GHZ256" s="65"/>
      <c r="GIA256" s="65"/>
      <c r="GIB256" s="65"/>
      <c r="GIC256" s="65"/>
      <c r="GID256" s="65"/>
      <c r="GIE256" s="65"/>
      <c r="GIF256" s="65"/>
      <c r="GIG256" s="65"/>
      <c r="GIH256" s="65"/>
      <c r="GII256" s="65"/>
      <c r="GIJ256" s="65"/>
      <c r="GIK256" s="65"/>
      <c r="GIL256" s="65"/>
      <c r="GIM256" s="65"/>
      <c r="GIN256" s="65"/>
      <c r="GIO256" s="65"/>
      <c r="GIP256" s="65"/>
      <c r="GIQ256" s="65"/>
      <c r="GIR256" s="65"/>
      <c r="GIS256" s="65"/>
      <c r="GIT256" s="65"/>
      <c r="GIU256" s="65"/>
      <c r="GIV256" s="65"/>
      <c r="GIW256" s="65"/>
      <c r="GIX256" s="65"/>
      <c r="GIY256" s="65"/>
      <c r="GIZ256" s="65"/>
      <c r="GJA256" s="65"/>
      <c r="GJB256" s="65"/>
      <c r="GJC256" s="65"/>
      <c r="GJD256" s="65"/>
      <c r="GJE256" s="65"/>
      <c r="GJF256" s="65"/>
      <c r="GJG256" s="65"/>
      <c r="GJH256" s="65"/>
      <c r="GJI256" s="65"/>
      <c r="GJJ256" s="65"/>
      <c r="GJK256" s="65"/>
      <c r="GJL256" s="65"/>
      <c r="GJM256" s="65"/>
      <c r="GJN256" s="65"/>
      <c r="GJO256" s="65"/>
      <c r="GJP256" s="65"/>
      <c r="GJQ256" s="65"/>
      <c r="GJR256" s="65"/>
      <c r="GJS256" s="65"/>
      <c r="GJT256" s="65"/>
      <c r="GJU256" s="65"/>
      <c r="GJV256" s="65"/>
      <c r="GJW256" s="65"/>
      <c r="GJX256" s="65"/>
      <c r="GJY256" s="65"/>
      <c r="GJZ256" s="65"/>
      <c r="GKA256" s="65"/>
      <c r="GKB256" s="65"/>
      <c r="GKC256" s="65"/>
      <c r="GKD256" s="65"/>
      <c r="GKE256" s="65"/>
      <c r="GKF256" s="65"/>
      <c r="GKG256" s="65"/>
      <c r="GKH256" s="65"/>
      <c r="GKI256" s="65"/>
      <c r="GKJ256" s="65"/>
      <c r="GKK256" s="65"/>
      <c r="GKL256" s="65"/>
      <c r="GKM256" s="65"/>
      <c r="GKN256" s="65"/>
      <c r="GKO256" s="65"/>
      <c r="GKP256" s="65"/>
      <c r="GKQ256" s="65"/>
      <c r="GKR256" s="65"/>
      <c r="GKS256" s="65"/>
      <c r="GKT256" s="65"/>
      <c r="GKU256" s="65"/>
      <c r="GKV256" s="65"/>
      <c r="GKW256" s="65"/>
      <c r="GKX256" s="65"/>
      <c r="GKY256" s="65"/>
      <c r="GKZ256" s="65"/>
      <c r="GLA256" s="65"/>
      <c r="GLB256" s="65"/>
      <c r="GLC256" s="65"/>
      <c r="GLD256" s="65"/>
      <c r="GLE256" s="65"/>
      <c r="GLF256" s="65"/>
      <c r="GLG256" s="65"/>
      <c r="GLH256" s="65"/>
      <c r="GLI256" s="65"/>
      <c r="GLJ256" s="65"/>
      <c r="GLK256" s="65"/>
      <c r="GLL256" s="65"/>
      <c r="GLM256" s="65"/>
      <c r="GLN256" s="65"/>
      <c r="GLO256" s="65"/>
      <c r="GLP256" s="65"/>
      <c r="GLQ256" s="65"/>
      <c r="GLR256" s="65"/>
      <c r="GLS256" s="65"/>
      <c r="GLT256" s="65"/>
      <c r="GLU256" s="65"/>
      <c r="GLV256" s="65"/>
      <c r="GLW256" s="65"/>
      <c r="GLX256" s="65"/>
      <c r="GLY256" s="65"/>
      <c r="GLZ256" s="65"/>
      <c r="GMA256" s="65"/>
      <c r="GMB256" s="65"/>
      <c r="GMC256" s="65"/>
      <c r="GMD256" s="65"/>
      <c r="GME256" s="65"/>
      <c r="GMF256" s="65"/>
      <c r="GMG256" s="65"/>
      <c r="GMH256" s="65"/>
      <c r="GMI256" s="65"/>
      <c r="GMJ256" s="65"/>
      <c r="GMK256" s="65"/>
      <c r="GML256" s="65"/>
      <c r="GMM256" s="65"/>
      <c r="GMN256" s="65"/>
      <c r="GMO256" s="65"/>
      <c r="GMP256" s="65"/>
      <c r="GMQ256" s="65"/>
      <c r="GMR256" s="65"/>
      <c r="GMS256" s="65"/>
      <c r="GMT256" s="65"/>
      <c r="GMU256" s="65"/>
      <c r="GMV256" s="65"/>
      <c r="GMW256" s="65"/>
      <c r="GMX256" s="65"/>
      <c r="GMY256" s="65"/>
      <c r="GMZ256" s="65"/>
      <c r="GNA256" s="65"/>
      <c r="GNB256" s="65"/>
      <c r="GNC256" s="65"/>
      <c r="GND256" s="65"/>
      <c r="GNE256" s="65"/>
      <c r="GNF256" s="65"/>
      <c r="GNG256" s="65"/>
      <c r="GNH256" s="65"/>
      <c r="GNI256" s="65"/>
      <c r="GNJ256" s="65"/>
      <c r="GNK256" s="65"/>
      <c r="GNL256" s="65"/>
      <c r="GNM256" s="65"/>
      <c r="GNN256" s="65"/>
      <c r="GNO256" s="65"/>
      <c r="GNP256" s="65"/>
      <c r="GNQ256" s="65"/>
      <c r="GNR256" s="65"/>
      <c r="GNS256" s="65"/>
      <c r="GNT256" s="65"/>
      <c r="GNU256" s="65"/>
      <c r="GNV256" s="65"/>
      <c r="GNW256" s="65"/>
      <c r="GNX256" s="65"/>
      <c r="GNY256" s="65"/>
      <c r="GNZ256" s="65"/>
      <c r="GOA256" s="65"/>
      <c r="GOB256" s="65"/>
      <c r="GOC256" s="65"/>
      <c r="GOD256" s="65"/>
      <c r="GOE256" s="65"/>
      <c r="GOF256" s="65"/>
      <c r="GOG256" s="65"/>
      <c r="GOH256" s="65"/>
      <c r="GOI256" s="65"/>
      <c r="GOJ256" s="65"/>
      <c r="GOK256" s="65"/>
      <c r="GOL256" s="65"/>
      <c r="GOM256" s="65"/>
      <c r="GON256" s="65"/>
      <c r="GOO256" s="65"/>
      <c r="GOP256" s="65"/>
      <c r="GOQ256" s="65"/>
      <c r="GOR256" s="65"/>
      <c r="GOS256" s="65"/>
      <c r="GOT256" s="65"/>
      <c r="GOU256" s="65"/>
      <c r="GOV256" s="65"/>
      <c r="GOW256" s="65"/>
      <c r="GOX256" s="65"/>
      <c r="GOY256" s="65"/>
      <c r="GOZ256" s="65"/>
      <c r="GPA256" s="65"/>
      <c r="GPB256" s="65"/>
      <c r="GPC256" s="65"/>
      <c r="GPD256" s="65"/>
      <c r="GPE256" s="65"/>
      <c r="GPF256" s="65"/>
      <c r="GPG256" s="65"/>
      <c r="GPH256" s="65"/>
      <c r="GPI256" s="65"/>
      <c r="GPJ256" s="65"/>
      <c r="GPK256" s="65"/>
      <c r="GPL256" s="65"/>
      <c r="GPM256" s="65"/>
      <c r="GPN256" s="65"/>
      <c r="GPO256" s="65"/>
      <c r="GPP256" s="65"/>
      <c r="GPQ256" s="65"/>
      <c r="GPR256" s="65"/>
      <c r="GPS256" s="65"/>
      <c r="GPT256" s="65"/>
      <c r="GPU256" s="65"/>
      <c r="GPV256" s="65"/>
      <c r="GPW256" s="65"/>
      <c r="GPX256" s="65"/>
      <c r="GPY256" s="65"/>
      <c r="GPZ256" s="65"/>
      <c r="GQA256" s="65"/>
      <c r="GQB256" s="65"/>
      <c r="GQC256" s="65"/>
      <c r="GQD256" s="65"/>
      <c r="GQE256" s="65"/>
      <c r="GQF256" s="65"/>
      <c r="GQG256" s="65"/>
      <c r="GQH256" s="65"/>
      <c r="GQI256" s="65"/>
      <c r="GQJ256" s="65"/>
      <c r="GQK256" s="65"/>
      <c r="GQL256" s="65"/>
      <c r="GQM256" s="65"/>
      <c r="GQN256" s="65"/>
      <c r="GQO256" s="65"/>
      <c r="GQP256" s="65"/>
      <c r="GQQ256" s="65"/>
      <c r="GQR256" s="65"/>
      <c r="GQS256" s="65"/>
      <c r="GQT256" s="65"/>
      <c r="GQU256" s="65"/>
      <c r="GQV256" s="65"/>
      <c r="GQW256" s="65"/>
      <c r="GQX256" s="65"/>
      <c r="GQY256" s="65"/>
      <c r="GQZ256" s="65"/>
      <c r="GRA256" s="65"/>
      <c r="GRB256" s="65"/>
      <c r="GRC256" s="65"/>
      <c r="GRD256" s="65"/>
      <c r="GRE256" s="65"/>
      <c r="GRF256" s="65"/>
      <c r="GRG256" s="65"/>
      <c r="GRH256" s="65"/>
      <c r="GRI256" s="65"/>
      <c r="GRJ256" s="65"/>
      <c r="GRK256" s="65"/>
      <c r="GRL256" s="65"/>
      <c r="GRM256" s="65"/>
      <c r="GRN256" s="65"/>
      <c r="GRO256" s="65"/>
      <c r="GRP256" s="65"/>
      <c r="GRQ256" s="65"/>
      <c r="GRR256" s="65"/>
      <c r="GRS256" s="65"/>
      <c r="GRT256" s="65"/>
      <c r="GRU256" s="65"/>
      <c r="GRV256" s="65"/>
      <c r="GRW256" s="65"/>
      <c r="GRX256" s="65"/>
      <c r="GRY256" s="65"/>
      <c r="GRZ256" s="65"/>
      <c r="GSA256" s="65"/>
      <c r="GSB256" s="65"/>
      <c r="GSC256" s="65"/>
      <c r="GSD256" s="65"/>
      <c r="GSE256" s="65"/>
      <c r="GSF256" s="65"/>
      <c r="GSG256" s="65"/>
      <c r="GSH256" s="65"/>
      <c r="GSI256" s="65"/>
      <c r="GSJ256" s="65"/>
      <c r="GSK256" s="65"/>
      <c r="GSL256" s="65"/>
      <c r="GSM256" s="65"/>
      <c r="GSN256" s="65"/>
      <c r="GSO256" s="65"/>
      <c r="GSP256" s="65"/>
      <c r="GSQ256" s="65"/>
      <c r="GSR256" s="65"/>
      <c r="GSS256" s="65"/>
      <c r="GST256" s="65"/>
      <c r="GSU256" s="65"/>
      <c r="GSV256" s="65"/>
      <c r="GSW256" s="65"/>
      <c r="GSX256" s="65"/>
      <c r="GSY256" s="65"/>
      <c r="GSZ256" s="65"/>
      <c r="GTA256" s="65"/>
      <c r="GTB256" s="65"/>
      <c r="GTC256" s="65"/>
      <c r="GTD256" s="65"/>
      <c r="GTE256" s="65"/>
      <c r="GTF256" s="65"/>
      <c r="GTG256" s="65"/>
      <c r="GTH256" s="65"/>
      <c r="GTI256" s="65"/>
      <c r="GTJ256" s="65"/>
      <c r="GTK256" s="65"/>
      <c r="GTL256" s="65"/>
      <c r="GTM256" s="65"/>
      <c r="GTN256" s="65"/>
      <c r="GTO256" s="65"/>
      <c r="GTP256" s="65"/>
      <c r="GTQ256" s="65"/>
      <c r="GTR256" s="65"/>
      <c r="GTS256" s="65"/>
      <c r="GTT256" s="65"/>
      <c r="GTU256" s="65"/>
      <c r="GTV256" s="65"/>
      <c r="GTW256" s="65"/>
      <c r="GTX256" s="65"/>
      <c r="GTY256" s="65"/>
      <c r="GTZ256" s="65"/>
      <c r="GUA256" s="65"/>
      <c r="GUB256" s="65"/>
      <c r="GUC256" s="65"/>
      <c r="GUD256" s="65"/>
      <c r="GUE256" s="65"/>
      <c r="GUF256" s="65"/>
      <c r="GUG256" s="65"/>
      <c r="GUH256" s="65"/>
      <c r="GUI256" s="65"/>
      <c r="GUJ256" s="65"/>
      <c r="GUK256" s="65"/>
      <c r="GUL256" s="65"/>
      <c r="GUM256" s="65"/>
      <c r="GUN256" s="65"/>
      <c r="GUO256" s="65"/>
      <c r="GUP256" s="65"/>
      <c r="GUQ256" s="65"/>
      <c r="GUR256" s="65"/>
      <c r="GUS256" s="65"/>
      <c r="GUT256" s="65"/>
      <c r="GUU256" s="65"/>
      <c r="GUV256" s="65"/>
      <c r="GUW256" s="65"/>
      <c r="GUX256" s="65"/>
      <c r="GUY256" s="65"/>
      <c r="GUZ256" s="65"/>
      <c r="GVA256" s="65"/>
      <c r="GVB256" s="65"/>
      <c r="GVC256" s="65"/>
      <c r="GVD256" s="65"/>
      <c r="GVE256" s="65"/>
      <c r="GVF256" s="65"/>
      <c r="GVG256" s="65"/>
      <c r="GVH256" s="65"/>
      <c r="GVI256" s="65"/>
      <c r="GVJ256" s="65"/>
      <c r="GVK256" s="65"/>
      <c r="GVL256" s="65"/>
      <c r="GVM256" s="65"/>
      <c r="GVN256" s="65"/>
      <c r="GVO256" s="65"/>
      <c r="GVP256" s="65"/>
      <c r="GVQ256" s="65"/>
      <c r="GVR256" s="65"/>
      <c r="GVS256" s="65"/>
      <c r="GVT256" s="65"/>
      <c r="GVU256" s="65"/>
      <c r="GVV256" s="65"/>
      <c r="GVW256" s="65"/>
      <c r="GVX256" s="65"/>
      <c r="GVY256" s="65"/>
      <c r="GVZ256" s="65"/>
      <c r="GWA256" s="65"/>
      <c r="GWB256" s="65"/>
      <c r="GWC256" s="65"/>
      <c r="GWD256" s="65"/>
      <c r="GWE256" s="65"/>
      <c r="GWF256" s="65"/>
      <c r="GWG256" s="65"/>
      <c r="GWH256" s="65"/>
      <c r="GWI256" s="65"/>
      <c r="GWJ256" s="65"/>
      <c r="GWK256" s="65"/>
      <c r="GWL256" s="65"/>
      <c r="GWM256" s="65"/>
      <c r="GWN256" s="65"/>
      <c r="GWO256" s="65"/>
      <c r="GWP256" s="65"/>
      <c r="GWQ256" s="65"/>
      <c r="GWR256" s="65"/>
      <c r="GWS256" s="65"/>
      <c r="GWT256" s="65"/>
      <c r="GWU256" s="65"/>
      <c r="GWV256" s="65"/>
      <c r="GWW256" s="65"/>
      <c r="GWX256" s="65"/>
      <c r="GWY256" s="65"/>
      <c r="GWZ256" s="65"/>
      <c r="GXA256" s="65"/>
      <c r="GXB256" s="65"/>
      <c r="GXC256" s="65"/>
      <c r="GXD256" s="65"/>
      <c r="GXE256" s="65"/>
      <c r="GXF256" s="65"/>
      <c r="GXG256" s="65"/>
      <c r="GXH256" s="65"/>
      <c r="GXI256" s="65"/>
      <c r="GXJ256" s="65"/>
      <c r="GXK256" s="65"/>
      <c r="GXL256" s="65"/>
      <c r="GXM256" s="65"/>
      <c r="GXN256" s="65"/>
      <c r="GXO256" s="65"/>
      <c r="GXP256" s="65"/>
      <c r="GXQ256" s="65"/>
      <c r="GXR256" s="65"/>
      <c r="GXS256" s="65"/>
      <c r="GXT256" s="65"/>
      <c r="GXU256" s="65"/>
      <c r="GXV256" s="65"/>
      <c r="GXW256" s="65"/>
      <c r="GXX256" s="65"/>
      <c r="GXY256" s="65"/>
      <c r="GXZ256" s="65"/>
      <c r="GYA256" s="65"/>
      <c r="GYB256" s="65"/>
      <c r="GYC256" s="65"/>
      <c r="GYD256" s="65"/>
      <c r="GYE256" s="65"/>
      <c r="GYF256" s="65"/>
      <c r="GYG256" s="65"/>
      <c r="GYH256" s="65"/>
      <c r="GYI256" s="65"/>
      <c r="GYJ256" s="65"/>
      <c r="GYK256" s="65"/>
      <c r="GYL256" s="65"/>
      <c r="GYM256" s="65"/>
      <c r="GYN256" s="65"/>
      <c r="GYO256" s="65"/>
      <c r="GYP256" s="65"/>
      <c r="GYQ256" s="65"/>
      <c r="GYR256" s="65"/>
      <c r="GYS256" s="65"/>
      <c r="GYT256" s="65"/>
      <c r="GYU256" s="65"/>
      <c r="GYV256" s="65"/>
      <c r="GYW256" s="65"/>
      <c r="GYX256" s="65"/>
      <c r="GYY256" s="65"/>
      <c r="GYZ256" s="65"/>
      <c r="GZA256" s="65"/>
      <c r="GZB256" s="65"/>
      <c r="GZC256" s="65"/>
      <c r="GZD256" s="65"/>
      <c r="GZE256" s="65"/>
      <c r="GZF256" s="65"/>
      <c r="GZG256" s="65"/>
      <c r="GZH256" s="65"/>
      <c r="GZI256" s="65"/>
      <c r="GZJ256" s="65"/>
      <c r="GZK256" s="65"/>
      <c r="GZL256" s="65"/>
      <c r="GZM256" s="65"/>
      <c r="GZN256" s="65"/>
      <c r="GZO256" s="65"/>
      <c r="GZP256" s="65"/>
      <c r="GZQ256" s="65"/>
      <c r="GZR256" s="65"/>
      <c r="GZS256" s="65"/>
      <c r="GZT256" s="65"/>
      <c r="GZU256" s="65"/>
      <c r="GZV256" s="65"/>
      <c r="GZW256" s="65"/>
      <c r="GZX256" s="65"/>
      <c r="GZY256" s="65"/>
      <c r="GZZ256" s="65"/>
      <c r="HAA256" s="65"/>
      <c r="HAB256" s="65"/>
      <c r="HAC256" s="65"/>
      <c r="HAD256" s="65"/>
      <c r="HAE256" s="65"/>
      <c r="HAF256" s="65"/>
      <c r="HAG256" s="65"/>
      <c r="HAH256" s="65"/>
      <c r="HAI256" s="65"/>
      <c r="HAJ256" s="65"/>
      <c r="HAK256" s="65"/>
      <c r="HAL256" s="65"/>
      <c r="HAM256" s="65"/>
      <c r="HAN256" s="65"/>
      <c r="HAO256" s="65"/>
      <c r="HAP256" s="65"/>
      <c r="HAQ256" s="65"/>
      <c r="HAR256" s="65"/>
      <c r="HAS256" s="65"/>
      <c r="HAT256" s="65"/>
      <c r="HAU256" s="65"/>
      <c r="HAV256" s="65"/>
      <c r="HAW256" s="65"/>
      <c r="HAX256" s="65"/>
      <c r="HAY256" s="65"/>
      <c r="HAZ256" s="65"/>
      <c r="HBA256" s="65"/>
      <c r="HBB256" s="65"/>
      <c r="HBC256" s="65"/>
      <c r="HBD256" s="65"/>
      <c r="HBE256" s="65"/>
      <c r="HBF256" s="65"/>
      <c r="HBG256" s="65"/>
      <c r="HBH256" s="65"/>
      <c r="HBI256" s="65"/>
      <c r="HBJ256" s="65"/>
      <c r="HBK256" s="65"/>
      <c r="HBL256" s="65"/>
      <c r="HBM256" s="65"/>
      <c r="HBN256" s="65"/>
      <c r="HBO256" s="65"/>
      <c r="HBP256" s="65"/>
      <c r="HBQ256" s="65"/>
      <c r="HBR256" s="65"/>
      <c r="HBS256" s="65"/>
      <c r="HBT256" s="65"/>
      <c r="HBU256" s="65"/>
      <c r="HBV256" s="65"/>
      <c r="HBW256" s="65"/>
      <c r="HBX256" s="65"/>
      <c r="HBY256" s="65"/>
      <c r="HBZ256" s="65"/>
      <c r="HCA256" s="65"/>
      <c r="HCB256" s="65"/>
      <c r="HCC256" s="65"/>
      <c r="HCD256" s="65"/>
      <c r="HCE256" s="65"/>
      <c r="HCF256" s="65"/>
      <c r="HCG256" s="65"/>
      <c r="HCH256" s="65"/>
      <c r="HCI256" s="65"/>
      <c r="HCJ256" s="65"/>
      <c r="HCK256" s="65"/>
      <c r="HCL256" s="65"/>
      <c r="HCM256" s="65"/>
      <c r="HCN256" s="65"/>
      <c r="HCO256" s="65"/>
      <c r="HCP256" s="65"/>
      <c r="HCQ256" s="65"/>
      <c r="HCR256" s="65"/>
      <c r="HCS256" s="65"/>
      <c r="HCT256" s="65"/>
      <c r="HCU256" s="65"/>
      <c r="HCV256" s="65"/>
      <c r="HCW256" s="65"/>
      <c r="HCX256" s="65"/>
      <c r="HCY256" s="65"/>
      <c r="HCZ256" s="65"/>
      <c r="HDA256" s="65"/>
      <c r="HDB256" s="65"/>
      <c r="HDC256" s="65"/>
      <c r="HDD256" s="65"/>
      <c r="HDE256" s="65"/>
      <c r="HDF256" s="65"/>
      <c r="HDG256" s="65"/>
      <c r="HDH256" s="65"/>
      <c r="HDI256" s="65"/>
      <c r="HDJ256" s="65"/>
      <c r="HDK256" s="65"/>
      <c r="HDL256" s="65"/>
      <c r="HDM256" s="65"/>
      <c r="HDN256" s="65"/>
      <c r="HDO256" s="65"/>
      <c r="HDP256" s="65"/>
      <c r="HDQ256" s="65"/>
      <c r="HDR256" s="65"/>
      <c r="HDS256" s="65"/>
      <c r="HDT256" s="65"/>
      <c r="HDU256" s="65"/>
      <c r="HDV256" s="65"/>
      <c r="HDW256" s="65"/>
      <c r="HDX256" s="65"/>
      <c r="HDY256" s="65"/>
      <c r="HDZ256" s="65"/>
      <c r="HEA256" s="65"/>
      <c r="HEB256" s="65"/>
      <c r="HEC256" s="65"/>
      <c r="HED256" s="65"/>
      <c r="HEE256" s="65"/>
      <c r="HEF256" s="65"/>
      <c r="HEG256" s="65"/>
      <c r="HEH256" s="65"/>
      <c r="HEI256" s="65"/>
      <c r="HEJ256" s="65"/>
      <c r="HEK256" s="65"/>
      <c r="HEL256" s="65"/>
      <c r="HEM256" s="65"/>
      <c r="HEN256" s="65"/>
      <c r="HEO256" s="65"/>
      <c r="HEP256" s="65"/>
      <c r="HEQ256" s="65"/>
      <c r="HER256" s="65"/>
      <c r="HES256" s="65"/>
      <c r="HET256" s="65"/>
      <c r="HEU256" s="65"/>
      <c r="HEV256" s="65"/>
      <c r="HEW256" s="65"/>
      <c r="HEX256" s="65"/>
      <c r="HEY256" s="65"/>
      <c r="HEZ256" s="65"/>
      <c r="HFA256" s="65"/>
      <c r="HFB256" s="65"/>
      <c r="HFC256" s="65"/>
      <c r="HFD256" s="65"/>
      <c r="HFE256" s="65"/>
      <c r="HFF256" s="65"/>
      <c r="HFG256" s="65"/>
      <c r="HFH256" s="65"/>
      <c r="HFI256" s="65"/>
      <c r="HFJ256" s="65"/>
      <c r="HFK256" s="65"/>
      <c r="HFL256" s="65"/>
      <c r="HFM256" s="65"/>
      <c r="HFN256" s="65"/>
      <c r="HFO256" s="65"/>
      <c r="HFP256" s="65"/>
      <c r="HFQ256" s="65"/>
      <c r="HFR256" s="65"/>
      <c r="HFS256" s="65"/>
      <c r="HFT256" s="65"/>
      <c r="HFU256" s="65"/>
      <c r="HFV256" s="65"/>
      <c r="HFW256" s="65"/>
      <c r="HFX256" s="65"/>
      <c r="HFY256" s="65"/>
      <c r="HFZ256" s="65"/>
      <c r="HGA256" s="65"/>
      <c r="HGB256" s="65"/>
      <c r="HGC256" s="65"/>
      <c r="HGD256" s="65"/>
      <c r="HGE256" s="65"/>
      <c r="HGF256" s="65"/>
      <c r="HGG256" s="65"/>
      <c r="HGH256" s="65"/>
      <c r="HGI256" s="65"/>
      <c r="HGJ256" s="65"/>
      <c r="HGK256" s="65"/>
      <c r="HGL256" s="65"/>
      <c r="HGM256" s="65"/>
      <c r="HGN256" s="65"/>
      <c r="HGO256" s="65"/>
      <c r="HGP256" s="65"/>
      <c r="HGQ256" s="65"/>
      <c r="HGR256" s="65"/>
      <c r="HGS256" s="65"/>
      <c r="HGT256" s="65"/>
      <c r="HGU256" s="65"/>
      <c r="HGV256" s="65"/>
      <c r="HGW256" s="65"/>
      <c r="HGX256" s="65"/>
      <c r="HGY256" s="65"/>
      <c r="HGZ256" s="65"/>
      <c r="HHA256" s="65"/>
      <c r="HHB256" s="65"/>
      <c r="HHC256" s="65"/>
      <c r="HHD256" s="65"/>
      <c r="HHE256" s="65"/>
      <c r="HHF256" s="65"/>
      <c r="HHG256" s="65"/>
      <c r="HHH256" s="65"/>
      <c r="HHI256" s="65"/>
      <c r="HHJ256" s="65"/>
      <c r="HHK256" s="65"/>
      <c r="HHL256" s="65"/>
      <c r="HHM256" s="65"/>
      <c r="HHN256" s="65"/>
      <c r="HHO256" s="65"/>
      <c r="HHP256" s="65"/>
      <c r="HHQ256" s="65"/>
      <c r="HHR256" s="65"/>
      <c r="HHS256" s="65"/>
      <c r="HHT256" s="65"/>
      <c r="HHU256" s="65"/>
      <c r="HHV256" s="65"/>
      <c r="HHW256" s="65"/>
      <c r="HHX256" s="65"/>
      <c r="HHY256" s="65"/>
      <c r="HHZ256" s="65"/>
      <c r="HIA256" s="65"/>
      <c r="HIB256" s="65"/>
      <c r="HIC256" s="65"/>
      <c r="HID256" s="65"/>
      <c r="HIE256" s="65"/>
      <c r="HIF256" s="65"/>
      <c r="HIG256" s="65"/>
      <c r="HIH256" s="65"/>
      <c r="HII256" s="65"/>
      <c r="HIJ256" s="65"/>
      <c r="HIK256" s="65"/>
      <c r="HIL256" s="65"/>
      <c r="HIM256" s="65"/>
      <c r="HIN256" s="65"/>
      <c r="HIO256" s="65"/>
      <c r="HIP256" s="65"/>
      <c r="HIQ256" s="65"/>
      <c r="HIR256" s="65"/>
      <c r="HIS256" s="65"/>
      <c r="HIT256" s="65"/>
      <c r="HIU256" s="65"/>
      <c r="HIV256" s="65"/>
      <c r="HIW256" s="65"/>
      <c r="HIX256" s="65"/>
      <c r="HIY256" s="65"/>
      <c r="HIZ256" s="65"/>
      <c r="HJA256" s="65"/>
      <c r="HJB256" s="65"/>
      <c r="HJC256" s="65"/>
      <c r="HJD256" s="65"/>
      <c r="HJE256" s="65"/>
      <c r="HJF256" s="65"/>
      <c r="HJG256" s="65"/>
      <c r="HJH256" s="65"/>
      <c r="HJI256" s="65"/>
      <c r="HJJ256" s="65"/>
      <c r="HJK256" s="65"/>
      <c r="HJL256" s="65"/>
      <c r="HJM256" s="65"/>
      <c r="HJN256" s="65"/>
      <c r="HJO256" s="65"/>
      <c r="HJP256" s="65"/>
      <c r="HJQ256" s="65"/>
      <c r="HJR256" s="65"/>
      <c r="HJS256" s="65"/>
      <c r="HJT256" s="65"/>
      <c r="HJU256" s="65"/>
      <c r="HJV256" s="65"/>
      <c r="HJW256" s="65"/>
      <c r="HJX256" s="65"/>
      <c r="HJY256" s="65"/>
      <c r="HJZ256" s="65"/>
      <c r="HKA256" s="65"/>
      <c r="HKB256" s="65"/>
      <c r="HKC256" s="65"/>
      <c r="HKD256" s="65"/>
      <c r="HKE256" s="65"/>
      <c r="HKF256" s="65"/>
      <c r="HKG256" s="65"/>
      <c r="HKH256" s="65"/>
      <c r="HKI256" s="65"/>
      <c r="HKJ256" s="65"/>
      <c r="HKK256" s="65"/>
      <c r="HKL256" s="65"/>
      <c r="HKM256" s="65"/>
      <c r="HKN256" s="65"/>
      <c r="HKO256" s="65"/>
      <c r="HKP256" s="65"/>
      <c r="HKQ256" s="65"/>
      <c r="HKR256" s="65"/>
      <c r="HKS256" s="65"/>
      <c r="HKT256" s="65"/>
      <c r="HKU256" s="65"/>
      <c r="HKV256" s="65"/>
      <c r="HKW256" s="65"/>
      <c r="HKX256" s="65"/>
      <c r="HKY256" s="65"/>
      <c r="HKZ256" s="65"/>
      <c r="HLA256" s="65"/>
      <c r="HLB256" s="65"/>
      <c r="HLC256" s="65"/>
      <c r="HLD256" s="65"/>
      <c r="HLE256" s="65"/>
      <c r="HLF256" s="65"/>
      <c r="HLG256" s="65"/>
      <c r="HLH256" s="65"/>
      <c r="HLI256" s="65"/>
      <c r="HLJ256" s="65"/>
      <c r="HLK256" s="65"/>
      <c r="HLL256" s="65"/>
      <c r="HLM256" s="65"/>
      <c r="HLN256" s="65"/>
      <c r="HLO256" s="65"/>
      <c r="HLP256" s="65"/>
      <c r="HLQ256" s="65"/>
      <c r="HLR256" s="65"/>
      <c r="HLS256" s="65"/>
      <c r="HLT256" s="65"/>
      <c r="HLU256" s="65"/>
      <c r="HLV256" s="65"/>
      <c r="HLW256" s="65"/>
      <c r="HLX256" s="65"/>
      <c r="HLY256" s="65"/>
      <c r="HLZ256" s="65"/>
      <c r="HMA256" s="65"/>
      <c r="HMB256" s="65"/>
      <c r="HMC256" s="65"/>
      <c r="HMD256" s="65"/>
      <c r="HME256" s="65"/>
      <c r="HMF256" s="65"/>
      <c r="HMG256" s="65"/>
      <c r="HMH256" s="65"/>
      <c r="HMI256" s="65"/>
      <c r="HMJ256" s="65"/>
      <c r="HMK256" s="65"/>
      <c r="HML256" s="65"/>
      <c r="HMM256" s="65"/>
      <c r="HMN256" s="65"/>
      <c r="HMO256" s="65"/>
      <c r="HMP256" s="65"/>
      <c r="HMQ256" s="65"/>
      <c r="HMR256" s="65"/>
      <c r="HMS256" s="65"/>
      <c r="HMT256" s="65"/>
      <c r="HMU256" s="65"/>
      <c r="HMV256" s="65"/>
      <c r="HMW256" s="65"/>
      <c r="HMX256" s="65"/>
      <c r="HMY256" s="65"/>
      <c r="HMZ256" s="65"/>
      <c r="HNA256" s="65"/>
      <c r="HNB256" s="65"/>
      <c r="HNC256" s="65"/>
      <c r="HND256" s="65"/>
      <c r="HNE256" s="65"/>
      <c r="HNF256" s="65"/>
      <c r="HNG256" s="65"/>
      <c r="HNH256" s="65"/>
      <c r="HNI256" s="65"/>
      <c r="HNJ256" s="65"/>
      <c r="HNK256" s="65"/>
      <c r="HNL256" s="65"/>
      <c r="HNM256" s="65"/>
      <c r="HNN256" s="65"/>
      <c r="HNO256" s="65"/>
      <c r="HNP256" s="65"/>
      <c r="HNQ256" s="65"/>
      <c r="HNR256" s="65"/>
      <c r="HNS256" s="65"/>
      <c r="HNT256" s="65"/>
      <c r="HNU256" s="65"/>
      <c r="HNV256" s="65"/>
      <c r="HNW256" s="65"/>
      <c r="HNX256" s="65"/>
      <c r="HNY256" s="65"/>
      <c r="HNZ256" s="65"/>
      <c r="HOA256" s="65"/>
      <c r="HOB256" s="65"/>
      <c r="HOC256" s="65"/>
      <c r="HOD256" s="65"/>
      <c r="HOE256" s="65"/>
      <c r="HOF256" s="65"/>
      <c r="HOG256" s="65"/>
      <c r="HOH256" s="65"/>
      <c r="HOI256" s="65"/>
      <c r="HOJ256" s="65"/>
      <c r="HOK256" s="65"/>
      <c r="HOL256" s="65"/>
      <c r="HOM256" s="65"/>
      <c r="HON256" s="65"/>
      <c r="HOO256" s="65"/>
      <c r="HOP256" s="65"/>
      <c r="HOQ256" s="65"/>
      <c r="HOR256" s="65"/>
      <c r="HOS256" s="65"/>
      <c r="HOT256" s="65"/>
      <c r="HOU256" s="65"/>
      <c r="HOV256" s="65"/>
      <c r="HOW256" s="65"/>
      <c r="HOX256" s="65"/>
      <c r="HOY256" s="65"/>
      <c r="HOZ256" s="65"/>
      <c r="HPA256" s="65"/>
      <c r="HPB256" s="65"/>
      <c r="HPC256" s="65"/>
      <c r="HPD256" s="65"/>
      <c r="HPE256" s="65"/>
      <c r="HPF256" s="65"/>
      <c r="HPG256" s="65"/>
      <c r="HPH256" s="65"/>
      <c r="HPI256" s="65"/>
      <c r="HPJ256" s="65"/>
      <c r="HPK256" s="65"/>
      <c r="HPL256" s="65"/>
      <c r="HPM256" s="65"/>
      <c r="HPN256" s="65"/>
      <c r="HPO256" s="65"/>
      <c r="HPP256" s="65"/>
      <c r="HPQ256" s="65"/>
      <c r="HPR256" s="65"/>
      <c r="HPS256" s="65"/>
      <c r="HPT256" s="65"/>
      <c r="HPU256" s="65"/>
      <c r="HPV256" s="65"/>
      <c r="HPW256" s="65"/>
      <c r="HPX256" s="65"/>
      <c r="HPY256" s="65"/>
      <c r="HPZ256" s="65"/>
      <c r="HQA256" s="65"/>
      <c r="HQB256" s="65"/>
      <c r="HQC256" s="65"/>
      <c r="HQD256" s="65"/>
      <c r="HQE256" s="65"/>
      <c r="HQF256" s="65"/>
      <c r="HQG256" s="65"/>
      <c r="HQH256" s="65"/>
      <c r="HQI256" s="65"/>
      <c r="HQJ256" s="65"/>
      <c r="HQK256" s="65"/>
      <c r="HQL256" s="65"/>
      <c r="HQM256" s="65"/>
      <c r="HQN256" s="65"/>
      <c r="HQO256" s="65"/>
      <c r="HQP256" s="65"/>
      <c r="HQQ256" s="65"/>
      <c r="HQR256" s="65"/>
      <c r="HQS256" s="65"/>
      <c r="HQT256" s="65"/>
      <c r="HQU256" s="65"/>
      <c r="HQV256" s="65"/>
      <c r="HQW256" s="65"/>
      <c r="HQX256" s="65"/>
      <c r="HQY256" s="65"/>
      <c r="HQZ256" s="65"/>
      <c r="HRA256" s="65"/>
      <c r="HRB256" s="65"/>
      <c r="HRC256" s="65"/>
      <c r="HRD256" s="65"/>
      <c r="HRE256" s="65"/>
      <c r="HRF256" s="65"/>
      <c r="HRG256" s="65"/>
      <c r="HRH256" s="65"/>
      <c r="HRI256" s="65"/>
      <c r="HRJ256" s="65"/>
      <c r="HRK256" s="65"/>
      <c r="HRL256" s="65"/>
      <c r="HRM256" s="65"/>
      <c r="HRN256" s="65"/>
      <c r="HRO256" s="65"/>
      <c r="HRP256" s="65"/>
      <c r="HRQ256" s="65"/>
      <c r="HRR256" s="65"/>
      <c r="HRS256" s="65"/>
      <c r="HRT256" s="65"/>
      <c r="HRU256" s="65"/>
      <c r="HRV256" s="65"/>
      <c r="HRW256" s="65"/>
      <c r="HRX256" s="65"/>
      <c r="HRY256" s="65"/>
      <c r="HRZ256" s="65"/>
      <c r="HSA256" s="65"/>
      <c r="HSB256" s="65"/>
      <c r="HSC256" s="65"/>
      <c r="HSD256" s="65"/>
      <c r="HSE256" s="65"/>
      <c r="HSF256" s="65"/>
      <c r="HSG256" s="65"/>
      <c r="HSH256" s="65"/>
      <c r="HSI256" s="65"/>
      <c r="HSJ256" s="65"/>
      <c r="HSK256" s="65"/>
      <c r="HSL256" s="65"/>
      <c r="HSM256" s="65"/>
      <c r="HSN256" s="65"/>
      <c r="HSO256" s="65"/>
      <c r="HSP256" s="65"/>
      <c r="HSQ256" s="65"/>
      <c r="HSR256" s="65"/>
      <c r="HSS256" s="65"/>
      <c r="HST256" s="65"/>
      <c r="HSU256" s="65"/>
      <c r="HSV256" s="65"/>
      <c r="HSW256" s="65"/>
      <c r="HSX256" s="65"/>
      <c r="HSY256" s="65"/>
      <c r="HSZ256" s="65"/>
      <c r="HTA256" s="65"/>
      <c r="HTB256" s="65"/>
      <c r="HTC256" s="65"/>
      <c r="HTD256" s="65"/>
      <c r="HTE256" s="65"/>
      <c r="HTF256" s="65"/>
      <c r="HTG256" s="65"/>
      <c r="HTH256" s="65"/>
      <c r="HTI256" s="65"/>
      <c r="HTJ256" s="65"/>
      <c r="HTK256" s="65"/>
      <c r="HTL256" s="65"/>
      <c r="HTM256" s="65"/>
      <c r="HTN256" s="65"/>
      <c r="HTO256" s="65"/>
      <c r="HTP256" s="65"/>
      <c r="HTQ256" s="65"/>
      <c r="HTR256" s="65"/>
      <c r="HTS256" s="65"/>
      <c r="HTT256" s="65"/>
      <c r="HTU256" s="65"/>
      <c r="HTV256" s="65"/>
      <c r="HTW256" s="65"/>
      <c r="HTX256" s="65"/>
      <c r="HTY256" s="65"/>
      <c r="HTZ256" s="65"/>
      <c r="HUA256" s="65"/>
      <c r="HUB256" s="65"/>
      <c r="HUC256" s="65"/>
      <c r="HUD256" s="65"/>
      <c r="HUE256" s="65"/>
      <c r="HUF256" s="65"/>
      <c r="HUG256" s="65"/>
      <c r="HUH256" s="65"/>
      <c r="HUI256" s="65"/>
      <c r="HUJ256" s="65"/>
      <c r="HUK256" s="65"/>
      <c r="HUL256" s="65"/>
      <c r="HUM256" s="65"/>
      <c r="HUN256" s="65"/>
      <c r="HUO256" s="65"/>
      <c r="HUP256" s="65"/>
      <c r="HUQ256" s="65"/>
      <c r="HUR256" s="65"/>
      <c r="HUS256" s="65"/>
      <c r="HUT256" s="65"/>
      <c r="HUU256" s="65"/>
      <c r="HUV256" s="65"/>
      <c r="HUW256" s="65"/>
      <c r="HUX256" s="65"/>
      <c r="HUY256" s="65"/>
      <c r="HUZ256" s="65"/>
      <c r="HVA256" s="65"/>
      <c r="HVB256" s="65"/>
      <c r="HVC256" s="65"/>
      <c r="HVD256" s="65"/>
      <c r="HVE256" s="65"/>
      <c r="HVF256" s="65"/>
      <c r="HVG256" s="65"/>
      <c r="HVH256" s="65"/>
      <c r="HVI256" s="65"/>
      <c r="HVJ256" s="65"/>
      <c r="HVK256" s="65"/>
      <c r="HVL256" s="65"/>
      <c r="HVM256" s="65"/>
      <c r="HVN256" s="65"/>
      <c r="HVO256" s="65"/>
      <c r="HVP256" s="65"/>
      <c r="HVQ256" s="65"/>
      <c r="HVR256" s="65"/>
      <c r="HVS256" s="65"/>
      <c r="HVT256" s="65"/>
      <c r="HVU256" s="65"/>
      <c r="HVV256" s="65"/>
      <c r="HVW256" s="65"/>
      <c r="HVX256" s="65"/>
      <c r="HVY256" s="65"/>
      <c r="HVZ256" s="65"/>
      <c r="HWA256" s="65"/>
      <c r="HWB256" s="65"/>
      <c r="HWC256" s="65"/>
      <c r="HWD256" s="65"/>
      <c r="HWE256" s="65"/>
      <c r="HWF256" s="65"/>
      <c r="HWG256" s="65"/>
      <c r="HWH256" s="65"/>
      <c r="HWI256" s="65"/>
      <c r="HWJ256" s="65"/>
      <c r="HWK256" s="65"/>
      <c r="HWL256" s="65"/>
      <c r="HWM256" s="65"/>
      <c r="HWN256" s="65"/>
      <c r="HWO256" s="65"/>
      <c r="HWP256" s="65"/>
      <c r="HWQ256" s="65"/>
      <c r="HWR256" s="65"/>
      <c r="HWS256" s="65"/>
      <c r="HWT256" s="65"/>
      <c r="HWU256" s="65"/>
      <c r="HWV256" s="65"/>
      <c r="HWW256" s="65"/>
      <c r="HWX256" s="65"/>
      <c r="HWY256" s="65"/>
      <c r="HWZ256" s="65"/>
      <c r="HXA256" s="65"/>
      <c r="HXB256" s="65"/>
      <c r="HXC256" s="65"/>
      <c r="HXD256" s="65"/>
      <c r="HXE256" s="65"/>
      <c r="HXF256" s="65"/>
      <c r="HXG256" s="65"/>
      <c r="HXH256" s="65"/>
      <c r="HXI256" s="65"/>
      <c r="HXJ256" s="65"/>
      <c r="HXK256" s="65"/>
      <c r="HXL256" s="65"/>
      <c r="HXM256" s="65"/>
      <c r="HXN256" s="65"/>
      <c r="HXO256" s="65"/>
      <c r="HXP256" s="65"/>
      <c r="HXQ256" s="65"/>
      <c r="HXR256" s="65"/>
      <c r="HXS256" s="65"/>
      <c r="HXT256" s="65"/>
      <c r="HXU256" s="65"/>
      <c r="HXV256" s="65"/>
      <c r="HXW256" s="65"/>
      <c r="HXX256" s="65"/>
      <c r="HXY256" s="65"/>
      <c r="HXZ256" s="65"/>
      <c r="HYA256" s="65"/>
      <c r="HYB256" s="65"/>
      <c r="HYC256" s="65"/>
      <c r="HYD256" s="65"/>
      <c r="HYE256" s="65"/>
      <c r="HYF256" s="65"/>
      <c r="HYG256" s="65"/>
      <c r="HYH256" s="65"/>
      <c r="HYI256" s="65"/>
      <c r="HYJ256" s="65"/>
      <c r="HYK256" s="65"/>
      <c r="HYL256" s="65"/>
      <c r="HYM256" s="65"/>
      <c r="HYN256" s="65"/>
      <c r="HYO256" s="65"/>
      <c r="HYP256" s="65"/>
      <c r="HYQ256" s="65"/>
      <c r="HYR256" s="65"/>
      <c r="HYS256" s="65"/>
      <c r="HYT256" s="65"/>
      <c r="HYU256" s="65"/>
      <c r="HYV256" s="65"/>
      <c r="HYW256" s="65"/>
      <c r="HYX256" s="65"/>
      <c r="HYY256" s="65"/>
      <c r="HYZ256" s="65"/>
      <c r="HZA256" s="65"/>
      <c r="HZB256" s="65"/>
      <c r="HZC256" s="65"/>
      <c r="HZD256" s="65"/>
      <c r="HZE256" s="65"/>
      <c r="HZF256" s="65"/>
      <c r="HZG256" s="65"/>
      <c r="HZH256" s="65"/>
      <c r="HZI256" s="65"/>
      <c r="HZJ256" s="65"/>
      <c r="HZK256" s="65"/>
      <c r="HZL256" s="65"/>
      <c r="HZM256" s="65"/>
      <c r="HZN256" s="65"/>
      <c r="HZO256" s="65"/>
      <c r="HZP256" s="65"/>
      <c r="HZQ256" s="65"/>
      <c r="HZR256" s="65"/>
      <c r="HZS256" s="65"/>
      <c r="HZT256" s="65"/>
      <c r="HZU256" s="65"/>
      <c r="HZV256" s="65"/>
      <c r="HZW256" s="65"/>
      <c r="HZX256" s="65"/>
      <c r="HZY256" s="65"/>
      <c r="HZZ256" s="65"/>
      <c r="IAA256" s="65"/>
      <c r="IAB256" s="65"/>
      <c r="IAC256" s="65"/>
      <c r="IAD256" s="65"/>
      <c r="IAE256" s="65"/>
      <c r="IAF256" s="65"/>
      <c r="IAG256" s="65"/>
      <c r="IAH256" s="65"/>
      <c r="IAI256" s="65"/>
      <c r="IAJ256" s="65"/>
      <c r="IAK256" s="65"/>
      <c r="IAL256" s="65"/>
      <c r="IAM256" s="65"/>
      <c r="IAN256" s="65"/>
      <c r="IAO256" s="65"/>
      <c r="IAP256" s="65"/>
      <c r="IAQ256" s="65"/>
      <c r="IAR256" s="65"/>
      <c r="IAS256" s="65"/>
      <c r="IAT256" s="65"/>
      <c r="IAU256" s="65"/>
      <c r="IAV256" s="65"/>
      <c r="IAW256" s="65"/>
      <c r="IAX256" s="65"/>
      <c r="IAY256" s="65"/>
      <c r="IAZ256" s="65"/>
      <c r="IBA256" s="65"/>
      <c r="IBB256" s="65"/>
      <c r="IBC256" s="65"/>
      <c r="IBD256" s="65"/>
      <c r="IBE256" s="65"/>
      <c r="IBF256" s="65"/>
      <c r="IBG256" s="65"/>
      <c r="IBH256" s="65"/>
      <c r="IBI256" s="65"/>
      <c r="IBJ256" s="65"/>
      <c r="IBK256" s="65"/>
      <c r="IBL256" s="65"/>
      <c r="IBM256" s="65"/>
      <c r="IBN256" s="65"/>
      <c r="IBO256" s="65"/>
      <c r="IBP256" s="65"/>
      <c r="IBQ256" s="65"/>
      <c r="IBR256" s="65"/>
      <c r="IBS256" s="65"/>
      <c r="IBT256" s="65"/>
      <c r="IBU256" s="65"/>
      <c r="IBV256" s="65"/>
      <c r="IBW256" s="65"/>
      <c r="IBX256" s="65"/>
      <c r="IBY256" s="65"/>
      <c r="IBZ256" s="65"/>
      <c r="ICA256" s="65"/>
      <c r="ICB256" s="65"/>
      <c r="ICC256" s="65"/>
      <c r="ICD256" s="65"/>
      <c r="ICE256" s="65"/>
      <c r="ICF256" s="65"/>
      <c r="ICG256" s="65"/>
      <c r="ICH256" s="65"/>
      <c r="ICI256" s="65"/>
      <c r="ICJ256" s="65"/>
      <c r="ICK256" s="65"/>
      <c r="ICL256" s="65"/>
      <c r="ICM256" s="65"/>
      <c r="ICN256" s="65"/>
      <c r="ICO256" s="65"/>
      <c r="ICP256" s="65"/>
      <c r="ICQ256" s="65"/>
      <c r="ICR256" s="65"/>
      <c r="ICS256" s="65"/>
      <c r="ICT256" s="65"/>
      <c r="ICU256" s="65"/>
      <c r="ICV256" s="65"/>
      <c r="ICW256" s="65"/>
      <c r="ICX256" s="65"/>
      <c r="ICY256" s="65"/>
      <c r="ICZ256" s="65"/>
      <c r="IDA256" s="65"/>
      <c r="IDB256" s="65"/>
      <c r="IDC256" s="65"/>
      <c r="IDD256" s="65"/>
      <c r="IDE256" s="65"/>
      <c r="IDF256" s="65"/>
      <c r="IDG256" s="65"/>
      <c r="IDH256" s="65"/>
      <c r="IDI256" s="65"/>
      <c r="IDJ256" s="65"/>
      <c r="IDK256" s="65"/>
      <c r="IDL256" s="65"/>
      <c r="IDM256" s="65"/>
      <c r="IDN256" s="65"/>
      <c r="IDO256" s="65"/>
      <c r="IDP256" s="65"/>
      <c r="IDQ256" s="65"/>
      <c r="IDR256" s="65"/>
      <c r="IDS256" s="65"/>
      <c r="IDT256" s="65"/>
      <c r="IDU256" s="65"/>
      <c r="IDV256" s="65"/>
      <c r="IDW256" s="65"/>
      <c r="IDX256" s="65"/>
      <c r="IDY256" s="65"/>
      <c r="IDZ256" s="65"/>
      <c r="IEA256" s="65"/>
      <c r="IEB256" s="65"/>
      <c r="IEC256" s="65"/>
      <c r="IED256" s="65"/>
      <c r="IEE256" s="65"/>
      <c r="IEF256" s="65"/>
      <c r="IEG256" s="65"/>
      <c r="IEH256" s="65"/>
      <c r="IEI256" s="65"/>
      <c r="IEJ256" s="65"/>
      <c r="IEK256" s="65"/>
      <c r="IEL256" s="65"/>
      <c r="IEM256" s="65"/>
      <c r="IEN256" s="65"/>
      <c r="IEO256" s="65"/>
      <c r="IEP256" s="65"/>
      <c r="IEQ256" s="65"/>
      <c r="IER256" s="65"/>
      <c r="IES256" s="65"/>
      <c r="IET256" s="65"/>
      <c r="IEU256" s="65"/>
      <c r="IEV256" s="65"/>
      <c r="IEW256" s="65"/>
      <c r="IEX256" s="65"/>
      <c r="IEY256" s="65"/>
      <c r="IEZ256" s="65"/>
      <c r="IFA256" s="65"/>
      <c r="IFB256" s="65"/>
      <c r="IFC256" s="65"/>
      <c r="IFD256" s="65"/>
      <c r="IFE256" s="65"/>
      <c r="IFF256" s="65"/>
      <c r="IFG256" s="65"/>
      <c r="IFH256" s="65"/>
      <c r="IFI256" s="65"/>
      <c r="IFJ256" s="65"/>
      <c r="IFK256" s="65"/>
      <c r="IFL256" s="65"/>
      <c r="IFM256" s="65"/>
      <c r="IFN256" s="65"/>
      <c r="IFO256" s="65"/>
      <c r="IFP256" s="65"/>
      <c r="IFQ256" s="65"/>
      <c r="IFR256" s="65"/>
      <c r="IFS256" s="65"/>
      <c r="IFT256" s="65"/>
      <c r="IFU256" s="65"/>
      <c r="IFV256" s="65"/>
      <c r="IFW256" s="65"/>
      <c r="IFX256" s="65"/>
      <c r="IFY256" s="65"/>
      <c r="IFZ256" s="65"/>
      <c r="IGA256" s="65"/>
      <c r="IGB256" s="65"/>
      <c r="IGC256" s="65"/>
      <c r="IGD256" s="65"/>
      <c r="IGE256" s="65"/>
      <c r="IGF256" s="65"/>
      <c r="IGG256" s="65"/>
      <c r="IGH256" s="65"/>
      <c r="IGI256" s="65"/>
      <c r="IGJ256" s="65"/>
      <c r="IGK256" s="65"/>
      <c r="IGL256" s="65"/>
      <c r="IGM256" s="65"/>
      <c r="IGN256" s="65"/>
      <c r="IGO256" s="65"/>
      <c r="IGP256" s="65"/>
      <c r="IGQ256" s="65"/>
      <c r="IGR256" s="65"/>
      <c r="IGS256" s="65"/>
      <c r="IGT256" s="65"/>
      <c r="IGU256" s="65"/>
      <c r="IGV256" s="65"/>
      <c r="IGW256" s="65"/>
      <c r="IGX256" s="65"/>
      <c r="IGY256" s="65"/>
      <c r="IGZ256" s="65"/>
      <c r="IHA256" s="65"/>
      <c r="IHB256" s="65"/>
      <c r="IHC256" s="65"/>
      <c r="IHD256" s="65"/>
      <c r="IHE256" s="65"/>
      <c r="IHF256" s="65"/>
      <c r="IHG256" s="65"/>
      <c r="IHH256" s="65"/>
      <c r="IHI256" s="65"/>
      <c r="IHJ256" s="65"/>
      <c r="IHK256" s="65"/>
      <c r="IHL256" s="65"/>
      <c r="IHM256" s="65"/>
      <c r="IHN256" s="65"/>
      <c r="IHO256" s="65"/>
      <c r="IHP256" s="65"/>
      <c r="IHQ256" s="65"/>
      <c r="IHR256" s="65"/>
      <c r="IHS256" s="65"/>
      <c r="IHT256" s="65"/>
      <c r="IHU256" s="65"/>
      <c r="IHV256" s="65"/>
      <c r="IHW256" s="65"/>
      <c r="IHX256" s="65"/>
      <c r="IHY256" s="65"/>
      <c r="IHZ256" s="65"/>
      <c r="IIA256" s="65"/>
      <c r="IIB256" s="65"/>
      <c r="IIC256" s="65"/>
      <c r="IID256" s="65"/>
      <c r="IIE256" s="65"/>
      <c r="IIF256" s="65"/>
      <c r="IIG256" s="65"/>
      <c r="IIH256" s="65"/>
      <c r="III256" s="65"/>
      <c r="IIJ256" s="65"/>
      <c r="IIK256" s="65"/>
      <c r="IIL256" s="65"/>
      <c r="IIM256" s="65"/>
      <c r="IIN256" s="65"/>
      <c r="IIO256" s="65"/>
      <c r="IIP256" s="65"/>
      <c r="IIQ256" s="65"/>
      <c r="IIR256" s="65"/>
      <c r="IIS256" s="65"/>
      <c r="IIT256" s="65"/>
      <c r="IIU256" s="65"/>
      <c r="IIV256" s="65"/>
      <c r="IIW256" s="65"/>
      <c r="IIX256" s="65"/>
      <c r="IIY256" s="65"/>
      <c r="IIZ256" s="65"/>
      <c r="IJA256" s="65"/>
      <c r="IJB256" s="65"/>
      <c r="IJC256" s="65"/>
      <c r="IJD256" s="65"/>
      <c r="IJE256" s="65"/>
      <c r="IJF256" s="65"/>
      <c r="IJG256" s="65"/>
      <c r="IJH256" s="65"/>
      <c r="IJI256" s="65"/>
      <c r="IJJ256" s="65"/>
      <c r="IJK256" s="65"/>
      <c r="IJL256" s="65"/>
      <c r="IJM256" s="65"/>
      <c r="IJN256" s="65"/>
      <c r="IJO256" s="65"/>
      <c r="IJP256" s="65"/>
      <c r="IJQ256" s="65"/>
      <c r="IJR256" s="65"/>
      <c r="IJS256" s="65"/>
      <c r="IJT256" s="65"/>
      <c r="IJU256" s="65"/>
      <c r="IJV256" s="65"/>
      <c r="IJW256" s="65"/>
      <c r="IJX256" s="65"/>
      <c r="IJY256" s="65"/>
      <c r="IJZ256" s="65"/>
      <c r="IKA256" s="65"/>
      <c r="IKB256" s="65"/>
      <c r="IKC256" s="65"/>
      <c r="IKD256" s="65"/>
      <c r="IKE256" s="65"/>
      <c r="IKF256" s="65"/>
      <c r="IKG256" s="65"/>
      <c r="IKH256" s="65"/>
      <c r="IKI256" s="65"/>
      <c r="IKJ256" s="65"/>
      <c r="IKK256" s="65"/>
      <c r="IKL256" s="65"/>
      <c r="IKM256" s="65"/>
      <c r="IKN256" s="65"/>
      <c r="IKO256" s="65"/>
      <c r="IKP256" s="65"/>
      <c r="IKQ256" s="65"/>
      <c r="IKR256" s="65"/>
      <c r="IKS256" s="65"/>
      <c r="IKT256" s="65"/>
      <c r="IKU256" s="65"/>
      <c r="IKV256" s="65"/>
      <c r="IKW256" s="65"/>
      <c r="IKX256" s="65"/>
      <c r="IKY256" s="65"/>
      <c r="IKZ256" s="65"/>
      <c r="ILA256" s="65"/>
      <c r="ILB256" s="65"/>
      <c r="ILC256" s="65"/>
      <c r="ILD256" s="65"/>
      <c r="ILE256" s="65"/>
      <c r="ILF256" s="65"/>
      <c r="ILG256" s="65"/>
      <c r="ILH256" s="65"/>
      <c r="ILI256" s="65"/>
      <c r="ILJ256" s="65"/>
      <c r="ILK256" s="65"/>
      <c r="ILL256" s="65"/>
      <c r="ILM256" s="65"/>
      <c r="ILN256" s="65"/>
      <c r="ILO256" s="65"/>
      <c r="ILP256" s="65"/>
      <c r="ILQ256" s="65"/>
      <c r="ILR256" s="65"/>
      <c r="ILS256" s="65"/>
      <c r="ILT256" s="65"/>
      <c r="ILU256" s="65"/>
      <c r="ILV256" s="65"/>
      <c r="ILW256" s="65"/>
      <c r="ILX256" s="65"/>
      <c r="ILY256" s="65"/>
      <c r="ILZ256" s="65"/>
      <c r="IMA256" s="65"/>
      <c r="IMB256" s="65"/>
      <c r="IMC256" s="65"/>
      <c r="IMD256" s="65"/>
      <c r="IME256" s="65"/>
      <c r="IMF256" s="65"/>
      <c r="IMG256" s="65"/>
      <c r="IMH256" s="65"/>
      <c r="IMI256" s="65"/>
      <c r="IMJ256" s="65"/>
      <c r="IMK256" s="65"/>
      <c r="IML256" s="65"/>
      <c r="IMM256" s="65"/>
      <c r="IMN256" s="65"/>
      <c r="IMO256" s="65"/>
      <c r="IMP256" s="65"/>
      <c r="IMQ256" s="65"/>
      <c r="IMR256" s="65"/>
      <c r="IMS256" s="65"/>
      <c r="IMT256" s="65"/>
      <c r="IMU256" s="65"/>
      <c r="IMV256" s="65"/>
      <c r="IMW256" s="65"/>
      <c r="IMX256" s="65"/>
      <c r="IMY256" s="65"/>
      <c r="IMZ256" s="65"/>
      <c r="INA256" s="65"/>
      <c r="INB256" s="65"/>
      <c r="INC256" s="65"/>
      <c r="IND256" s="65"/>
      <c r="INE256" s="65"/>
      <c r="INF256" s="65"/>
      <c r="ING256" s="65"/>
      <c r="INH256" s="65"/>
      <c r="INI256" s="65"/>
      <c r="INJ256" s="65"/>
      <c r="INK256" s="65"/>
      <c r="INL256" s="65"/>
      <c r="INM256" s="65"/>
      <c r="INN256" s="65"/>
      <c r="INO256" s="65"/>
      <c r="INP256" s="65"/>
      <c r="INQ256" s="65"/>
      <c r="INR256" s="65"/>
      <c r="INS256" s="65"/>
      <c r="INT256" s="65"/>
      <c r="INU256" s="65"/>
      <c r="INV256" s="65"/>
      <c r="INW256" s="65"/>
      <c r="INX256" s="65"/>
      <c r="INY256" s="65"/>
      <c r="INZ256" s="65"/>
      <c r="IOA256" s="65"/>
      <c r="IOB256" s="65"/>
      <c r="IOC256" s="65"/>
      <c r="IOD256" s="65"/>
      <c r="IOE256" s="65"/>
      <c r="IOF256" s="65"/>
      <c r="IOG256" s="65"/>
      <c r="IOH256" s="65"/>
      <c r="IOI256" s="65"/>
      <c r="IOJ256" s="65"/>
      <c r="IOK256" s="65"/>
      <c r="IOL256" s="65"/>
      <c r="IOM256" s="65"/>
      <c r="ION256" s="65"/>
      <c r="IOO256" s="65"/>
      <c r="IOP256" s="65"/>
      <c r="IOQ256" s="65"/>
      <c r="IOR256" s="65"/>
      <c r="IOS256" s="65"/>
      <c r="IOT256" s="65"/>
      <c r="IOU256" s="65"/>
      <c r="IOV256" s="65"/>
      <c r="IOW256" s="65"/>
      <c r="IOX256" s="65"/>
      <c r="IOY256" s="65"/>
      <c r="IOZ256" s="65"/>
      <c r="IPA256" s="65"/>
      <c r="IPB256" s="65"/>
      <c r="IPC256" s="65"/>
      <c r="IPD256" s="65"/>
      <c r="IPE256" s="65"/>
      <c r="IPF256" s="65"/>
      <c r="IPG256" s="65"/>
      <c r="IPH256" s="65"/>
      <c r="IPI256" s="65"/>
      <c r="IPJ256" s="65"/>
      <c r="IPK256" s="65"/>
      <c r="IPL256" s="65"/>
      <c r="IPM256" s="65"/>
      <c r="IPN256" s="65"/>
      <c r="IPO256" s="65"/>
      <c r="IPP256" s="65"/>
      <c r="IPQ256" s="65"/>
      <c r="IPR256" s="65"/>
      <c r="IPS256" s="65"/>
      <c r="IPT256" s="65"/>
      <c r="IPU256" s="65"/>
      <c r="IPV256" s="65"/>
      <c r="IPW256" s="65"/>
      <c r="IPX256" s="65"/>
      <c r="IPY256" s="65"/>
      <c r="IPZ256" s="65"/>
      <c r="IQA256" s="65"/>
      <c r="IQB256" s="65"/>
      <c r="IQC256" s="65"/>
      <c r="IQD256" s="65"/>
      <c r="IQE256" s="65"/>
      <c r="IQF256" s="65"/>
      <c r="IQG256" s="65"/>
      <c r="IQH256" s="65"/>
      <c r="IQI256" s="65"/>
      <c r="IQJ256" s="65"/>
      <c r="IQK256" s="65"/>
      <c r="IQL256" s="65"/>
      <c r="IQM256" s="65"/>
      <c r="IQN256" s="65"/>
      <c r="IQO256" s="65"/>
      <c r="IQP256" s="65"/>
      <c r="IQQ256" s="65"/>
      <c r="IQR256" s="65"/>
      <c r="IQS256" s="65"/>
      <c r="IQT256" s="65"/>
      <c r="IQU256" s="65"/>
      <c r="IQV256" s="65"/>
      <c r="IQW256" s="65"/>
      <c r="IQX256" s="65"/>
      <c r="IQY256" s="65"/>
      <c r="IQZ256" s="65"/>
      <c r="IRA256" s="65"/>
      <c r="IRB256" s="65"/>
      <c r="IRC256" s="65"/>
      <c r="IRD256" s="65"/>
      <c r="IRE256" s="65"/>
      <c r="IRF256" s="65"/>
      <c r="IRG256" s="65"/>
      <c r="IRH256" s="65"/>
      <c r="IRI256" s="65"/>
      <c r="IRJ256" s="65"/>
      <c r="IRK256" s="65"/>
      <c r="IRL256" s="65"/>
      <c r="IRM256" s="65"/>
      <c r="IRN256" s="65"/>
      <c r="IRO256" s="65"/>
      <c r="IRP256" s="65"/>
      <c r="IRQ256" s="65"/>
      <c r="IRR256" s="65"/>
      <c r="IRS256" s="65"/>
      <c r="IRT256" s="65"/>
      <c r="IRU256" s="65"/>
      <c r="IRV256" s="65"/>
      <c r="IRW256" s="65"/>
      <c r="IRX256" s="65"/>
      <c r="IRY256" s="65"/>
      <c r="IRZ256" s="65"/>
      <c r="ISA256" s="65"/>
      <c r="ISB256" s="65"/>
      <c r="ISC256" s="65"/>
      <c r="ISD256" s="65"/>
      <c r="ISE256" s="65"/>
      <c r="ISF256" s="65"/>
      <c r="ISG256" s="65"/>
      <c r="ISH256" s="65"/>
      <c r="ISI256" s="65"/>
      <c r="ISJ256" s="65"/>
      <c r="ISK256" s="65"/>
      <c r="ISL256" s="65"/>
      <c r="ISM256" s="65"/>
      <c r="ISN256" s="65"/>
      <c r="ISO256" s="65"/>
      <c r="ISP256" s="65"/>
      <c r="ISQ256" s="65"/>
      <c r="ISR256" s="65"/>
      <c r="ISS256" s="65"/>
      <c r="IST256" s="65"/>
      <c r="ISU256" s="65"/>
      <c r="ISV256" s="65"/>
      <c r="ISW256" s="65"/>
      <c r="ISX256" s="65"/>
      <c r="ISY256" s="65"/>
      <c r="ISZ256" s="65"/>
      <c r="ITA256" s="65"/>
      <c r="ITB256" s="65"/>
      <c r="ITC256" s="65"/>
      <c r="ITD256" s="65"/>
      <c r="ITE256" s="65"/>
      <c r="ITF256" s="65"/>
      <c r="ITG256" s="65"/>
      <c r="ITH256" s="65"/>
      <c r="ITI256" s="65"/>
      <c r="ITJ256" s="65"/>
      <c r="ITK256" s="65"/>
      <c r="ITL256" s="65"/>
      <c r="ITM256" s="65"/>
      <c r="ITN256" s="65"/>
      <c r="ITO256" s="65"/>
      <c r="ITP256" s="65"/>
      <c r="ITQ256" s="65"/>
      <c r="ITR256" s="65"/>
      <c r="ITS256" s="65"/>
      <c r="ITT256" s="65"/>
      <c r="ITU256" s="65"/>
      <c r="ITV256" s="65"/>
      <c r="ITW256" s="65"/>
      <c r="ITX256" s="65"/>
      <c r="ITY256" s="65"/>
      <c r="ITZ256" s="65"/>
      <c r="IUA256" s="65"/>
      <c r="IUB256" s="65"/>
      <c r="IUC256" s="65"/>
      <c r="IUD256" s="65"/>
      <c r="IUE256" s="65"/>
      <c r="IUF256" s="65"/>
      <c r="IUG256" s="65"/>
      <c r="IUH256" s="65"/>
      <c r="IUI256" s="65"/>
      <c r="IUJ256" s="65"/>
      <c r="IUK256" s="65"/>
      <c r="IUL256" s="65"/>
      <c r="IUM256" s="65"/>
      <c r="IUN256" s="65"/>
      <c r="IUO256" s="65"/>
      <c r="IUP256" s="65"/>
      <c r="IUQ256" s="65"/>
      <c r="IUR256" s="65"/>
      <c r="IUS256" s="65"/>
      <c r="IUT256" s="65"/>
      <c r="IUU256" s="65"/>
      <c r="IUV256" s="65"/>
      <c r="IUW256" s="65"/>
      <c r="IUX256" s="65"/>
      <c r="IUY256" s="65"/>
      <c r="IUZ256" s="65"/>
      <c r="IVA256" s="65"/>
      <c r="IVB256" s="65"/>
      <c r="IVC256" s="65"/>
      <c r="IVD256" s="65"/>
      <c r="IVE256" s="65"/>
      <c r="IVF256" s="65"/>
      <c r="IVG256" s="65"/>
      <c r="IVH256" s="65"/>
      <c r="IVI256" s="65"/>
      <c r="IVJ256" s="65"/>
      <c r="IVK256" s="65"/>
      <c r="IVL256" s="65"/>
      <c r="IVM256" s="65"/>
      <c r="IVN256" s="65"/>
      <c r="IVO256" s="65"/>
      <c r="IVP256" s="65"/>
      <c r="IVQ256" s="65"/>
      <c r="IVR256" s="65"/>
      <c r="IVS256" s="65"/>
      <c r="IVT256" s="65"/>
      <c r="IVU256" s="65"/>
      <c r="IVV256" s="65"/>
      <c r="IVW256" s="65"/>
      <c r="IVX256" s="65"/>
      <c r="IVY256" s="65"/>
      <c r="IVZ256" s="65"/>
      <c r="IWA256" s="65"/>
      <c r="IWB256" s="65"/>
      <c r="IWC256" s="65"/>
      <c r="IWD256" s="65"/>
      <c r="IWE256" s="65"/>
      <c r="IWF256" s="65"/>
      <c r="IWG256" s="65"/>
      <c r="IWH256" s="65"/>
      <c r="IWI256" s="65"/>
      <c r="IWJ256" s="65"/>
      <c r="IWK256" s="65"/>
      <c r="IWL256" s="65"/>
      <c r="IWM256" s="65"/>
      <c r="IWN256" s="65"/>
      <c r="IWO256" s="65"/>
      <c r="IWP256" s="65"/>
      <c r="IWQ256" s="65"/>
      <c r="IWR256" s="65"/>
      <c r="IWS256" s="65"/>
      <c r="IWT256" s="65"/>
      <c r="IWU256" s="65"/>
      <c r="IWV256" s="65"/>
      <c r="IWW256" s="65"/>
      <c r="IWX256" s="65"/>
      <c r="IWY256" s="65"/>
      <c r="IWZ256" s="65"/>
      <c r="IXA256" s="65"/>
      <c r="IXB256" s="65"/>
      <c r="IXC256" s="65"/>
      <c r="IXD256" s="65"/>
      <c r="IXE256" s="65"/>
      <c r="IXF256" s="65"/>
      <c r="IXG256" s="65"/>
      <c r="IXH256" s="65"/>
      <c r="IXI256" s="65"/>
      <c r="IXJ256" s="65"/>
      <c r="IXK256" s="65"/>
      <c r="IXL256" s="65"/>
      <c r="IXM256" s="65"/>
      <c r="IXN256" s="65"/>
      <c r="IXO256" s="65"/>
      <c r="IXP256" s="65"/>
      <c r="IXQ256" s="65"/>
      <c r="IXR256" s="65"/>
      <c r="IXS256" s="65"/>
      <c r="IXT256" s="65"/>
      <c r="IXU256" s="65"/>
      <c r="IXV256" s="65"/>
      <c r="IXW256" s="65"/>
      <c r="IXX256" s="65"/>
      <c r="IXY256" s="65"/>
      <c r="IXZ256" s="65"/>
      <c r="IYA256" s="65"/>
      <c r="IYB256" s="65"/>
      <c r="IYC256" s="65"/>
      <c r="IYD256" s="65"/>
      <c r="IYE256" s="65"/>
      <c r="IYF256" s="65"/>
      <c r="IYG256" s="65"/>
      <c r="IYH256" s="65"/>
      <c r="IYI256" s="65"/>
      <c r="IYJ256" s="65"/>
      <c r="IYK256" s="65"/>
      <c r="IYL256" s="65"/>
      <c r="IYM256" s="65"/>
      <c r="IYN256" s="65"/>
      <c r="IYO256" s="65"/>
      <c r="IYP256" s="65"/>
      <c r="IYQ256" s="65"/>
      <c r="IYR256" s="65"/>
      <c r="IYS256" s="65"/>
      <c r="IYT256" s="65"/>
      <c r="IYU256" s="65"/>
      <c r="IYV256" s="65"/>
      <c r="IYW256" s="65"/>
      <c r="IYX256" s="65"/>
      <c r="IYY256" s="65"/>
      <c r="IYZ256" s="65"/>
      <c r="IZA256" s="65"/>
      <c r="IZB256" s="65"/>
      <c r="IZC256" s="65"/>
      <c r="IZD256" s="65"/>
      <c r="IZE256" s="65"/>
      <c r="IZF256" s="65"/>
      <c r="IZG256" s="65"/>
      <c r="IZH256" s="65"/>
      <c r="IZI256" s="65"/>
      <c r="IZJ256" s="65"/>
      <c r="IZK256" s="65"/>
      <c r="IZL256" s="65"/>
      <c r="IZM256" s="65"/>
      <c r="IZN256" s="65"/>
      <c r="IZO256" s="65"/>
      <c r="IZP256" s="65"/>
      <c r="IZQ256" s="65"/>
      <c r="IZR256" s="65"/>
      <c r="IZS256" s="65"/>
      <c r="IZT256" s="65"/>
      <c r="IZU256" s="65"/>
      <c r="IZV256" s="65"/>
      <c r="IZW256" s="65"/>
      <c r="IZX256" s="65"/>
      <c r="IZY256" s="65"/>
      <c r="IZZ256" s="65"/>
      <c r="JAA256" s="65"/>
      <c r="JAB256" s="65"/>
      <c r="JAC256" s="65"/>
      <c r="JAD256" s="65"/>
      <c r="JAE256" s="65"/>
      <c r="JAF256" s="65"/>
      <c r="JAG256" s="65"/>
      <c r="JAH256" s="65"/>
      <c r="JAI256" s="65"/>
      <c r="JAJ256" s="65"/>
      <c r="JAK256" s="65"/>
      <c r="JAL256" s="65"/>
      <c r="JAM256" s="65"/>
      <c r="JAN256" s="65"/>
      <c r="JAO256" s="65"/>
      <c r="JAP256" s="65"/>
      <c r="JAQ256" s="65"/>
      <c r="JAR256" s="65"/>
      <c r="JAS256" s="65"/>
      <c r="JAT256" s="65"/>
      <c r="JAU256" s="65"/>
      <c r="JAV256" s="65"/>
      <c r="JAW256" s="65"/>
      <c r="JAX256" s="65"/>
      <c r="JAY256" s="65"/>
      <c r="JAZ256" s="65"/>
      <c r="JBA256" s="65"/>
      <c r="JBB256" s="65"/>
      <c r="JBC256" s="65"/>
      <c r="JBD256" s="65"/>
      <c r="JBE256" s="65"/>
      <c r="JBF256" s="65"/>
      <c r="JBG256" s="65"/>
      <c r="JBH256" s="65"/>
      <c r="JBI256" s="65"/>
      <c r="JBJ256" s="65"/>
      <c r="JBK256" s="65"/>
      <c r="JBL256" s="65"/>
      <c r="JBM256" s="65"/>
      <c r="JBN256" s="65"/>
      <c r="JBO256" s="65"/>
      <c r="JBP256" s="65"/>
      <c r="JBQ256" s="65"/>
      <c r="JBR256" s="65"/>
      <c r="JBS256" s="65"/>
      <c r="JBT256" s="65"/>
      <c r="JBU256" s="65"/>
      <c r="JBV256" s="65"/>
      <c r="JBW256" s="65"/>
      <c r="JBX256" s="65"/>
      <c r="JBY256" s="65"/>
      <c r="JBZ256" s="65"/>
      <c r="JCA256" s="65"/>
      <c r="JCB256" s="65"/>
      <c r="JCC256" s="65"/>
      <c r="JCD256" s="65"/>
      <c r="JCE256" s="65"/>
      <c r="JCF256" s="65"/>
      <c r="JCG256" s="65"/>
      <c r="JCH256" s="65"/>
      <c r="JCI256" s="65"/>
      <c r="JCJ256" s="65"/>
      <c r="JCK256" s="65"/>
      <c r="JCL256" s="65"/>
      <c r="JCM256" s="65"/>
      <c r="JCN256" s="65"/>
      <c r="JCO256" s="65"/>
      <c r="JCP256" s="65"/>
      <c r="JCQ256" s="65"/>
      <c r="JCR256" s="65"/>
      <c r="JCS256" s="65"/>
      <c r="JCT256" s="65"/>
      <c r="JCU256" s="65"/>
      <c r="JCV256" s="65"/>
      <c r="JCW256" s="65"/>
      <c r="JCX256" s="65"/>
      <c r="JCY256" s="65"/>
      <c r="JCZ256" s="65"/>
      <c r="JDA256" s="65"/>
      <c r="JDB256" s="65"/>
      <c r="JDC256" s="65"/>
      <c r="JDD256" s="65"/>
      <c r="JDE256" s="65"/>
      <c r="JDF256" s="65"/>
      <c r="JDG256" s="65"/>
      <c r="JDH256" s="65"/>
      <c r="JDI256" s="65"/>
      <c r="JDJ256" s="65"/>
      <c r="JDK256" s="65"/>
      <c r="JDL256" s="65"/>
      <c r="JDM256" s="65"/>
      <c r="JDN256" s="65"/>
      <c r="JDO256" s="65"/>
      <c r="JDP256" s="65"/>
      <c r="JDQ256" s="65"/>
      <c r="JDR256" s="65"/>
      <c r="JDS256" s="65"/>
      <c r="JDT256" s="65"/>
      <c r="JDU256" s="65"/>
      <c r="JDV256" s="65"/>
      <c r="JDW256" s="65"/>
      <c r="JDX256" s="65"/>
      <c r="JDY256" s="65"/>
      <c r="JDZ256" s="65"/>
      <c r="JEA256" s="65"/>
      <c r="JEB256" s="65"/>
      <c r="JEC256" s="65"/>
      <c r="JED256" s="65"/>
      <c r="JEE256" s="65"/>
      <c r="JEF256" s="65"/>
      <c r="JEG256" s="65"/>
      <c r="JEH256" s="65"/>
      <c r="JEI256" s="65"/>
      <c r="JEJ256" s="65"/>
      <c r="JEK256" s="65"/>
      <c r="JEL256" s="65"/>
      <c r="JEM256" s="65"/>
      <c r="JEN256" s="65"/>
      <c r="JEO256" s="65"/>
      <c r="JEP256" s="65"/>
      <c r="JEQ256" s="65"/>
      <c r="JER256" s="65"/>
      <c r="JES256" s="65"/>
      <c r="JET256" s="65"/>
      <c r="JEU256" s="65"/>
      <c r="JEV256" s="65"/>
      <c r="JEW256" s="65"/>
      <c r="JEX256" s="65"/>
      <c r="JEY256" s="65"/>
      <c r="JEZ256" s="65"/>
      <c r="JFA256" s="65"/>
      <c r="JFB256" s="65"/>
      <c r="JFC256" s="65"/>
      <c r="JFD256" s="65"/>
      <c r="JFE256" s="65"/>
      <c r="JFF256" s="65"/>
      <c r="JFG256" s="65"/>
      <c r="JFH256" s="65"/>
      <c r="JFI256" s="65"/>
      <c r="JFJ256" s="65"/>
      <c r="JFK256" s="65"/>
      <c r="JFL256" s="65"/>
      <c r="JFM256" s="65"/>
      <c r="JFN256" s="65"/>
      <c r="JFO256" s="65"/>
      <c r="JFP256" s="65"/>
      <c r="JFQ256" s="65"/>
      <c r="JFR256" s="65"/>
      <c r="JFS256" s="65"/>
      <c r="JFT256" s="65"/>
      <c r="JFU256" s="65"/>
      <c r="JFV256" s="65"/>
      <c r="JFW256" s="65"/>
      <c r="JFX256" s="65"/>
      <c r="JFY256" s="65"/>
      <c r="JFZ256" s="65"/>
      <c r="JGA256" s="65"/>
      <c r="JGB256" s="65"/>
      <c r="JGC256" s="65"/>
      <c r="JGD256" s="65"/>
      <c r="JGE256" s="65"/>
      <c r="JGF256" s="65"/>
      <c r="JGG256" s="65"/>
      <c r="JGH256" s="65"/>
      <c r="JGI256" s="65"/>
      <c r="JGJ256" s="65"/>
      <c r="JGK256" s="65"/>
      <c r="JGL256" s="65"/>
      <c r="JGM256" s="65"/>
      <c r="JGN256" s="65"/>
      <c r="JGO256" s="65"/>
      <c r="JGP256" s="65"/>
      <c r="JGQ256" s="65"/>
      <c r="JGR256" s="65"/>
      <c r="JGS256" s="65"/>
      <c r="JGT256" s="65"/>
      <c r="JGU256" s="65"/>
      <c r="JGV256" s="65"/>
      <c r="JGW256" s="65"/>
      <c r="JGX256" s="65"/>
      <c r="JGY256" s="65"/>
      <c r="JGZ256" s="65"/>
      <c r="JHA256" s="65"/>
      <c r="JHB256" s="65"/>
      <c r="JHC256" s="65"/>
      <c r="JHD256" s="65"/>
      <c r="JHE256" s="65"/>
      <c r="JHF256" s="65"/>
      <c r="JHG256" s="65"/>
      <c r="JHH256" s="65"/>
      <c r="JHI256" s="65"/>
      <c r="JHJ256" s="65"/>
      <c r="JHK256" s="65"/>
      <c r="JHL256" s="65"/>
      <c r="JHM256" s="65"/>
      <c r="JHN256" s="65"/>
      <c r="JHO256" s="65"/>
      <c r="JHP256" s="65"/>
      <c r="JHQ256" s="65"/>
      <c r="JHR256" s="65"/>
      <c r="JHS256" s="65"/>
      <c r="JHT256" s="65"/>
      <c r="JHU256" s="65"/>
      <c r="JHV256" s="65"/>
      <c r="JHW256" s="65"/>
      <c r="JHX256" s="65"/>
      <c r="JHY256" s="65"/>
      <c r="JHZ256" s="65"/>
      <c r="JIA256" s="65"/>
      <c r="JIB256" s="65"/>
      <c r="JIC256" s="65"/>
      <c r="JID256" s="65"/>
      <c r="JIE256" s="65"/>
      <c r="JIF256" s="65"/>
      <c r="JIG256" s="65"/>
      <c r="JIH256" s="65"/>
      <c r="JII256" s="65"/>
      <c r="JIJ256" s="65"/>
      <c r="JIK256" s="65"/>
      <c r="JIL256" s="65"/>
      <c r="JIM256" s="65"/>
      <c r="JIN256" s="65"/>
      <c r="JIO256" s="65"/>
      <c r="JIP256" s="65"/>
      <c r="JIQ256" s="65"/>
      <c r="JIR256" s="65"/>
      <c r="JIS256" s="65"/>
      <c r="JIT256" s="65"/>
      <c r="JIU256" s="65"/>
      <c r="JIV256" s="65"/>
      <c r="JIW256" s="65"/>
      <c r="JIX256" s="65"/>
      <c r="JIY256" s="65"/>
      <c r="JIZ256" s="65"/>
      <c r="JJA256" s="65"/>
      <c r="JJB256" s="65"/>
      <c r="JJC256" s="65"/>
      <c r="JJD256" s="65"/>
      <c r="JJE256" s="65"/>
      <c r="JJF256" s="65"/>
      <c r="JJG256" s="65"/>
      <c r="JJH256" s="65"/>
      <c r="JJI256" s="65"/>
      <c r="JJJ256" s="65"/>
      <c r="JJK256" s="65"/>
      <c r="JJL256" s="65"/>
      <c r="JJM256" s="65"/>
      <c r="JJN256" s="65"/>
      <c r="JJO256" s="65"/>
      <c r="JJP256" s="65"/>
      <c r="JJQ256" s="65"/>
      <c r="JJR256" s="65"/>
      <c r="JJS256" s="65"/>
      <c r="JJT256" s="65"/>
      <c r="JJU256" s="65"/>
      <c r="JJV256" s="65"/>
      <c r="JJW256" s="65"/>
      <c r="JJX256" s="65"/>
      <c r="JJY256" s="65"/>
      <c r="JJZ256" s="65"/>
      <c r="JKA256" s="65"/>
      <c r="JKB256" s="65"/>
      <c r="JKC256" s="65"/>
      <c r="JKD256" s="65"/>
      <c r="JKE256" s="65"/>
      <c r="JKF256" s="65"/>
      <c r="JKG256" s="65"/>
      <c r="JKH256" s="65"/>
      <c r="JKI256" s="65"/>
      <c r="JKJ256" s="65"/>
      <c r="JKK256" s="65"/>
      <c r="JKL256" s="65"/>
      <c r="JKM256" s="65"/>
      <c r="JKN256" s="65"/>
      <c r="JKO256" s="65"/>
      <c r="JKP256" s="65"/>
      <c r="JKQ256" s="65"/>
      <c r="JKR256" s="65"/>
      <c r="JKS256" s="65"/>
      <c r="JKT256" s="65"/>
      <c r="JKU256" s="65"/>
      <c r="JKV256" s="65"/>
      <c r="JKW256" s="65"/>
      <c r="JKX256" s="65"/>
      <c r="JKY256" s="65"/>
      <c r="JKZ256" s="65"/>
      <c r="JLA256" s="65"/>
      <c r="JLB256" s="65"/>
      <c r="JLC256" s="65"/>
      <c r="JLD256" s="65"/>
      <c r="JLE256" s="65"/>
      <c r="JLF256" s="65"/>
      <c r="JLG256" s="65"/>
      <c r="JLH256" s="65"/>
      <c r="JLI256" s="65"/>
      <c r="JLJ256" s="65"/>
      <c r="JLK256" s="65"/>
      <c r="JLL256" s="65"/>
      <c r="JLM256" s="65"/>
      <c r="JLN256" s="65"/>
      <c r="JLO256" s="65"/>
      <c r="JLP256" s="65"/>
      <c r="JLQ256" s="65"/>
      <c r="JLR256" s="65"/>
      <c r="JLS256" s="65"/>
      <c r="JLT256" s="65"/>
      <c r="JLU256" s="65"/>
      <c r="JLV256" s="65"/>
      <c r="JLW256" s="65"/>
      <c r="JLX256" s="65"/>
      <c r="JLY256" s="65"/>
      <c r="JLZ256" s="65"/>
      <c r="JMA256" s="65"/>
      <c r="JMB256" s="65"/>
      <c r="JMC256" s="65"/>
      <c r="JMD256" s="65"/>
      <c r="JME256" s="65"/>
      <c r="JMF256" s="65"/>
      <c r="JMG256" s="65"/>
      <c r="JMH256" s="65"/>
      <c r="JMI256" s="65"/>
      <c r="JMJ256" s="65"/>
      <c r="JMK256" s="65"/>
      <c r="JML256" s="65"/>
      <c r="JMM256" s="65"/>
      <c r="JMN256" s="65"/>
      <c r="JMO256" s="65"/>
      <c r="JMP256" s="65"/>
      <c r="JMQ256" s="65"/>
      <c r="JMR256" s="65"/>
      <c r="JMS256" s="65"/>
      <c r="JMT256" s="65"/>
      <c r="JMU256" s="65"/>
      <c r="JMV256" s="65"/>
      <c r="JMW256" s="65"/>
      <c r="JMX256" s="65"/>
      <c r="JMY256" s="65"/>
      <c r="JMZ256" s="65"/>
      <c r="JNA256" s="65"/>
      <c r="JNB256" s="65"/>
      <c r="JNC256" s="65"/>
      <c r="JND256" s="65"/>
      <c r="JNE256" s="65"/>
      <c r="JNF256" s="65"/>
      <c r="JNG256" s="65"/>
      <c r="JNH256" s="65"/>
      <c r="JNI256" s="65"/>
      <c r="JNJ256" s="65"/>
      <c r="JNK256" s="65"/>
      <c r="JNL256" s="65"/>
      <c r="JNM256" s="65"/>
      <c r="JNN256" s="65"/>
      <c r="JNO256" s="65"/>
      <c r="JNP256" s="65"/>
      <c r="JNQ256" s="65"/>
      <c r="JNR256" s="65"/>
      <c r="JNS256" s="65"/>
      <c r="JNT256" s="65"/>
      <c r="JNU256" s="65"/>
      <c r="JNV256" s="65"/>
      <c r="JNW256" s="65"/>
      <c r="JNX256" s="65"/>
      <c r="JNY256" s="65"/>
      <c r="JNZ256" s="65"/>
      <c r="JOA256" s="65"/>
      <c r="JOB256" s="65"/>
      <c r="JOC256" s="65"/>
      <c r="JOD256" s="65"/>
      <c r="JOE256" s="65"/>
      <c r="JOF256" s="65"/>
      <c r="JOG256" s="65"/>
      <c r="JOH256" s="65"/>
      <c r="JOI256" s="65"/>
      <c r="JOJ256" s="65"/>
      <c r="JOK256" s="65"/>
      <c r="JOL256" s="65"/>
      <c r="JOM256" s="65"/>
      <c r="JON256" s="65"/>
      <c r="JOO256" s="65"/>
      <c r="JOP256" s="65"/>
      <c r="JOQ256" s="65"/>
      <c r="JOR256" s="65"/>
      <c r="JOS256" s="65"/>
      <c r="JOT256" s="65"/>
      <c r="JOU256" s="65"/>
      <c r="JOV256" s="65"/>
      <c r="JOW256" s="65"/>
      <c r="JOX256" s="65"/>
      <c r="JOY256" s="65"/>
      <c r="JOZ256" s="65"/>
      <c r="JPA256" s="65"/>
      <c r="JPB256" s="65"/>
      <c r="JPC256" s="65"/>
      <c r="JPD256" s="65"/>
      <c r="JPE256" s="65"/>
      <c r="JPF256" s="65"/>
      <c r="JPG256" s="65"/>
      <c r="JPH256" s="65"/>
      <c r="JPI256" s="65"/>
      <c r="JPJ256" s="65"/>
      <c r="JPK256" s="65"/>
      <c r="JPL256" s="65"/>
      <c r="JPM256" s="65"/>
      <c r="JPN256" s="65"/>
      <c r="JPO256" s="65"/>
      <c r="JPP256" s="65"/>
      <c r="JPQ256" s="65"/>
      <c r="JPR256" s="65"/>
      <c r="JPS256" s="65"/>
      <c r="JPT256" s="65"/>
      <c r="JPU256" s="65"/>
      <c r="JPV256" s="65"/>
      <c r="JPW256" s="65"/>
      <c r="JPX256" s="65"/>
      <c r="JPY256" s="65"/>
      <c r="JPZ256" s="65"/>
      <c r="JQA256" s="65"/>
      <c r="JQB256" s="65"/>
      <c r="JQC256" s="65"/>
      <c r="JQD256" s="65"/>
      <c r="JQE256" s="65"/>
      <c r="JQF256" s="65"/>
      <c r="JQG256" s="65"/>
      <c r="JQH256" s="65"/>
      <c r="JQI256" s="65"/>
      <c r="JQJ256" s="65"/>
      <c r="JQK256" s="65"/>
      <c r="JQL256" s="65"/>
      <c r="JQM256" s="65"/>
      <c r="JQN256" s="65"/>
      <c r="JQO256" s="65"/>
      <c r="JQP256" s="65"/>
      <c r="JQQ256" s="65"/>
      <c r="JQR256" s="65"/>
      <c r="JQS256" s="65"/>
      <c r="JQT256" s="65"/>
      <c r="JQU256" s="65"/>
      <c r="JQV256" s="65"/>
      <c r="JQW256" s="65"/>
      <c r="JQX256" s="65"/>
      <c r="JQY256" s="65"/>
      <c r="JQZ256" s="65"/>
      <c r="JRA256" s="65"/>
      <c r="JRB256" s="65"/>
      <c r="JRC256" s="65"/>
      <c r="JRD256" s="65"/>
      <c r="JRE256" s="65"/>
      <c r="JRF256" s="65"/>
      <c r="JRG256" s="65"/>
      <c r="JRH256" s="65"/>
      <c r="JRI256" s="65"/>
      <c r="JRJ256" s="65"/>
      <c r="JRK256" s="65"/>
      <c r="JRL256" s="65"/>
      <c r="JRM256" s="65"/>
      <c r="JRN256" s="65"/>
      <c r="JRO256" s="65"/>
      <c r="JRP256" s="65"/>
      <c r="JRQ256" s="65"/>
      <c r="JRR256" s="65"/>
      <c r="JRS256" s="65"/>
      <c r="JRT256" s="65"/>
      <c r="JRU256" s="65"/>
      <c r="JRV256" s="65"/>
      <c r="JRW256" s="65"/>
      <c r="JRX256" s="65"/>
      <c r="JRY256" s="65"/>
      <c r="JRZ256" s="65"/>
      <c r="JSA256" s="65"/>
      <c r="JSB256" s="65"/>
      <c r="JSC256" s="65"/>
      <c r="JSD256" s="65"/>
      <c r="JSE256" s="65"/>
      <c r="JSF256" s="65"/>
      <c r="JSG256" s="65"/>
      <c r="JSH256" s="65"/>
      <c r="JSI256" s="65"/>
      <c r="JSJ256" s="65"/>
      <c r="JSK256" s="65"/>
      <c r="JSL256" s="65"/>
      <c r="JSM256" s="65"/>
      <c r="JSN256" s="65"/>
      <c r="JSO256" s="65"/>
      <c r="JSP256" s="65"/>
      <c r="JSQ256" s="65"/>
      <c r="JSR256" s="65"/>
      <c r="JSS256" s="65"/>
      <c r="JST256" s="65"/>
      <c r="JSU256" s="65"/>
      <c r="JSV256" s="65"/>
      <c r="JSW256" s="65"/>
      <c r="JSX256" s="65"/>
      <c r="JSY256" s="65"/>
      <c r="JSZ256" s="65"/>
      <c r="JTA256" s="65"/>
      <c r="JTB256" s="65"/>
      <c r="JTC256" s="65"/>
      <c r="JTD256" s="65"/>
      <c r="JTE256" s="65"/>
      <c r="JTF256" s="65"/>
      <c r="JTG256" s="65"/>
      <c r="JTH256" s="65"/>
      <c r="JTI256" s="65"/>
      <c r="JTJ256" s="65"/>
      <c r="JTK256" s="65"/>
      <c r="JTL256" s="65"/>
      <c r="JTM256" s="65"/>
      <c r="JTN256" s="65"/>
      <c r="JTO256" s="65"/>
      <c r="JTP256" s="65"/>
      <c r="JTQ256" s="65"/>
      <c r="JTR256" s="65"/>
      <c r="JTS256" s="65"/>
      <c r="JTT256" s="65"/>
      <c r="JTU256" s="65"/>
      <c r="JTV256" s="65"/>
      <c r="JTW256" s="65"/>
      <c r="JTX256" s="65"/>
      <c r="JTY256" s="65"/>
      <c r="JTZ256" s="65"/>
      <c r="JUA256" s="65"/>
      <c r="JUB256" s="65"/>
      <c r="JUC256" s="65"/>
      <c r="JUD256" s="65"/>
      <c r="JUE256" s="65"/>
      <c r="JUF256" s="65"/>
      <c r="JUG256" s="65"/>
      <c r="JUH256" s="65"/>
      <c r="JUI256" s="65"/>
      <c r="JUJ256" s="65"/>
      <c r="JUK256" s="65"/>
      <c r="JUL256" s="65"/>
      <c r="JUM256" s="65"/>
      <c r="JUN256" s="65"/>
      <c r="JUO256" s="65"/>
      <c r="JUP256" s="65"/>
      <c r="JUQ256" s="65"/>
      <c r="JUR256" s="65"/>
      <c r="JUS256" s="65"/>
      <c r="JUT256" s="65"/>
      <c r="JUU256" s="65"/>
      <c r="JUV256" s="65"/>
      <c r="JUW256" s="65"/>
      <c r="JUX256" s="65"/>
      <c r="JUY256" s="65"/>
      <c r="JUZ256" s="65"/>
      <c r="JVA256" s="65"/>
      <c r="JVB256" s="65"/>
      <c r="JVC256" s="65"/>
      <c r="JVD256" s="65"/>
      <c r="JVE256" s="65"/>
      <c r="JVF256" s="65"/>
      <c r="JVG256" s="65"/>
      <c r="JVH256" s="65"/>
      <c r="JVI256" s="65"/>
      <c r="JVJ256" s="65"/>
      <c r="JVK256" s="65"/>
      <c r="JVL256" s="65"/>
      <c r="JVM256" s="65"/>
      <c r="JVN256" s="65"/>
      <c r="JVO256" s="65"/>
      <c r="JVP256" s="65"/>
      <c r="JVQ256" s="65"/>
      <c r="JVR256" s="65"/>
      <c r="JVS256" s="65"/>
      <c r="JVT256" s="65"/>
      <c r="JVU256" s="65"/>
      <c r="JVV256" s="65"/>
      <c r="JVW256" s="65"/>
      <c r="JVX256" s="65"/>
      <c r="JVY256" s="65"/>
      <c r="JVZ256" s="65"/>
      <c r="JWA256" s="65"/>
      <c r="JWB256" s="65"/>
      <c r="JWC256" s="65"/>
      <c r="JWD256" s="65"/>
      <c r="JWE256" s="65"/>
      <c r="JWF256" s="65"/>
      <c r="JWG256" s="65"/>
      <c r="JWH256" s="65"/>
      <c r="JWI256" s="65"/>
      <c r="JWJ256" s="65"/>
      <c r="JWK256" s="65"/>
      <c r="JWL256" s="65"/>
      <c r="JWM256" s="65"/>
      <c r="JWN256" s="65"/>
      <c r="JWO256" s="65"/>
      <c r="JWP256" s="65"/>
      <c r="JWQ256" s="65"/>
      <c r="JWR256" s="65"/>
      <c r="JWS256" s="65"/>
      <c r="JWT256" s="65"/>
      <c r="JWU256" s="65"/>
      <c r="JWV256" s="65"/>
      <c r="JWW256" s="65"/>
      <c r="JWX256" s="65"/>
      <c r="JWY256" s="65"/>
      <c r="JWZ256" s="65"/>
      <c r="JXA256" s="65"/>
      <c r="JXB256" s="65"/>
      <c r="JXC256" s="65"/>
      <c r="JXD256" s="65"/>
      <c r="JXE256" s="65"/>
      <c r="JXF256" s="65"/>
      <c r="JXG256" s="65"/>
      <c r="JXH256" s="65"/>
      <c r="JXI256" s="65"/>
      <c r="JXJ256" s="65"/>
      <c r="JXK256" s="65"/>
      <c r="JXL256" s="65"/>
      <c r="JXM256" s="65"/>
      <c r="JXN256" s="65"/>
      <c r="JXO256" s="65"/>
      <c r="JXP256" s="65"/>
      <c r="JXQ256" s="65"/>
      <c r="JXR256" s="65"/>
      <c r="JXS256" s="65"/>
      <c r="JXT256" s="65"/>
      <c r="JXU256" s="65"/>
      <c r="JXV256" s="65"/>
      <c r="JXW256" s="65"/>
      <c r="JXX256" s="65"/>
      <c r="JXY256" s="65"/>
      <c r="JXZ256" s="65"/>
      <c r="JYA256" s="65"/>
      <c r="JYB256" s="65"/>
      <c r="JYC256" s="65"/>
      <c r="JYD256" s="65"/>
      <c r="JYE256" s="65"/>
      <c r="JYF256" s="65"/>
      <c r="JYG256" s="65"/>
      <c r="JYH256" s="65"/>
      <c r="JYI256" s="65"/>
      <c r="JYJ256" s="65"/>
      <c r="JYK256" s="65"/>
      <c r="JYL256" s="65"/>
      <c r="JYM256" s="65"/>
      <c r="JYN256" s="65"/>
      <c r="JYO256" s="65"/>
      <c r="JYP256" s="65"/>
      <c r="JYQ256" s="65"/>
      <c r="JYR256" s="65"/>
      <c r="JYS256" s="65"/>
      <c r="JYT256" s="65"/>
      <c r="JYU256" s="65"/>
      <c r="JYV256" s="65"/>
      <c r="JYW256" s="65"/>
      <c r="JYX256" s="65"/>
      <c r="JYY256" s="65"/>
      <c r="JYZ256" s="65"/>
      <c r="JZA256" s="65"/>
      <c r="JZB256" s="65"/>
      <c r="JZC256" s="65"/>
      <c r="JZD256" s="65"/>
      <c r="JZE256" s="65"/>
      <c r="JZF256" s="65"/>
      <c r="JZG256" s="65"/>
      <c r="JZH256" s="65"/>
      <c r="JZI256" s="65"/>
      <c r="JZJ256" s="65"/>
      <c r="JZK256" s="65"/>
      <c r="JZL256" s="65"/>
      <c r="JZM256" s="65"/>
      <c r="JZN256" s="65"/>
      <c r="JZO256" s="65"/>
      <c r="JZP256" s="65"/>
      <c r="JZQ256" s="65"/>
      <c r="JZR256" s="65"/>
      <c r="JZS256" s="65"/>
      <c r="JZT256" s="65"/>
      <c r="JZU256" s="65"/>
      <c r="JZV256" s="65"/>
      <c r="JZW256" s="65"/>
      <c r="JZX256" s="65"/>
      <c r="JZY256" s="65"/>
      <c r="JZZ256" s="65"/>
      <c r="KAA256" s="65"/>
      <c r="KAB256" s="65"/>
      <c r="KAC256" s="65"/>
      <c r="KAD256" s="65"/>
      <c r="KAE256" s="65"/>
      <c r="KAF256" s="65"/>
      <c r="KAG256" s="65"/>
      <c r="KAH256" s="65"/>
      <c r="KAI256" s="65"/>
      <c r="KAJ256" s="65"/>
      <c r="KAK256" s="65"/>
      <c r="KAL256" s="65"/>
      <c r="KAM256" s="65"/>
      <c r="KAN256" s="65"/>
      <c r="KAO256" s="65"/>
      <c r="KAP256" s="65"/>
      <c r="KAQ256" s="65"/>
      <c r="KAR256" s="65"/>
      <c r="KAS256" s="65"/>
      <c r="KAT256" s="65"/>
      <c r="KAU256" s="65"/>
      <c r="KAV256" s="65"/>
      <c r="KAW256" s="65"/>
      <c r="KAX256" s="65"/>
      <c r="KAY256" s="65"/>
      <c r="KAZ256" s="65"/>
      <c r="KBA256" s="65"/>
      <c r="KBB256" s="65"/>
      <c r="KBC256" s="65"/>
      <c r="KBD256" s="65"/>
      <c r="KBE256" s="65"/>
      <c r="KBF256" s="65"/>
      <c r="KBG256" s="65"/>
      <c r="KBH256" s="65"/>
      <c r="KBI256" s="65"/>
      <c r="KBJ256" s="65"/>
      <c r="KBK256" s="65"/>
      <c r="KBL256" s="65"/>
      <c r="KBM256" s="65"/>
      <c r="KBN256" s="65"/>
      <c r="KBO256" s="65"/>
      <c r="KBP256" s="65"/>
      <c r="KBQ256" s="65"/>
      <c r="KBR256" s="65"/>
      <c r="KBS256" s="65"/>
      <c r="KBT256" s="65"/>
      <c r="KBU256" s="65"/>
      <c r="KBV256" s="65"/>
      <c r="KBW256" s="65"/>
      <c r="KBX256" s="65"/>
      <c r="KBY256" s="65"/>
      <c r="KBZ256" s="65"/>
      <c r="KCA256" s="65"/>
      <c r="KCB256" s="65"/>
      <c r="KCC256" s="65"/>
      <c r="KCD256" s="65"/>
      <c r="KCE256" s="65"/>
      <c r="KCF256" s="65"/>
      <c r="KCG256" s="65"/>
      <c r="KCH256" s="65"/>
      <c r="KCI256" s="65"/>
      <c r="KCJ256" s="65"/>
      <c r="KCK256" s="65"/>
      <c r="KCL256" s="65"/>
      <c r="KCM256" s="65"/>
      <c r="KCN256" s="65"/>
      <c r="KCO256" s="65"/>
      <c r="KCP256" s="65"/>
      <c r="KCQ256" s="65"/>
      <c r="KCR256" s="65"/>
      <c r="KCS256" s="65"/>
      <c r="KCT256" s="65"/>
      <c r="KCU256" s="65"/>
      <c r="KCV256" s="65"/>
      <c r="KCW256" s="65"/>
      <c r="KCX256" s="65"/>
      <c r="KCY256" s="65"/>
      <c r="KCZ256" s="65"/>
      <c r="KDA256" s="65"/>
      <c r="KDB256" s="65"/>
      <c r="KDC256" s="65"/>
      <c r="KDD256" s="65"/>
      <c r="KDE256" s="65"/>
      <c r="KDF256" s="65"/>
      <c r="KDG256" s="65"/>
      <c r="KDH256" s="65"/>
      <c r="KDI256" s="65"/>
      <c r="KDJ256" s="65"/>
      <c r="KDK256" s="65"/>
      <c r="KDL256" s="65"/>
      <c r="KDM256" s="65"/>
      <c r="KDN256" s="65"/>
      <c r="KDO256" s="65"/>
      <c r="KDP256" s="65"/>
      <c r="KDQ256" s="65"/>
      <c r="KDR256" s="65"/>
      <c r="KDS256" s="65"/>
      <c r="KDT256" s="65"/>
      <c r="KDU256" s="65"/>
      <c r="KDV256" s="65"/>
      <c r="KDW256" s="65"/>
      <c r="KDX256" s="65"/>
      <c r="KDY256" s="65"/>
      <c r="KDZ256" s="65"/>
      <c r="KEA256" s="65"/>
      <c r="KEB256" s="65"/>
      <c r="KEC256" s="65"/>
      <c r="KED256" s="65"/>
      <c r="KEE256" s="65"/>
      <c r="KEF256" s="65"/>
      <c r="KEG256" s="65"/>
      <c r="KEH256" s="65"/>
      <c r="KEI256" s="65"/>
      <c r="KEJ256" s="65"/>
      <c r="KEK256" s="65"/>
      <c r="KEL256" s="65"/>
      <c r="KEM256" s="65"/>
      <c r="KEN256" s="65"/>
      <c r="KEO256" s="65"/>
      <c r="KEP256" s="65"/>
      <c r="KEQ256" s="65"/>
      <c r="KER256" s="65"/>
      <c r="KES256" s="65"/>
      <c r="KET256" s="65"/>
      <c r="KEU256" s="65"/>
      <c r="KEV256" s="65"/>
      <c r="KEW256" s="65"/>
      <c r="KEX256" s="65"/>
      <c r="KEY256" s="65"/>
      <c r="KEZ256" s="65"/>
      <c r="KFA256" s="65"/>
      <c r="KFB256" s="65"/>
      <c r="KFC256" s="65"/>
      <c r="KFD256" s="65"/>
      <c r="KFE256" s="65"/>
      <c r="KFF256" s="65"/>
      <c r="KFG256" s="65"/>
      <c r="KFH256" s="65"/>
      <c r="KFI256" s="65"/>
      <c r="KFJ256" s="65"/>
      <c r="KFK256" s="65"/>
      <c r="KFL256" s="65"/>
      <c r="KFM256" s="65"/>
      <c r="KFN256" s="65"/>
      <c r="KFO256" s="65"/>
      <c r="KFP256" s="65"/>
      <c r="KFQ256" s="65"/>
      <c r="KFR256" s="65"/>
      <c r="KFS256" s="65"/>
      <c r="KFT256" s="65"/>
      <c r="KFU256" s="65"/>
      <c r="KFV256" s="65"/>
      <c r="KFW256" s="65"/>
      <c r="KFX256" s="65"/>
      <c r="KFY256" s="65"/>
      <c r="KFZ256" s="65"/>
      <c r="KGA256" s="65"/>
      <c r="KGB256" s="65"/>
      <c r="KGC256" s="65"/>
      <c r="KGD256" s="65"/>
      <c r="KGE256" s="65"/>
      <c r="KGF256" s="65"/>
      <c r="KGG256" s="65"/>
      <c r="KGH256" s="65"/>
      <c r="KGI256" s="65"/>
      <c r="KGJ256" s="65"/>
      <c r="KGK256" s="65"/>
      <c r="KGL256" s="65"/>
      <c r="KGM256" s="65"/>
      <c r="KGN256" s="65"/>
      <c r="KGO256" s="65"/>
      <c r="KGP256" s="65"/>
      <c r="KGQ256" s="65"/>
      <c r="KGR256" s="65"/>
      <c r="KGS256" s="65"/>
      <c r="KGT256" s="65"/>
      <c r="KGU256" s="65"/>
      <c r="KGV256" s="65"/>
      <c r="KGW256" s="65"/>
      <c r="KGX256" s="65"/>
      <c r="KGY256" s="65"/>
      <c r="KGZ256" s="65"/>
      <c r="KHA256" s="65"/>
      <c r="KHB256" s="65"/>
      <c r="KHC256" s="65"/>
      <c r="KHD256" s="65"/>
      <c r="KHE256" s="65"/>
      <c r="KHF256" s="65"/>
      <c r="KHG256" s="65"/>
      <c r="KHH256" s="65"/>
      <c r="KHI256" s="65"/>
      <c r="KHJ256" s="65"/>
      <c r="KHK256" s="65"/>
      <c r="KHL256" s="65"/>
      <c r="KHM256" s="65"/>
      <c r="KHN256" s="65"/>
      <c r="KHO256" s="65"/>
      <c r="KHP256" s="65"/>
      <c r="KHQ256" s="65"/>
      <c r="KHR256" s="65"/>
      <c r="KHS256" s="65"/>
      <c r="KHT256" s="65"/>
      <c r="KHU256" s="65"/>
      <c r="KHV256" s="65"/>
      <c r="KHW256" s="65"/>
      <c r="KHX256" s="65"/>
      <c r="KHY256" s="65"/>
      <c r="KHZ256" s="65"/>
      <c r="KIA256" s="65"/>
      <c r="KIB256" s="65"/>
      <c r="KIC256" s="65"/>
      <c r="KID256" s="65"/>
      <c r="KIE256" s="65"/>
      <c r="KIF256" s="65"/>
      <c r="KIG256" s="65"/>
      <c r="KIH256" s="65"/>
      <c r="KII256" s="65"/>
      <c r="KIJ256" s="65"/>
      <c r="KIK256" s="65"/>
      <c r="KIL256" s="65"/>
      <c r="KIM256" s="65"/>
      <c r="KIN256" s="65"/>
      <c r="KIO256" s="65"/>
      <c r="KIP256" s="65"/>
      <c r="KIQ256" s="65"/>
      <c r="KIR256" s="65"/>
      <c r="KIS256" s="65"/>
      <c r="KIT256" s="65"/>
      <c r="KIU256" s="65"/>
      <c r="KIV256" s="65"/>
      <c r="KIW256" s="65"/>
      <c r="KIX256" s="65"/>
      <c r="KIY256" s="65"/>
      <c r="KIZ256" s="65"/>
      <c r="KJA256" s="65"/>
      <c r="KJB256" s="65"/>
      <c r="KJC256" s="65"/>
      <c r="KJD256" s="65"/>
      <c r="KJE256" s="65"/>
      <c r="KJF256" s="65"/>
      <c r="KJG256" s="65"/>
      <c r="KJH256" s="65"/>
      <c r="KJI256" s="65"/>
      <c r="KJJ256" s="65"/>
      <c r="KJK256" s="65"/>
      <c r="KJL256" s="65"/>
      <c r="KJM256" s="65"/>
      <c r="KJN256" s="65"/>
      <c r="KJO256" s="65"/>
      <c r="KJP256" s="65"/>
      <c r="KJQ256" s="65"/>
      <c r="KJR256" s="65"/>
      <c r="KJS256" s="65"/>
      <c r="KJT256" s="65"/>
      <c r="KJU256" s="65"/>
      <c r="KJV256" s="65"/>
      <c r="KJW256" s="65"/>
      <c r="KJX256" s="65"/>
      <c r="KJY256" s="65"/>
      <c r="KJZ256" s="65"/>
      <c r="KKA256" s="65"/>
      <c r="KKB256" s="65"/>
      <c r="KKC256" s="65"/>
      <c r="KKD256" s="65"/>
      <c r="KKE256" s="65"/>
      <c r="KKF256" s="65"/>
      <c r="KKG256" s="65"/>
      <c r="KKH256" s="65"/>
      <c r="KKI256" s="65"/>
      <c r="KKJ256" s="65"/>
      <c r="KKK256" s="65"/>
      <c r="KKL256" s="65"/>
      <c r="KKM256" s="65"/>
      <c r="KKN256" s="65"/>
      <c r="KKO256" s="65"/>
      <c r="KKP256" s="65"/>
      <c r="KKQ256" s="65"/>
      <c r="KKR256" s="65"/>
      <c r="KKS256" s="65"/>
      <c r="KKT256" s="65"/>
      <c r="KKU256" s="65"/>
      <c r="KKV256" s="65"/>
      <c r="KKW256" s="65"/>
      <c r="KKX256" s="65"/>
      <c r="KKY256" s="65"/>
      <c r="KKZ256" s="65"/>
      <c r="KLA256" s="65"/>
      <c r="KLB256" s="65"/>
      <c r="KLC256" s="65"/>
      <c r="KLD256" s="65"/>
      <c r="KLE256" s="65"/>
      <c r="KLF256" s="65"/>
      <c r="KLG256" s="65"/>
      <c r="KLH256" s="65"/>
      <c r="KLI256" s="65"/>
      <c r="KLJ256" s="65"/>
      <c r="KLK256" s="65"/>
      <c r="KLL256" s="65"/>
      <c r="KLM256" s="65"/>
      <c r="KLN256" s="65"/>
      <c r="KLO256" s="65"/>
      <c r="KLP256" s="65"/>
      <c r="KLQ256" s="65"/>
      <c r="KLR256" s="65"/>
      <c r="KLS256" s="65"/>
      <c r="KLT256" s="65"/>
      <c r="KLU256" s="65"/>
      <c r="KLV256" s="65"/>
      <c r="KLW256" s="65"/>
      <c r="KLX256" s="65"/>
      <c r="KLY256" s="65"/>
      <c r="KLZ256" s="65"/>
      <c r="KMA256" s="65"/>
      <c r="KMB256" s="65"/>
      <c r="KMC256" s="65"/>
      <c r="KMD256" s="65"/>
      <c r="KME256" s="65"/>
      <c r="KMF256" s="65"/>
      <c r="KMG256" s="65"/>
      <c r="KMH256" s="65"/>
      <c r="KMI256" s="65"/>
      <c r="KMJ256" s="65"/>
      <c r="KMK256" s="65"/>
      <c r="KML256" s="65"/>
      <c r="KMM256" s="65"/>
      <c r="KMN256" s="65"/>
      <c r="KMO256" s="65"/>
      <c r="KMP256" s="65"/>
      <c r="KMQ256" s="65"/>
      <c r="KMR256" s="65"/>
      <c r="KMS256" s="65"/>
      <c r="KMT256" s="65"/>
      <c r="KMU256" s="65"/>
      <c r="KMV256" s="65"/>
      <c r="KMW256" s="65"/>
      <c r="KMX256" s="65"/>
      <c r="KMY256" s="65"/>
      <c r="KMZ256" s="65"/>
      <c r="KNA256" s="65"/>
      <c r="KNB256" s="65"/>
      <c r="KNC256" s="65"/>
      <c r="KND256" s="65"/>
      <c r="KNE256" s="65"/>
      <c r="KNF256" s="65"/>
      <c r="KNG256" s="65"/>
      <c r="KNH256" s="65"/>
      <c r="KNI256" s="65"/>
      <c r="KNJ256" s="65"/>
      <c r="KNK256" s="65"/>
      <c r="KNL256" s="65"/>
      <c r="KNM256" s="65"/>
      <c r="KNN256" s="65"/>
      <c r="KNO256" s="65"/>
      <c r="KNP256" s="65"/>
      <c r="KNQ256" s="65"/>
      <c r="KNR256" s="65"/>
      <c r="KNS256" s="65"/>
      <c r="KNT256" s="65"/>
      <c r="KNU256" s="65"/>
      <c r="KNV256" s="65"/>
      <c r="KNW256" s="65"/>
      <c r="KNX256" s="65"/>
      <c r="KNY256" s="65"/>
      <c r="KNZ256" s="65"/>
      <c r="KOA256" s="65"/>
      <c r="KOB256" s="65"/>
      <c r="KOC256" s="65"/>
      <c r="KOD256" s="65"/>
      <c r="KOE256" s="65"/>
      <c r="KOF256" s="65"/>
      <c r="KOG256" s="65"/>
      <c r="KOH256" s="65"/>
      <c r="KOI256" s="65"/>
      <c r="KOJ256" s="65"/>
      <c r="KOK256" s="65"/>
      <c r="KOL256" s="65"/>
      <c r="KOM256" s="65"/>
      <c r="KON256" s="65"/>
      <c r="KOO256" s="65"/>
      <c r="KOP256" s="65"/>
      <c r="KOQ256" s="65"/>
      <c r="KOR256" s="65"/>
      <c r="KOS256" s="65"/>
      <c r="KOT256" s="65"/>
      <c r="KOU256" s="65"/>
      <c r="KOV256" s="65"/>
      <c r="KOW256" s="65"/>
      <c r="KOX256" s="65"/>
      <c r="KOY256" s="65"/>
      <c r="KOZ256" s="65"/>
      <c r="KPA256" s="65"/>
      <c r="KPB256" s="65"/>
      <c r="KPC256" s="65"/>
      <c r="KPD256" s="65"/>
      <c r="KPE256" s="65"/>
      <c r="KPF256" s="65"/>
      <c r="KPG256" s="65"/>
      <c r="KPH256" s="65"/>
      <c r="KPI256" s="65"/>
      <c r="KPJ256" s="65"/>
      <c r="KPK256" s="65"/>
      <c r="KPL256" s="65"/>
      <c r="KPM256" s="65"/>
      <c r="KPN256" s="65"/>
      <c r="KPO256" s="65"/>
      <c r="KPP256" s="65"/>
      <c r="KPQ256" s="65"/>
      <c r="KPR256" s="65"/>
      <c r="KPS256" s="65"/>
      <c r="KPT256" s="65"/>
      <c r="KPU256" s="65"/>
      <c r="KPV256" s="65"/>
      <c r="KPW256" s="65"/>
      <c r="KPX256" s="65"/>
      <c r="KPY256" s="65"/>
      <c r="KPZ256" s="65"/>
      <c r="KQA256" s="65"/>
      <c r="KQB256" s="65"/>
      <c r="KQC256" s="65"/>
      <c r="KQD256" s="65"/>
      <c r="KQE256" s="65"/>
      <c r="KQF256" s="65"/>
      <c r="KQG256" s="65"/>
      <c r="KQH256" s="65"/>
      <c r="KQI256" s="65"/>
      <c r="KQJ256" s="65"/>
      <c r="KQK256" s="65"/>
      <c r="KQL256" s="65"/>
      <c r="KQM256" s="65"/>
      <c r="KQN256" s="65"/>
      <c r="KQO256" s="65"/>
      <c r="KQP256" s="65"/>
      <c r="KQQ256" s="65"/>
      <c r="KQR256" s="65"/>
      <c r="KQS256" s="65"/>
      <c r="KQT256" s="65"/>
      <c r="KQU256" s="65"/>
      <c r="KQV256" s="65"/>
      <c r="KQW256" s="65"/>
      <c r="KQX256" s="65"/>
      <c r="KQY256" s="65"/>
      <c r="KQZ256" s="65"/>
      <c r="KRA256" s="65"/>
      <c r="KRB256" s="65"/>
      <c r="KRC256" s="65"/>
      <c r="KRD256" s="65"/>
      <c r="KRE256" s="65"/>
      <c r="KRF256" s="65"/>
      <c r="KRG256" s="65"/>
      <c r="KRH256" s="65"/>
      <c r="KRI256" s="65"/>
      <c r="KRJ256" s="65"/>
      <c r="KRK256" s="65"/>
      <c r="KRL256" s="65"/>
      <c r="KRM256" s="65"/>
      <c r="KRN256" s="65"/>
      <c r="KRO256" s="65"/>
      <c r="KRP256" s="65"/>
      <c r="KRQ256" s="65"/>
      <c r="KRR256" s="65"/>
      <c r="KRS256" s="65"/>
      <c r="KRT256" s="65"/>
      <c r="KRU256" s="65"/>
      <c r="KRV256" s="65"/>
      <c r="KRW256" s="65"/>
      <c r="KRX256" s="65"/>
      <c r="KRY256" s="65"/>
      <c r="KRZ256" s="65"/>
      <c r="KSA256" s="65"/>
      <c r="KSB256" s="65"/>
      <c r="KSC256" s="65"/>
      <c r="KSD256" s="65"/>
      <c r="KSE256" s="65"/>
      <c r="KSF256" s="65"/>
      <c r="KSG256" s="65"/>
      <c r="KSH256" s="65"/>
      <c r="KSI256" s="65"/>
      <c r="KSJ256" s="65"/>
      <c r="KSK256" s="65"/>
      <c r="KSL256" s="65"/>
      <c r="KSM256" s="65"/>
      <c r="KSN256" s="65"/>
      <c r="KSO256" s="65"/>
      <c r="KSP256" s="65"/>
      <c r="KSQ256" s="65"/>
      <c r="KSR256" s="65"/>
      <c r="KSS256" s="65"/>
      <c r="KST256" s="65"/>
      <c r="KSU256" s="65"/>
      <c r="KSV256" s="65"/>
      <c r="KSW256" s="65"/>
      <c r="KSX256" s="65"/>
      <c r="KSY256" s="65"/>
      <c r="KSZ256" s="65"/>
      <c r="KTA256" s="65"/>
      <c r="KTB256" s="65"/>
      <c r="KTC256" s="65"/>
      <c r="KTD256" s="65"/>
      <c r="KTE256" s="65"/>
      <c r="KTF256" s="65"/>
      <c r="KTG256" s="65"/>
      <c r="KTH256" s="65"/>
      <c r="KTI256" s="65"/>
      <c r="KTJ256" s="65"/>
      <c r="KTK256" s="65"/>
      <c r="KTL256" s="65"/>
      <c r="KTM256" s="65"/>
      <c r="KTN256" s="65"/>
      <c r="KTO256" s="65"/>
      <c r="KTP256" s="65"/>
      <c r="KTQ256" s="65"/>
      <c r="KTR256" s="65"/>
      <c r="KTS256" s="65"/>
      <c r="KTT256" s="65"/>
      <c r="KTU256" s="65"/>
      <c r="KTV256" s="65"/>
      <c r="KTW256" s="65"/>
      <c r="KTX256" s="65"/>
      <c r="KTY256" s="65"/>
      <c r="KTZ256" s="65"/>
      <c r="KUA256" s="65"/>
      <c r="KUB256" s="65"/>
      <c r="KUC256" s="65"/>
      <c r="KUD256" s="65"/>
      <c r="KUE256" s="65"/>
      <c r="KUF256" s="65"/>
      <c r="KUG256" s="65"/>
      <c r="KUH256" s="65"/>
      <c r="KUI256" s="65"/>
      <c r="KUJ256" s="65"/>
      <c r="KUK256" s="65"/>
      <c r="KUL256" s="65"/>
      <c r="KUM256" s="65"/>
      <c r="KUN256" s="65"/>
      <c r="KUO256" s="65"/>
      <c r="KUP256" s="65"/>
      <c r="KUQ256" s="65"/>
      <c r="KUR256" s="65"/>
      <c r="KUS256" s="65"/>
      <c r="KUT256" s="65"/>
      <c r="KUU256" s="65"/>
      <c r="KUV256" s="65"/>
      <c r="KUW256" s="65"/>
      <c r="KUX256" s="65"/>
      <c r="KUY256" s="65"/>
      <c r="KUZ256" s="65"/>
      <c r="KVA256" s="65"/>
      <c r="KVB256" s="65"/>
      <c r="KVC256" s="65"/>
      <c r="KVD256" s="65"/>
      <c r="KVE256" s="65"/>
      <c r="KVF256" s="65"/>
      <c r="KVG256" s="65"/>
      <c r="KVH256" s="65"/>
      <c r="KVI256" s="65"/>
      <c r="KVJ256" s="65"/>
      <c r="KVK256" s="65"/>
      <c r="KVL256" s="65"/>
      <c r="KVM256" s="65"/>
      <c r="KVN256" s="65"/>
      <c r="KVO256" s="65"/>
      <c r="KVP256" s="65"/>
      <c r="KVQ256" s="65"/>
      <c r="KVR256" s="65"/>
      <c r="KVS256" s="65"/>
      <c r="KVT256" s="65"/>
      <c r="KVU256" s="65"/>
      <c r="KVV256" s="65"/>
      <c r="KVW256" s="65"/>
      <c r="KVX256" s="65"/>
      <c r="KVY256" s="65"/>
      <c r="KVZ256" s="65"/>
      <c r="KWA256" s="65"/>
      <c r="KWB256" s="65"/>
      <c r="KWC256" s="65"/>
      <c r="KWD256" s="65"/>
      <c r="KWE256" s="65"/>
      <c r="KWF256" s="65"/>
      <c r="KWG256" s="65"/>
      <c r="KWH256" s="65"/>
      <c r="KWI256" s="65"/>
      <c r="KWJ256" s="65"/>
      <c r="KWK256" s="65"/>
      <c r="KWL256" s="65"/>
      <c r="KWM256" s="65"/>
      <c r="KWN256" s="65"/>
      <c r="KWO256" s="65"/>
      <c r="KWP256" s="65"/>
      <c r="KWQ256" s="65"/>
      <c r="KWR256" s="65"/>
      <c r="KWS256" s="65"/>
      <c r="KWT256" s="65"/>
      <c r="KWU256" s="65"/>
      <c r="KWV256" s="65"/>
      <c r="KWW256" s="65"/>
      <c r="KWX256" s="65"/>
      <c r="KWY256" s="65"/>
      <c r="KWZ256" s="65"/>
      <c r="KXA256" s="65"/>
      <c r="KXB256" s="65"/>
      <c r="KXC256" s="65"/>
      <c r="KXD256" s="65"/>
      <c r="KXE256" s="65"/>
      <c r="KXF256" s="65"/>
      <c r="KXG256" s="65"/>
      <c r="KXH256" s="65"/>
      <c r="KXI256" s="65"/>
      <c r="KXJ256" s="65"/>
      <c r="KXK256" s="65"/>
      <c r="KXL256" s="65"/>
      <c r="KXM256" s="65"/>
      <c r="KXN256" s="65"/>
      <c r="KXO256" s="65"/>
      <c r="KXP256" s="65"/>
      <c r="KXQ256" s="65"/>
      <c r="KXR256" s="65"/>
      <c r="KXS256" s="65"/>
      <c r="KXT256" s="65"/>
      <c r="KXU256" s="65"/>
      <c r="KXV256" s="65"/>
      <c r="KXW256" s="65"/>
      <c r="KXX256" s="65"/>
      <c r="KXY256" s="65"/>
      <c r="KXZ256" s="65"/>
      <c r="KYA256" s="65"/>
      <c r="KYB256" s="65"/>
      <c r="KYC256" s="65"/>
      <c r="KYD256" s="65"/>
      <c r="KYE256" s="65"/>
      <c r="KYF256" s="65"/>
      <c r="KYG256" s="65"/>
      <c r="KYH256" s="65"/>
      <c r="KYI256" s="65"/>
      <c r="KYJ256" s="65"/>
      <c r="KYK256" s="65"/>
      <c r="KYL256" s="65"/>
      <c r="KYM256" s="65"/>
      <c r="KYN256" s="65"/>
      <c r="KYO256" s="65"/>
      <c r="KYP256" s="65"/>
      <c r="KYQ256" s="65"/>
      <c r="KYR256" s="65"/>
      <c r="KYS256" s="65"/>
      <c r="KYT256" s="65"/>
      <c r="KYU256" s="65"/>
      <c r="KYV256" s="65"/>
      <c r="KYW256" s="65"/>
      <c r="KYX256" s="65"/>
      <c r="KYY256" s="65"/>
      <c r="KYZ256" s="65"/>
      <c r="KZA256" s="65"/>
      <c r="KZB256" s="65"/>
      <c r="KZC256" s="65"/>
      <c r="KZD256" s="65"/>
      <c r="KZE256" s="65"/>
      <c r="KZF256" s="65"/>
      <c r="KZG256" s="65"/>
      <c r="KZH256" s="65"/>
      <c r="KZI256" s="65"/>
      <c r="KZJ256" s="65"/>
      <c r="KZK256" s="65"/>
      <c r="KZL256" s="65"/>
      <c r="KZM256" s="65"/>
      <c r="KZN256" s="65"/>
      <c r="KZO256" s="65"/>
      <c r="KZP256" s="65"/>
      <c r="KZQ256" s="65"/>
      <c r="KZR256" s="65"/>
      <c r="KZS256" s="65"/>
      <c r="KZT256" s="65"/>
      <c r="KZU256" s="65"/>
      <c r="KZV256" s="65"/>
      <c r="KZW256" s="65"/>
      <c r="KZX256" s="65"/>
      <c r="KZY256" s="65"/>
      <c r="KZZ256" s="65"/>
      <c r="LAA256" s="65"/>
      <c r="LAB256" s="65"/>
      <c r="LAC256" s="65"/>
      <c r="LAD256" s="65"/>
      <c r="LAE256" s="65"/>
      <c r="LAF256" s="65"/>
      <c r="LAG256" s="65"/>
      <c r="LAH256" s="65"/>
      <c r="LAI256" s="65"/>
      <c r="LAJ256" s="65"/>
      <c r="LAK256" s="65"/>
      <c r="LAL256" s="65"/>
      <c r="LAM256" s="65"/>
      <c r="LAN256" s="65"/>
      <c r="LAO256" s="65"/>
      <c r="LAP256" s="65"/>
      <c r="LAQ256" s="65"/>
      <c r="LAR256" s="65"/>
      <c r="LAS256" s="65"/>
      <c r="LAT256" s="65"/>
      <c r="LAU256" s="65"/>
      <c r="LAV256" s="65"/>
      <c r="LAW256" s="65"/>
      <c r="LAX256" s="65"/>
      <c r="LAY256" s="65"/>
      <c r="LAZ256" s="65"/>
      <c r="LBA256" s="65"/>
      <c r="LBB256" s="65"/>
      <c r="LBC256" s="65"/>
      <c r="LBD256" s="65"/>
      <c r="LBE256" s="65"/>
      <c r="LBF256" s="65"/>
      <c r="LBG256" s="65"/>
      <c r="LBH256" s="65"/>
      <c r="LBI256" s="65"/>
      <c r="LBJ256" s="65"/>
      <c r="LBK256" s="65"/>
      <c r="LBL256" s="65"/>
      <c r="LBM256" s="65"/>
      <c r="LBN256" s="65"/>
      <c r="LBO256" s="65"/>
      <c r="LBP256" s="65"/>
      <c r="LBQ256" s="65"/>
      <c r="LBR256" s="65"/>
      <c r="LBS256" s="65"/>
      <c r="LBT256" s="65"/>
      <c r="LBU256" s="65"/>
      <c r="LBV256" s="65"/>
      <c r="LBW256" s="65"/>
      <c r="LBX256" s="65"/>
      <c r="LBY256" s="65"/>
      <c r="LBZ256" s="65"/>
      <c r="LCA256" s="65"/>
      <c r="LCB256" s="65"/>
      <c r="LCC256" s="65"/>
      <c r="LCD256" s="65"/>
      <c r="LCE256" s="65"/>
      <c r="LCF256" s="65"/>
      <c r="LCG256" s="65"/>
      <c r="LCH256" s="65"/>
      <c r="LCI256" s="65"/>
      <c r="LCJ256" s="65"/>
      <c r="LCK256" s="65"/>
      <c r="LCL256" s="65"/>
      <c r="LCM256" s="65"/>
      <c r="LCN256" s="65"/>
      <c r="LCO256" s="65"/>
      <c r="LCP256" s="65"/>
      <c r="LCQ256" s="65"/>
      <c r="LCR256" s="65"/>
      <c r="LCS256" s="65"/>
      <c r="LCT256" s="65"/>
      <c r="LCU256" s="65"/>
      <c r="LCV256" s="65"/>
      <c r="LCW256" s="65"/>
      <c r="LCX256" s="65"/>
      <c r="LCY256" s="65"/>
      <c r="LCZ256" s="65"/>
      <c r="LDA256" s="65"/>
      <c r="LDB256" s="65"/>
      <c r="LDC256" s="65"/>
      <c r="LDD256" s="65"/>
      <c r="LDE256" s="65"/>
      <c r="LDF256" s="65"/>
      <c r="LDG256" s="65"/>
      <c r="LDH256" s="65"/>
      <c r="LDI256" s="65"/>
      <c r="LDJ256" s="65"/>
      <c r="LDK256" s="65"/>
      <c r="LDL256" s="65"/>
      <c r="LDM256" s="65"/>
      <c r="LDN256" s="65"/>
      <c r="LDO256" s="65"/>
      <c r="LDP256" s="65"/>
      <c r="LDQ256" s="65"/>
      <c r="LDR256" s="65"/>
      <c r="LDS256" s="65"/>
      <c r="LDT256" s="65"/>
      <c r="LDU256" s="65"/>
      <c r="LDV256" s="65"/>
      <c r="LDW256" s="65"/>
      <c r="LDX256" s="65"/>
      <c r="LDY256" s="65"/>
      <c r="LDZ256" s="65"/>
      <c r="LEA256" s="65"/>
      <c r="LEB256" s="65"/>
      <c r="LEC256" s="65"/>
      <c r="LED256" s="65"/>
      <c r="LEE256" s="65"/>
      <c r="LEF256" s="65"/>
      <c r="LEG256" s="65"/>
      <c r="LEH256" s="65"/>
      <c r="LEI256" s="65"/>
      <c r="LEJ256" s="65"/>
      <c r="LEK256" s="65"/>
      <c r="LEL256" s="65"/>
      <c r="LEM256" s="65"/>
      <c r="LEN256" s="65"/>
      <c r="LEO256" s="65"/>
      <c r="LEP256" s="65"/>
      <c r="LEQ256" s="65"/>
      <c r="LER256" s="65"/>
      <c r="LES256" s="65"/>
      <c r="LET256" s="65"/>
      <c r="LEU256" s="65"/>
      <c r="LEV256" s="65"/>
      <c r="LEW256" s="65"/>
      <c r="LEX256" s="65"/>
      <c r="LEY256" s="65"/>
      <c r="LEZ256" s="65"/>
      <c r="LFA256" s="65"/>
      <c r="LFB256" s="65"/>
      <c r="LFC256" s="65"/>
      <c r="LFD256" s="65"/>
      <c r="LFE256" s="65"/>
      <c r="LFF256" s="65"/>
      <c r="LFG256" s="65"/>
      <c r="LFH256" s="65"/>
      <c r="LFI256" s="65"/>
      <c r="LFJ256" s="65"/>
      <c r="LFK256" s="65"/>
      <c r="LFL256" s="65"/>
      <c r="LFM256" s="65"/>
      <c r="LFN256" s="65"/>
      <c r="LFO256" s="65"/>
      <c r="LFP256" s="65"/>
      <c r="LFQ256" s="65"/>
      <c r="LFR256" s="65"/>
      <c r="LFS256" s="65"/>
      <c r="LFT256" s="65"/>
      <c r="LFU256" s="65"/>
      <c r="LFV256" s="65"/>
      <c r="LFW256" s="65"/>
      <c r="LFX256" s="65"/>
      <c r="LFY256" s="65"/>
      <c r="LFZ256" s="65"/>
      <c r="LGA256" s="65"/>
      <c r="LGB256" s="65"/>
      <c r="LGC256" s="65"/>
      <c r="LGD256" s="65"/>
      <c r="LGE256" s="65"/>
      <c r="LGF256" s="65"/>
      <c r="LGG256" s="65"/>
      <c r="LGH256" s="65"/>
      <c r="LGI256" s="65"/>
      <c r="LGJ256" s="65"/>
      <c r="LGK256" s="65"/>
      <c r="LGL256" s="65"/>
      <c r="LGM256" s="65"/>
      <c r="LGN256" s="65"/>
      <c r="LGO256" s="65"/>
      <c r="LGP256" s="65"/>
      <c r="LGQ256" s="65"/>
      <c r="LGR256" s="65"/>
      <c r="LGS256" s="65"/>
      <c r="LGT256" s="65"/>
      <c r="LGU256" s="65"/>
      <c r="LGV256" s="65"/>
      <c r="LGW256" s="65"/>
      <c r="LGX256" s="65"/>
      <c r="LGY256" s="65"/>
      <c r="LGZ256" s="65"/>
      <c r="LHA256" s="65"/>
      <c r="LHB256" s="65"/>
      <c r="LHC256" s="65"/>
      <c r="LHD256" s="65"/>
      <c r="LHE256" s="65"/>
      <c r="LHF256" s="65"/>
      <c r="LHG256" s="65"/>
      <c r="LHH256" s="65"/>
      <c r="LHI256" s="65"/>
      <c r="LHJ256" s="65"/>
      <c r="LHK256" s="65"/>
      <c r="LHL256" s="65"/>
      <c r="LHM256" s="65"/>
      <c r="LHN256" s="65"/>
      <c r="LHO256" s="65"/>
      <c r="LHP256" s="65"/>
      <c r="LHQ256" s="65"/>
      <c r="LHR256" s="65"/>
      <c r="LHS256" s="65"/>
      <c r="LHT256" s="65"/>
      <c r="LHU256" s="65"/>
      <c r="LHV256" s="65"/>
      <c r="LHW256" s="65"/>
      <c r="LHX256" s="65"/>
      <c r="LHY256" s="65"/>
      <c r="LHZ256" s="65"/>
      <c r="LIA256" s="65"/>
      <c r="LIB256" s="65"/>
      <c r="LIC256" s="65"/>
      <c r="LID256" s="65"/>
      <c r="LIE256" s="65"/>
      <c r="LIF256" s="65"/>
      <c r="LIG256" s="65"/>
      <c r="LIH256" s="65"/>
      <c r="LII256" s="65"/>
      <c r="LIJ256" s="65"/>
      <c r="LIK256" s="65"/>
      <c r="LIL256" s="65"/>
      <c r="LIM256" s="65"/>
      <c r="LIN256" s="65"/>
      <c r="LIO256" s="65"/>
      <c r="LIP256" s="65"/>
      <c r="LIQ256" s="65"/>
      <c r="LIR256" s="65"/>
      <c r="LIS256" s="65"/>
      <c r="LIT256" s="65"/>
      <c r="LIU256" s="65"/>
      <c r="LIV256" s="65"/>
      <c r="LIW256" s="65"/>
      <c r="LIX256" s="65"/>
      <c r="LIY256" s="65"/>
      <c r="LIZ256" s="65"/>
      <c r="LJA256" s="65"/>
      <c r="LJB256" s="65"/>
      <c r="LJC256" s="65"/>
      <c r="LJD256" s="65"/>
      <c r="LJE256" s="65"/>
      <c r="LJF256" s="65"/>
      <c r="LJG256" s="65"/>
      <c r="LJH256" s="65"/>
      <c r="LJI256" s="65"/>
      <c r="LJJ256" s="65"/>
      <c r="LJK256" s="65"/>
      <c r="LJL256" s="65"/>
      <c r="LJM256" s="65"/>
      <c r="LJN256" s="65"/>
      <c r="LJO256" s="65"/>
      <c r="LJP256" s="65"/>
      <c r="LJQ256" s="65"/>
      <c r="LJR256" s="65"/>
      <c r="LJS256" s="65"/>
      <c r="LJT256" s="65"/>
      <c r="LJU256" s="65"/>
      <c r="LJV256" s="65"/>
      <c r="LJW256" s="65"/>
      <c r="LJX256" s="65"/>
      <c r="LJY256" s="65"/>
      <c r="LJZ256" s="65"/>
      <c r="LKA256" s="65"/>
      <c r="LKB256" s="65"/>
      <c r="LKC256" s="65"/>
      <c r="LKD256" s="65"/>
      <c r="LKE256" s="65"/>
      <c r="LKF256" s="65"/>
      <c r="LKG256" s="65"/>
      <c r="LKH256" s="65"/>
      <c r="LKI256" s="65"/>
      <c r="LKJ256" s="65"/>
      <c r="LKK256" s="65"/>
      <c r="LKL256" s="65"/>
      <c r="LKM256" s="65"/>
      <c r="LKN256" s="65"/>
      <c r="LKO256" s="65"/>
      <c r="LKP256" s="65"/>
      <c r="LKQ256" s="65"/>
      <c r="LKR256" s="65"/>
      <c r="LKS256" s="65"/>
      <c r="LKT256" s="65"/>
      <c r="LKU256" s="65"/>
      <c r="LKV256" s="65"/>
      <c r="LKW256" s="65"/>
      <c r="LKX256" s="65"/>
      <c r="LKY256" s="65"/>
      <c r="LKZ256" s="65"/>
      <c r="LLA256" s="65"/>
      <c r="LLB256" s="65"/>
      <c r="LLC256" s="65"/>
      <c r="LLD256" s="65"/>
      <c r="LLE256" s="65"/>
      <c r="LLF256" s="65"/>
      <c r="LLG256" s="65"/>
      <c r="LLH256" s="65"/>
      <c r="LLI256" s="65"/>
      <c r="LLJ256" s="65"/>
      <c r="LLK256" s="65"/>
      <c r="LLL256" s="65"/>
      <c r="LLM256" s="65"/>
      <c r="LLN256" s="65"/>
      <c r="LLO256" s="65"/>
      <c r="LLP256" s="65"/>
      <c r="LLQ256" s="65"/>
      <c r="LLR256" s="65"/>
      <c r="LLS256" s="65"/>
      <c r="LLT256" s="65"/>
      <c r="LLU256" s="65"/>
      <c r="LLV256" s="65"/>
      <c r="LLW256" s="65"/>
      <c r="LLX256" s="65"/>
      <c r="LLY256" s="65"/>
      <c r="LLZ256" s="65"/>
      <c r="LMA256" s="65"/>
      <c r="LMB256" s="65"/>
      <c r="LMC256" s="65"/>
      <c r="LMD256" s="65"/>
      <c r="LME256" s="65"/>
      <c r="LMF256" s="65"/>
      <c r="LMG256" s="65"/>
      <c r="LMH256" s="65"/>
      <c r="LMI256" s="65"/>
      <c r="LMJ256" s="65"/>
      <c r="LMK256" s="65"/>
      <c r="LML256" s="65"/>
      <c r="LMM256" s="65"/>
      <c r="LMN256" s="65"/>
      <c r="LMO256" s="65"/>
      <c r="LMP256" s="65"/>
      <c r="LMQ256" s="65"/>
      <c r="LMR256" s="65"/>
      <c r="LMS256" s="65"/>
      <c r="LMT256" s="65"/>
      <c r="LMU256" s="65"/>
      <c r="LMV256" s="65"/>
      <c r="LMW256" s="65"/>
      <c r="LMX256" s="65"/>
      <c r="LMY256" s="65"/>
      <c r="LMZ256" s="65"/>
      <c r="LNA256" s="65"/>
      <c r="LNB256" s="65"/>
      <c r="LNC256" s="65"/>
      <c r="LND256" s="65"/>
      <c r="LNE256" s="65"/>
      <c r="LNF256" s="65"/>
      <c r="LNG256" s="65"/>
      <c r="LNH256" s="65"/>
      <c r="LNI256" s="65"/>
      <c r="LNJ256" s="65"/>
      <c r="LNK256" s="65"/>
      <c r="LNL256" s="65"/>
      <c r="LNM256" s="65"/>
      <c r="LNN256" s="65"/>
      <c r="LNO256" s="65"/>
      <c r="LNP256" s="65"/>
      <c r="LNQ256" s="65"/>
      <c r="LNR256" s="65"/>
      <c r="LNS256" s="65"/>
      <c r="LNT256" s="65"/>
      <c r="LNU256" s="65"/>
      <c r="LNV256" s="65"/>
      <c r="LNW256" s="65"/>
      <c r="LNX256" s="65"/>
      <c r="LNY256" s="65"/>
      <c r="LNZ256" s="65"/>
      <c r="LOA256" s="65"/>
      <c r="LOB256" s="65"/>
      <c r="LOC256" s="65"/>
      <c r="LOD256" s="65"/>
      <c r="LOE256" s="65"/>
      <c r="LOF256" s="65"/>
      <c r="LOG256" s="65"/>
      <c r="LOH256" s="65"/>
      <c r="LOI256" s="65"/>
      <c r="LOJ256" s="65"/>
      <c r="LOK256" s="65"/>
      <c r="LOL256" s="65"/>
      <c r="LOM256" s="65"/>
      <c r="LON256" s="65"/>
      <c r="LOO256" s="65"/>
      <c r="LOP256" s="65"/>
      <c r="LOQ256" s="65"/>
      <c r="LOR256" s="65"/>
      <c r="LOS256" s="65"/>
      <c r="LOT256" s="65"/>
      <c r="LOU256" s="65"/>
      <c r="LOV256" s="65"/>
      <c r="LOW256" s="65"/>
      <c r="LOX256" s="65"/>
      <c r="LOY256" s="65"/>
      <c r="LOZ256" s="65"/>
      <c r="LPA256" s="65"/>
      <c r="LPB256" s="65"/>
      <c r="LPC256" s="65"/>
      <c r="LPD256" s="65"/>
      <c r="LPE256" s="65"/>
      <c r="LPF256" s="65"/>
      <c r="LPG256" s="65"/>
      <c r="LPH256" s="65"/>
      <c r="LPI256" s="65"/>
      <c r="LPJ256" s="65"/>
      <c r="LPK256" s="65"/>
      <c r="LPL256" s="65"/>
      <c r="LPM256" s="65"/>
      <c r="LPN256" s="65"/>
      <c r="LPO256" s="65"/>
      <c r="LPP256" s="65"/>
      <c r="LPQ256" s="65"/>
      <c r="LPR256" s="65"/>
      <c r="LPS256" s="65"/>
      <c r="LPT256" s="65"/>
      <c r="LPU256" s="65"/>
      <c r="LPV256" s="65"/>
      <c r="LPW256" s="65"/>
      <c r="LPX256" s="65"/>
      <c r="LPY256" s="65"/>
      <c r="LPZ256" s="65"/>
      <c r="LQA256" s="65"/>
      <c r="LQB256" s="65"/>
      <c r="LQC256" s="65"/>
      <c r="LQD256" s="65"/>
      <c r="LQE256" s="65"/>
      <c r="LQF256" s="65"/>
      <c r="LQG256" s="65"/>
      <c r="LQH256" s="65"/>
      <c r="LQI256" s="65"/>
      <c r="LQJ256" s="65"/>
      <c r="LQK256" s="65"/>
      <c r="LQL256" s="65"/>
      <c r="LQM256" s="65"/>
      <c r="LQN256" s="65"/>
      <c r="LQO256" s="65"/>
      <c r="LQP256" s="65"/>
      <c r="LQQ256" s="65"/>
      <c r="LQR256" s="65"/>
      <c r="LQS256" s="65"/>
      <c r="LQT256" s="65"/>
      <c r="LQU256" s="65"/>
      <c r="LQV256" s="65"/>
      <c r="LQW256" s="65"/>
      <c r="LQX256" s="65"/>
      <c r="LQY256" s="65"/>
      <c r="LQZ256" s="65"/>
      <c r="LRA256" s="65"/>
      <c r="LRB256" s="65"/>
      <c r="LRC256" s="65"/>
      <c r="LRD256" s="65"/>
      <c r="LRE256" s="65"/>
      <c r="LRF256" s="65"/>
      <c r="LRG256" s="65"/>
      <c r="LRH256" s="65"/>
      <c r="LRI256" s="65"/>
      <c r="LRJ256" s="65"/>
      <c r="LRK256" s="65"/>
      <c r="LRL256" s="65"/>
      <c r="LRM256" s="65"/>
      <c r="LRN256" s="65"/>
      <c r="LRO256" s="65"/>
      <c r="LRP256" s="65"/>
      <c r="LRQ256" s="65"/>
      <c r="LRR256" s="65"/>
      <c r="LRS256" s="65"/>
      <c r="LRT256" s="65"/>
      <c r="LRU256" s="65"/>
      <c r="LRV256" s="65"/>
      <c r="LRW256" s="65"/>
      <c r="LRX256" s="65"/>
      <c r="LRY256" s="65"/>
      <c r="LRZ256" s="65"/>
      <c r="LSA256" s="65"/>
      <c r="LSB256" s="65"/>
      <c r="LSC256" s="65"/>
      <c r="LSD256" s="65"/>
      <c r="LSE256" s="65"/>
      <c r="LSF256" s="65"/>
      <c r="LSG256" s="65"/>
      <c r="LSH256" s="65"/>
      <c r="LSI256" s="65"/>
      <c r="LSJ256" s="65"/>
      <c r="LSK256" s="65"/>
      <c r="LSL256" s="65"/>
      <c r="LSM256" s="65"/>
      <c r="LSN256" s="65"/>
      <c r="LSO256" s="65"/>
      <c r="LSP256" s="65"/>
      <c r="LSQ256" s="65"/>
      <c r="LSR256" s="65"/>
      <c r="LSS256" s="65"/>
      <c r="LST256" s="65"/>
      <c r="LSU256" s="65"/>
      <c r="LSV256" s="65"/>
      <c r="LSW256" s="65"/>
      <c r="LSX256" s="65"/>
      <c r="LSY256" s="65"/>
      <c r="LSZ256" s="65"/>
      <c r="LTA256" s="65"/>
      <c r="LTB256" s="65"/>
      <c r="LTC256" s="65"/>
      <c r="LTD256" s="65"/>
      <c r="LTE256" s="65"/>
      <c r="LTF256" s="65"/>
      <c r="LTG256" s="65"/>
      <c r="LTH256" s="65"/>
      <c r="LTI256" s="65"/>
      <c r="LTJ256" s="65"/>
      <c r="LTK256" s="65"/>
      <c r="LTL256" s="65"/>
      <c r="LTM256" s="65"/>
      <c r="LTN256" s="65"/>
      <c r="LTO256" s="65"/>
      <c r="LTP256" s="65"/>
      <c r="LTQ256" s="65"/>
      <c r="LTR256" s="65"/>
      <c r="LTS256" s="65"/>
      <c r="LTT256" s="65"/>
      <c r="LTU256" s="65"/>
      <c r="LTV256" s="65"/>
      <c r="LTW256" s="65"/>
      <c r="LTX256" s="65"/>
      <c r="LTY256" s="65"/>
      <c r="LTZ256" s="65"/>
      <c r="LUA256" s="65"/>
      <c r="LUB256" s="65"/>
      <c r="LUC256" s="65"/>
      <c r="LUD256" s="65"/>
      <c r="LUE256" s="65"/>
      <c r="LUF256" s="65"/>
      <c r="LUG256" s="65"/>
      <c r="LUH256" s="65"/>
      <c r="LUI256" s="65"/>
      <c r="LUJ256" s="65"/>
      <c r="LUK256" s="65"/>
      <c r="LUL256" s="65"/>
      <c r="LUM256" s="65"/>
      <c r="LUN256" s="65"/>
      <c r="LUO256" s="65"/>
      <c r="LUP256" s="65"/>
      <c r="LUQ256" s="65"/>
      <c r="LUR256" s="65"/>
      <c r="LUS256" s="65"/>
      <c r="LUT256" s="65"/>
      <c r="LUU256" s="65"/>
      <c r="LUV256" s="65"/>
      <c r="LUW256" s="65"/>
      <c r="LUX256" s="65"/>
      <c r="LUY256" s="65"/>
      <c r="LUZ256" s="65"/>
      <c r="LVA256" s="65"/>
      <c r="LVB256" s="65"/>
      <c r="LVC256" s="65"/>
      <c r="LVD256" s="65"/>
      <c r="LVE256" s="65"/>
      <c r="LVF256" s="65"/>
      <c r="LVG256" s="65"/>
      <c r="LVH256" s="65"/>
      <c r="LVI256" s="65"/>
      <c r="LVJ256" s="65"/>
      <c r="LVK256" s="65"/>
      <c r="LVL256" s="65"/>
      <c r="LVM256" s="65"/>
      <c r="LVN256" s="65"/>
      <c r="LVO256" s="65"/>
      <c r="LVP256" s="65"/>
      <c r="LVQ256" s="65"/>
      <c r="LVR256" s="65"/>
      <c r="LVS256" s="65"/>
      <c r="LVT256" s="65"/>
      <c r="LVU256" s="65"/>
      <c r="LVV256" s="65"/>
      <c r="LVW256" s="65"/>
      <c r="LVX256" s="65"/>
      <c r="LVY256" s="65"/>
      <c r="LVZ256" s="65"/>
      <c r="LWA256" s="65"/>
      <c r="LWB256" s="65"/>
      <c r="LWC256" s="65"/>
      <c r="LWD256" s="65"/>
      <c r="LWE256" s="65"/>
      <c r="LWF256" s="65"/>
      <c r="LWG256" s="65"/>
      <c r="LWH256" s="65"/>
      <c r="LWI256" s="65"/>
      <c r="LWJ256" s="65"/>
      <c r="LWK256" s="65"/>
      <c r="LWL256" s="65"/>
      <c r="LWM256" s="65"/>
      <c r="LWN256" s="65"/>
      <c r="LWO256" s="65"/>
      <c r="LWP256" s="65"/>
      <c r="LWQ256" s="65"/>
      <c r="LWR256" s="65"/>
      <c r="LWS256" s="65"/>
      <c r="LWT256" s="65"/>
      <c r="LWU256" s="65"/>
      <c r="LWV256" s="65"/>
      <c r="LWW256" s="65"/>
      <c r="LWX256" s="65"/>
      <c r="LWY256" s="65"/>
      <c r="LWZ256" s="65"/>
      <c r="LXA256" s="65"/>
      <c r="LXB256" s="65"/>
      <c r="LXC256" s="65"/>
      <c r="LXD256" s="65"/>
      <c r="LXE256" s="65"/>
      <c r="LXF256" s="65"/>
      <c r="LXG256" s="65"/>
      <c r="LXH256" s="65"/>
      <c r="LXI256" s="65"/>
      <c r="LXJ256" s="65"/>
      <c r="LXK256" s="65"/>
      <c r="LXL256" s="65"/>
      <c r="LXM256" s="65"/>
      <c r="LXN256" s="65"/>
      <c r="LXO256" s="65"/>
      <c r="LXP256" s="65"/>
      <c r="LXQ256" s="65"/>
      <c r="LXR256" s="65"/>
      <c r="LXS256" s="65"/>
      <c r="LXT256" s="65"/>
      <c r="LXU256" s="65"/>
      <c r="LXV256" s="65"/>
      <c r="LXW256" s="65"/>
      <c r="LXX256" s="65"/>
      <c r="LXY256" s="65"/>
      <c r="LXZ256" s="65"/>
      <c r="LYA256" s="65"/>
      <c r="LYB256" s="65"/>
      <c r="LYC256" s="65"/>
      <c r="LYD256" s="65"/>
      <c r="LYE256" s="65"/>
      <c r="LYF256" s="65"/>
      <c r="LYG256" s="65"/>
      <c r="LYH256" s="65"/>
      <c r="LYI256" s="65"/>
      <c r="LYJ256" s="65"/>
      <c r="LYK256" s="65"/>
      <c r="LYL256" s="65"/>
      <c r="LYM256" s="65"/>
      <c r="LYN256" s="65"/>
      <c r="LYO256" s="65"/>
      <c r="LYP256" s="65"/>
      <c r="LYQ256" s="65"/>
      <c r="LYR256" s="65"/>
      <c r="LYS256" s="65"/>
      <c r="LYT256" s="65"/>
      <c r="LYU256" s="65"/>
      <c r="LYV256" s="65"/>
      <c r="LYW256" s="65"/>
      <c r="LYX256" s="65"/>
      <c r="LYY256" s="65"/>
      <c r="LYZ256" s="65"/>
      <c r="LZA256" s="65"/>
      <c r="LZB256" s="65"/>
      <c r="LZC256" s="65"/>
      <c r="LZD256" s="65"/>
      <c r="LZE256" s="65"/>
      <c r="LZF256" s="65"/>
      <c r="LZG256" s="65"/>
      <c r="LZH256" s="65"/>
      <c r="LZI256" s="65"/>
      <c r="LZJ256" s="65"/>
      <c r="LZK256" s="65"/>
      <c r="LZL256" s="65"/>
      <c r="LZM256" s="65"/>
      <c r="LZN256" s="65"/>
      <c r="LZO256" s="65"/>
      <c r="LZP256" s="65"/>
      <c r="LZQ256" s="65"/>
      <c r="LZR256" s="65"/>
      <c r="LZS256" s="65"/>
      <c r="LZT256" s="65"/>
      <c r="LZU256" s="65"/>
      <c r="LZV256" s="65"/>
      <c r="LZW256" s="65"/>
      <c r="LZX256" s="65"/>
      <c r="LZY256" s="65"/>
      <c r="LZZ256" s="65"/>
      <c r="MAA256" s="65"/>
      <c r="MAB256" s="65"/>
      <c r="MAC256" s="65"/>
      <c r="MAD256" s="65"/>
      <c r="MAE256" s="65"/>
      <c r="MAF256" s="65"/>
      <c r="MAG256" s="65"/>
      <c r="MAH256" s="65"/>
      <c r="MAI256" s="65"/>
      <c r="MAJ256" s="65"/>
      <c r="MAK256" s="65"/>
      <c r="MAL256" s="65"/>
      <c r="MAM256" s="65"/>
      <c r="MAN256" s="65"/>
      <c r="MAO256" s="65"/>
      <c r="MAP256" s="65"/>
      <c r="MAQ256" s="65"/>
      <c r="MAR256" s="65"/>
      <c r="MAS256" s="65"/>
      <c r="MAT256" s="65"/>
      <c r="MAU256" s="65"/>
      <c r="MAV256" s="65"/>
      <c r="MAW256" s="65"/>
      <c r="MAX256" s="65"/>
      <c r="MAY256" s="65"/>
      <c r="MAZ256" s="65"/>
      <c r="MBA256" s="65"/>
      <c r="MBB256" s="65"/>
      <c r="MBC256" s="65"/>
      <c r="MBD256" s="65"/>
      <c r="MBE256" s="65"/>
      <c r="MBF256" s="65"/>
      <c r="MBG256" s="65"/>
      <c r="MBH256" s="65"/>
      <c r="MBI256" s="65"/>
      <c r="MBJ256" s="65"/>
      <c r="MBK256" s="65"/>
      <c r="MBL256" s="65"/>
      <c r="MBM256" s="65"/>
      <c r="MBN256" s="65"/>
      <c r="MBO256" s="65"/>
      <c r="MBP256" s="65"/>
      <c r="MBQ256" s="65"/>
      <c r="MBR256" s="65"/>
      <c r="MBS256" s="65"/>
      <c r="MBT256" s="65"/>
      <c r="MBU256" s="65"/>
      <c r="MBV256" s="65"/>
      <c r="MBW256" s="65"/>
      <c r="MBX256" s="65"/>
      <c r="MBY256" s="65"/>
      <c r="MBZ256" s="65"/>
      <c r="MCA256" s="65"/>
      <c r="MCB256" s="65"/>
      <c r="MCC256" s="65"/>
      <c r="MCD256" s="65"/>
      <c r="MCE256" s="65"/>
      <c r="MCF256" s="65"/>
      <c r="MCG256" s="65"/>
      <c r="MCH256" s="65"/>
      <c r="MCI256" s="65"/>
      <c r="MCJ256" s="65"/>
      <c r="MCK256" s="65"/>
      <c r="MCL256" s="65"/>
      <c r="MCM256" s="65"/>
      <c r="MCN256" s="65"/>
      <c r="MCO256" s="65"/>
      <c r="MCP256" s="65"/>
      <c r="MCQ256" s="65"/>
      <c r="MCR256" s="65"/>
      <c r="MCS256" s="65"/>
      <c r="MCT256" s="65"/>
      <c r="MCU256" s="65"/>
      <c r="MCV256" s="65"/>
      <c r="MCW256" s="65"/>
      <c r="MCX256" s="65"/>
      <c r="MCY256" s="65"/>
      <c r="MCZ256" s="65"/>
      <c r="MDA256" s="65"/>
      <c r="MDB256" s="65"/>
      <c r="MDC256" s="65"/>
      <c r="MDD256" s="65"/>
      <c r="MDE256" s="65"/>
      <c r="MDF256" s="65"/>
      <c r="MDG256" s="65"/>
      <c r="MDH256" s="65"/>
      <c r="MDI256" s="65"/>
      <c r="MDJ256" s="65"/>
      <c r="MDK256" s="65"/>
      <c r="MDL256" s="65"/>
      <c r="MDM256" s="65"/>
      <c r="MDN256" s="65"/>
      <c r="MDO256" s="65"/>
      <c r="MDP256" s="65"/>
      <c r="MDQ256" s="65"/>
      <c r="MDR256" s="65"/>
      <c r="MDS256" s="65"/>
      <c r="MDT256" s="65"/>
      <c r="MDU256" s="65"/>
      <c r="MDV256" s="65"/>
      <c r="MDW256" s="65"/>
      <c r="MDX256" s="65"/>
      <c r="MDY256" s="65"/>
      <c r="MDZ256" s="65"/>
      <c r="MEA256" s="65"/>
      <c r="MEB256" s="65"/>
      <c r="MEC256" s="65"/>
      <c r="MED256" s="65"/>
      <c r="MEE256" s="65"/>
      <c r="MEF256" s="65"/>
      <c r="MEG256" s="65"/>
      <c r="MEH256" s="65"/>
      <c r="MEI256" s="65"/>
      <c r="MEJ256" s="65"/>
      <c r="MEK256" s="65"/>
      <c r="MEL256" s="65"/>
      <c r="MEM256" s="65"/>
      <c r="MEN256" s="65"/>
      <c r="MEO256" s="65"/>
      <c r="MEP256" s="65"/>
      <c r="MEQ256" s="65"/>
      <c r="MER256" s="65"/>
      <c r="MES256" s="65"/>
      <c r="MET256" s="65"/>
      <c r="MEU256" s="65"/>
      <c r="MEV256" s="65"/>
      <c r="MEW256" s="65"/>
      <c r="MEX256" s="65"/>
      <c r="MEY256" s="65"/>
      <c r="MEZ256" s="65"/>
      <c r="MFA256" s="65"/>
      <c r="MFB256" s="65"/>
      <c r="MFC256" s="65"/>
      <c r="MFD256" s="65"/>
      <c r="MFE256" s="65"/>
      <c r="MFF256" s="65"/>
      <c r="MFG256" s="65"/>
      <c r="MFH256" s="65"/>
      <c r="MFI256" s="65"/>
      <c r="MFJ256" s="65"/>
      <c r="MFK256" s="65"/>
      <c r="MFL256" s="65"/>
      <c r="MFM256" s="65"/>
      <c r="MFN256" s="65"/>
      <c r="MFO256" s="65"/>
      <c r="MFP256" s="65"/>
      <c r="MFQ256" s="65"/>
      <c r="MFR256" s="65"/>
      <c r="MFS256" s="65"/>
      <c r="MFT256" s="65"/>
      <c r="MFU256" s="65"/>
      <c r="MFV256" s="65"/>
      <c r="MFW256" s="65"/>
      <c r="MFX256" s="65"/>
      <c r="MFY256" s="65"/>
      <c r="MFZ256" s="65"/>
      <c r="MGA256" s="65"/>
      <c r="MGB256" s="65"/>
      <c r="MGC256" s="65"/>
      <c r="MGD256" s="65"/>
      <c r="MGE256" s="65"/>
      <c r="MGF256" s="65"/>
      <c r="MGG256" s="65"/>
      <c r="MGH256" s="65"/>
      <c r="MGI256" s="65"/>
      <c r="MGJ256" s="65"/>
      <c r="MGK256" s="65"/>
      <c r="MGL256" s="65"/>
      <c r="MGM256" s="65"/>
      <c r="MGN256" s="65"/>
      <c r="MGO256" s="65"/>
      <c r="MGP256" s="65"/>
      <c r="MGQ256" s="65"/>
      <c r="MGR256" s="65"/>
      <c r="MGS256" s="65"/>
      <c r="MGT256" s="65"/>
      <c r="MGU256" s="65"/>
      <c r="MGV256" s="65"/>
      <c r="MGW256" s="65"/>
      <c r="MGX256" s="65"/>
      <c r="MGY256" s="65"/>
      <c r="MGZ256" s="65"/>
      <c r="MHA256" s="65"/>
      <c r="MHB256" s="65"/>
      <c r="MHC256" s="65"/>
      <c r="MHD256" s="65"/>
      <c r="MHE256" s="65"/>
      <c r="MHF256" s="65"/>
      <c r="MHG256" s="65"/>
      <c r="MHH256" s="65"/>
      <c r="MHI256" s="65"/>
      <c r="MHJ256" s="65"/>
      <c r="MHK256" s="65"/>
      <c r="MHL256" s="65"/>
      <c r="MHM256" s="65"/>
      <c r="MHN256" s="65"/>
      <c r="MHO256" s="65"/>
      <c r="MHP256" s="65"/>
      <c r="MHQ256" s="65"/>
      <c r="MHR256" s="65"/>
      <c r="MHS256" s="65"/>
      <c r="MHT256" s="65"/>
      <c r="MHU256" s="65"/>
      <c r="MHV256" s="65"/>
      <c r="MHW256" s="65"/>
      <c r="MHX256" s="65"/>
      <c r="MHY256" s="65"/>
      <c r="MHZ256" s="65"/>
      <c r="MIA256" s="65"/>
      <c r="MIB256" s="65"/>
      <c r="MIC256" s="65"/>
      <c r="MID256" s="65"/>
      <c r="MIE256" s="65"/>
      <c r="MIF256" s="65"/>
      <c r="MIG256" s="65"/>
      <c r="MIH256" s="65"/>
      <c r="MII256" s="65"/>
      <c r="MIJ256" s="65"/>
      <c r="MIK256" s="65"/>
      <c r="MIL256" s="65"/>
      <c r="MIM256" s="65"/>
      <c r="MIN256" s="65"/>
      <c r="MIO256" s="65"/>
      <c r="MIP256" s="65"/>
      <c r="MIQ256" s="65"/>
      <c r="MIR256" s="65"/>
      <c r="MIS256" s="65"/>
      <c r="MIT256" s="65"/>
      <c r="MIU256" s="65"/>
      <c r="MIV256" s="65"/>
      <c r="MIW256" s="65"/>
      <c r="MIX256" s="65"/>
      <c r="MIY256" s="65"/>
      <c r="MIZ256" s="65"/>
      <c r="MJA256" s="65"/>
      <c r="MJB256" s="65"/>
      <c r="MJC256" s="65"/>
      <c r="MJD256" s="65"/>
      <c r="MJE256" s="65"/>
      <c r="MJF256" s="65"/>
      <c r="MJG256" s="65"/>
      <c r="MJH256" s="65"/>
      <c r="MJI256" s="65"/>
      <c r="MJJ256" s="65"/>
      <c r="MJK256" s="65"/>
      <c r="MJL256" s="65"/>
      <c r="MJM256" s="65"/>
      <c r="MJN256" s="65"/>
      <c r="MJO256" s="65"/>
      <c r="MJP256" s="65"/>
      <c r="MJQ256" s="65"/>
      <c r="MJR256" s="65"/>
      <c r="MJS256" s="65"/>
      <c r="MJT256" s="65"/>
      <c r="MJU256" s="65"/>
      <c r="MJV256" s="65"/>
      <c r="MJW256" s="65"/>
      <c r="MJX256" s="65"/>
      <c r="MJY256" s="65"/>
      <c r="MJZ256" s="65"/>
      <c r="MKA256" s="65"/>
      <c r="MKB256" s="65"/>
      <c r="MKC256" s="65"/>
      <c r="MKD256" s="65"/>
      <c r="MKE256" s="65"/>
      <c r="MKF256" s="65"/>
      <c r="MKG256" s="65"/>
      <c r="MKH256" s="65"/>
      <c r="MKI256" s="65"/>
      <c r="MKJ256" s="65"/>
      <c r="MKK256" s="65"/>
      <c r="MKL256" s="65"/>
      <c r="MKM256" s="65"/>
      <c r="MKN256" s="65"/>
      <c r="MKO256" s="65"/>
      <c r="MKP256" s="65"/>
      <c r="MKQ256" s="65"/>
      <c r="MKR256" s="65"/>
      <c r="MKS256" s="65"/>
      <c r="MKT256" s="65"/>
      <c r="MKU256" s="65"/>
      <c r="MKV256" s="65"/>
      <c r="MKW256" s="65"/>
      <c r="MKX256" s="65"/>
      <c r="MKY256" s="65"/>
      <c r="MKZ256" s="65"/>
      <c r="MLA256" s="65"/>
      <c r="MLB256" s="65"/>
      <c r="MLC256" s="65"/>
      <c r="MLD256" s="65"/>
      <c r="MLE256" s="65"/>
      <c r="MLF256" s="65"/>
      <c r="MLG256" s="65"/>
      <c r="MLH256" s="65"/>
      <c r="MLI256" s="65"/>
      <c r="MLJ256" s="65"/>
      <c r="MLK256" s="65"/>
      <c r="MLL256" s="65"/>
      <c r="MLM256" s="65"/>
      <c r="MLN256" s="65"/>
      <c r="MLO256" s="65"/>
      <c r="MLP256" s="65"/>
      <c r="MLQ256" s="65"/>
      <c r="MLR256" s="65"/>
      <c r="MLS256" s="65"/>
      <c r="MLT256" s="65"/>
      <c r="MLU256" s="65"/>
      <c r="MLV256" s="65"/>
      <c r="MLW256" s="65"/>
      <c r="MLX256" s="65"/>
      <c r="MLY256" s="65"/>
      <c r="MLZ256" s="65"/>
      <c r="MMA256" s="65"/>
      <c r="MMB256" s="65"/>
      <c r="MMC256" s="65"/>
      <c r="MMD256" s="65"/>
      <c r="MME256" s="65"/>
      <c r="MMF256" s="65"/>
      <c r="MMG256" s="65"/>
      <c r="MMH256" s="65"/>
      <c r="MMI256" s="65"/>
      <c r="MMJ256" s="65"/>
      <c r="MMK256" s="65"/>
      <c r="MML256" s="65"/>
      <c r="MMM256" s="65"/>
      <c r="MMN256" s="65"/>
      <c r="MMO256" s="65"/>
      <c r="MMP256" s="65"/>
      <c r="MMQ256" s="65"/>
      <c r="MMR256" s="65"/>
      <c r="MMS256" s="65"/>
      <c r="MMT256" s="65"/>
      <c r="MMU256" s="65"/>
      <c r="MMV256" s="65"/>
      <c r="MMW256" s="65"/>
      <c r="MMX256" s="65"/>
      <c r="MMY256" s="65"/>
      <c r="MMZ256" s="65"/>
      <c r="MNA256" s="65"/>
      <c r="MNB256" s="65"/>
      <c r="MNC256" s="65"/>
      <c r="MND256" s="65"/>
      <c r="MNE256" s="65"/>
      <c r="MNF256" s="65"/>
      <c r="MNG256" s="65"/>
      <c r="MNH256" s="65"/>
      <c r="MNI256" s="65"/>
      <c r="MNJ256" s="65"/>
      <c r="MNK256" s="65"/>
      <c r="MNL256" s="65"/>
      <c r="MNM256" s="65"/>
      <c r="MNN256" s="65"/>
      <c r="MNO256" s="65"/>
      <c r="MNP256" s="65"/>
      <c r="MNQ256" s="65"/>
      <c r="MNR256" s="65"/>
      <c r="MNS256" s="65"/>
      <c r="MNT256" s="65"/>
      <c r="MNU256" s="65"/>
      <c r="MNV256" s="65"/>
      <c r="MNW256" s="65"/>
      <c r="MNX256" s="65"/>
      <c r="MNY256" s="65"/>
      <c r="MNZ256" s="65"/>
      <c r="MOA256" s="65"/>
      <c r="MOB256" s="65"/>
      <c r="MOC256" s="65"/>
      <c r="MOD256" s="65"/>
      <c r="MOE256" s="65"/>
      <c r="MOF256" s="65"/>
      <c r="MOG256" s="65"/>
      <c r="MOH256" s="65"/>
      <c r="MOI256" s="65"/>
      <c r="MOJ256" s="65"/>
      <c r="MOK256" s="65"/>
      <c r="MOL256" s="65"/>
      <c r="MOM256" s="65"/>
      <c r="MON256" s="65"/>
      <c r="MOO256" s="65"/>
      <c r="MOP256" s="65"/>
      <c r="MOQ256" s="65"/>
      <c r="MOR256" s="65"/>
      <c r="MOS256" s="65"/>
      <c r="MOT256" s="65"/>
      <c r="MOU256" s="65"/>
      <c r="MOV256" s="65"/>
      <c r="MOW256" s="65"/>
      <c r="MOX256" s="65"/>
      <c r="MOY256" s="65"/>
      <c r="MOZ256" s="65"/>
      <c r="MPA256" s="65"/>
      <c r="MPB256" s="65"/>
      <c r="MPC256" s="65"/>
      <c r="MPD256" s="65"/>
      <c r="MPE256" s="65"/>
      <c r="MPF256" s="65"/>
      <c r="MPG256" s="65"/>
      <c r="MPH256" s="65"/>
      <c r="MPI256" s="65"/>
      <c r="MPJ256" s="65"/>
      <c r="MPK256" s="65"/>
      <c r="MPL256" s="65"/>
      <c r="MPM256" s="65"/>
      <c r="MPN256" s="65"/>
      <c r="MPO256" s="65"/>
      <c r="MPP256" s="65"/>
      <c r="MPQ256" s="65"/>
      <c r="MPR256" s="65"/>
      <c r="MPS256" s="65"/>
      <c r="MPT256" s="65"/>
      <c r="MPU256" s="65"/>
      <c r="MPV256" s="65"/>
      <c r="MPW256" s="65"/>
      <c r="MPX256" s="65"/>
      <c r="MPY256" s="65"/>
      <c r="MPZ256" s="65"/>
      <c r="MQA256" s="65"/>
      <c r="MQB256" s="65"/>
      <c r="MQC256" s="65"/>
      <c r="MQD256" s="65"/>
      <c r="MQE256" s="65"/>
      <c r="MQF256" s="65"/>
      <c r="MQG256" s="65"/>
      <c r="MQH256" s="65"/>
      <c r="MQI256" s="65"/>
      <c r="MQJ256" s="65"/>
      <c r="MQK256" s="65"/>
      <c r="MQL256" s="65"/>
      <c r="MQM256" s="65"/>
      <c r="MQN256" s="65"/>
      <c r="MQO256" s="65"/>
      <c r="MQP256" s="65"/>
      <c r="MQQ256" s="65"/>
      <c r="MQR256" s="65"/>
      <c r="MQS256" s="65"/>
      <c r="MQT256" s="65"/>
      <c r="MQU256" s="65"/>
      <c r="MQV256" s="65"/>
      <c r="MQW256" s="65"/>
      <c r="MQX256" s="65"/>
      <c r="MQY256" s="65"/>
      <c r="MQZ256" s="65"/>
      <c r="MRA256" s="65"/>
      <c r="MRB256" s="65"/>
      <c r="MRC256" s="65"/>
      <c r="MRD256" s="65"/>
      <c r="MRE256" s="65"/>
      <c r="MRF256" s="65"/>
      <c r="MRG256" s="65"/>
      <c r="MRH256" s="65"/>
      <c r="MRI256" s="65"/>
      <c r="MRJ256" s="65"/>
      <c r="MRK256" s="65"/>
      <c r="MRL256" s="65"/>
      <c r="MRM256" s="65"/>
      <c r="MRN256" s="65"/>
      <c r="MRO256" s="65"/>
      <c r="MRP256" s="65"/>
      <c r="MRQ256" s="65"/>
      <c r="MRR256" s="65"/>
      <c r="MRS256" s="65"/>
      <c r="MRT256" s="65"/>
      <c r="MRU256" s="65"/>
      <c r="MRV256" s="65"/>
      <c r="MRW256" s="65"/>
      <c r="MRX256" s="65"/>
      <c r="MRY256" s="65"/>
      <c r="MRZ256" s="65"/>
      <c r="MSA256" s="65"/>
      <c r="MSB256" s="65"/>
      <c r="MSC256" s="65"/>
      <c r="MSD256" s="65"/>
      <c r="MSE256" s="65"/>
      <c r="MSF256" s="65"/>
      <c r="MSG256" s="65"/>
      <c r="MSH256" s="65"/>
      <c r="MSI256" s="65"/>
      <c r="MSJ256" s="65"/>
      <c r="MSK256" s="65"/>
      <c r="MSL256" s="65"/>
      <c r="MSM256" s="65"/>
      <c r="MSN256" s="65"/>
      <c r="MSO256" s="65"/>
      <c r="MSP256" s="65"/>
      <c r="MSQ256" s="65"/>
      <c r="MSR256" s="65"/>
      <c r="MSS256" s="65"/>
      <c r="MST256" s="65"/>
      <c r="MSU256" s="65"/>
      <c r="MSV256" s="65"/>
      <c r="MSW256" s="65"/>
      <c r="MSX256" s="65"/>
      <c r="MSY256" s="65"/>
      <c r="MSZ256" s="65"/>
      <c r="MTA256" s="65"/>
      <c r="MTB256" s="65"/>
      <c r="MTC256" s="65"/>
      <c r="MTD256" s="65"/>
      <c r="MTE256" s="65"/>
      <c r="MTF256" s="65"/>
      <c r="MTG256" s="65"/>
      <c r="MTH256" s="65"/>
      <c r="MTI256" s="65"/>
      <c r="MTJ256" s="65"/>
      <c r="MTK256" s="65"/>
      <c r="MTL256" s="65"/>
      <c r="MTM256" s="65"/>
      <c r="MTN256" s="65"/>
      <c r="MTO256" s="65"/>
      <c r="MTP256" s="65"/>
      <c r="MTQ256" s="65"/>
      <c r="MTR256" s="65"/>
      <c r="MTS256" s="65"/>
      <c r="MTT256" s="65"/>
      <c r="MTU256" s="65"/>
      <c r="MTV256" s="65"/>
      <c r="MTW256" s="65"/>
      <c r="MTX256" s="65"/>
      <c r="MTY256" s="65"/>
      <c r="MTZ256" s="65"/>
      <c r="MUA256" s="65"/>
      <c r="MUB256" s="65"/>
      <c r="MUC256" s="65"/>
      <c r="MUD256" s="65"/>
      <c r="MUE256" s="65"/>
      <c r="MUF256" s="65"/>
      <c r="MUG256" s="65"/>
      <c r="MUH256" s="65"/>
      <c r="MUI256" s="65"/>
      <c r="MUJ256" s="65"/>
      <c r="MUK256" s="65"/>
      <c r="MUL256" s="65"/>
      <c r="MUM256" s="65"/>
      <c r="MUN256" s="65"/>
      <c r="MUO256" s="65"/>
      <c r="MUP256" s="65"/>
      <c r="MUQ256" s="65"/>
      <c r="MUR256" s="65"/>
      <c r="MUS256" s="65"/>
      <c r="MUT256" s="65"/>
      <c r="MUU256" s="65"/>
      <c r="MUV256" s="65"/>
      <c r="MUW256" s="65"/>
      <c r="MUX256" s="65"/>
      <c r="MUY256" s="65"/>
      <c r="MUZ256" s="65"/>
      <c r="MVA256" s="65"/>
      <c r="MVB256" s="65"/>
      <c r="MVC256" s="65"/>
      <c r="MVD256" s="65"/>
      <c r="MVE256" s="65"/>
      <c r="MVF256" s="65"/>
      <c r="MVG256" s="65"/>
      <c r="MVH256" s="65"/>
      <c r="MVI256" s="65"/>
      <c r="MVJ256" s="65"/>
      <c r="MVK256" s="65"/>
      <c r="MVL256" s="65"/>
      <c r="MVM256" s="65"/>
      <c r="MVN256" s="65"/>
      <c r="MVO256" s="65"/>
      <c r="MVP256" s="65"/>
      <c r="MVQ256" s="65"/>
      <c r="MVR256" s="65"/>
      <c r="MVS256" s="65"/>
      <c r="MVT256" s="65"/>
      <c r="MVU256" s="65"/>
      <c r="MVV256" s="65"/>
      <c r="MVW256" s="65"/>
      <c r="MVX256" s="65"/>
      <c r="MVY256" s="65"/>
      <c r="MVZ256" s="65"/>
      <c r="MWA256" s="65"/>
      <c r="MWB256" s="65"/>
      <c r="MWC256" s="65"/>
      <c r="MWD256" s="65"/>
      <c r="MWE256" s="65"/>
      <c r="MWF256" s="65"/>
      <c r="MWG256" s="65"/>
      <c r="MWH256" s="65"/>
      <c r="MWI256" s="65"/>
      <c r="MWJ256" s="65"/>
      <c r="MWK256" s="65"/>
      <c r="MWL256" s="65"/>
      <c r="MWM256" s="65"/>
      <c r="MWN256" s="65"/>
      <c r="MWO256" s="65"/>
      <c r="MWP256" s="65"/>
      <c r="MWQ256" s="65"/>
      <c r="MWR256" s="65"/>
      <c r="MWS256" s="65"/>
      <c r="MWT256" s="65"/>
      <c r="MWU256" s="65"/>
      <c r="MWV256" s="65"/>
      <c r="MWW256" s="65"/>
      <c r="MWX256" s="65"/>
      <c r="MWY256" s="65"/>
      <c r="MWZ256" s="65"/>
      <c r="MXA256" s="65"/>
      <c r="MXB256" s="65"/>
      <c r="MXC256" s="65"/>
      <c r="MXD256" s="65"/>
      <c r="MXE256" s="65"/>
      <c r="MXF256" s="65"/>
      <c r="MXG256" s="65"/>
      <c r="MXH256" s="65"/>
      <c r="MXI256" s="65"/>
      <c r="MXJ256" s="65"/>
      <c r="MXK256" s="65"/>
      <c r="MXL256" s="65"/>
      <c r="MXM256" s="65"/>
      <c r="MXN256" s="65"/>
      <c r="MXO256" s="65"/>
      <c r="MXP256" s="65"/>
      <c r="MXQ256" s="65"/>
      <c r="MXR256" s="65"/>
      <c r="MXS256" s="65"/>
      <c r="MXT256" s="65"/>
      <c r="MXU256" s="65"/>
      <c r="MXV256" s="65"/>
      <c r="MXW256" s="65"/>
      <c r="MXX256" s="65"/>
      <c r="MXY256" s="65"/>
      <c r="MXZ256" s="65"/>
      <c r="MYA256" s="65"/>
      <c r="MYB256" s="65"/>
      <c r="MYC256" s="65"/>
      <c r="MYD256" s="65"/>
      <c r="MYE256" s="65"/>
      <c r="MYF256" s="65"/>
      <c r="MYG256" s="65"/>
      <c r="MYH256" s="65"/>
      <c r="MYI256" s="65"/>
      <c r="MYJ256" s="65"/>
      <c r="MYK256" s="65"/>
      <c r="MYL256" s="65"/>
      <c r="MYM256" s="65"/>
      <c r="MYN256" s="65"/>
      <c r="MYO256" s="65"/>
      <c r="MYP256" s="65"/>
      <c r="MYQ256" s="65"/>
      <c r="MYR256" s="65"/>
      <c r="MYS256" s="65"/>
      <c r="MYT256" s="65"/>
      <c r="MYU256" s="65"/>
      <c r="MYV256" s="65"/>
      <c r="MYW256" s="65"/>
      <c r="MYX256" s="65"/>
      <c r="MYY256" s="65"/>
      <c r="MYZ256" s="65"/>
      <c r="MZA256" s="65"/>
      <c r="MZB256" s="65"/>
      <c r="MZC256" s="65"/>
      <c r="MZD256" s="65"/>
      <c r="MZE256" s="65"/>
      <c r="MZF256" s="65"/>
      <c r="MZG256" s="65"/>
      <c r="MZH256" s="65"/>
      <c r="MZI256" s="65"/>
      <c r="MZJ256" s="65"/>
      <c r="MZK256" s="65"/>
      <c r="MZL256" s="65"/>
      <c r="MZM256" s="65"/>
      <c r="MZN256" s="65"/>
      <c r="MZO256" s="65"/>
      <c r="MZP256" s="65"/>
      <c r="MZQ256" s="65"/>
      <c r="MZR256" s="65"/>
      <c r="MZS256" s="65"/>
      <c r="MZT256" s="65"/>
      <c r="MZU256" s="65"/>
      <c r="MZV256" s="65"/>
      <c r="MZW256" s="65"/>
      <c r="MZX256" s="65"/>
      <c r="MZY256" s="65"/>
      <c r="MZZ256" s="65"/>
      <c r="NAA256" s="65"/>
      <c r="NAB256" s="65"/>
      <c r="NAC256" s="65"/>
      <c r="NAD256" s="65"/>
      <c r="NAE256" s="65"/>
      <c r="NAF256" s="65"/>
      <c r="NAG256" s="65"/>
      <c r="NAH256" s="65"/>
      <c r="NAI256" s="65"/>
      <c r="NAJ256" s="65"/>
      <c r="NAK256" s="65"/>
      <c r="NAL256" s="65"/>
      <c r="NAM256" s="65"/>
      <c r="NAN256" s="65"/>
      <c r="NAO256" s="65"/>
      <c r="NAP256" s="65"/>
      <c r="NAQ256" s="65"/>
      <c r="NAR256" s="65"/>
      <c r="NAS256" s="65"/>
      <c r="NAT256" s="65"/>
      <c r="NAU256" s="65"/>
      <c r="NAV256" s="65"/>
      <c r="NAW256" s="65"/>
      <c r="NAX256" s="65"/>
      <c r="NAY256" s="65"/>
      <c r="NAZ256" s="65"/>
      <c r="NBA256" s="65"/>
      <c r="NBB256" s="65"/>
      <c r="NBC256" s="65"/>
      <c r="NBD256" s="65"/>
      <c r="NBE256" s="65"/>
      <c r="NBF256" s="65"/>
      <c r="NBG256" s="65"/>
      <c r="NBH256" s="65"/>
      <c r="NBI256" s="65"/>
      <c r="NBJ256" s="65"/>
      <c r="NBK256" s="65"/>
      <c r="NBL256" s="65"/>
      <c r="NBM256" s="65"/>
      <c r="NBN256" s="65"/>
      <c r="NBO256" s="65"/>
      <c r="NBP256" s="65"/>
      <c r="NBQ256" s="65"/>
      <c r="NBR256" s="65"/>
      <c r="NBS256" s="65"/>
      <c r="NBT256" s="65"/>
      <c r="NBU256" s="65"/>
      <c r="NBV256" s="65"/>
      <c r="NBW256" s="65"/>
      <c r="NBX256" s="65"/>
      <c r="NBY256" s="65"/>
      <c r="NBZ256" s="65"/>
      <c r="NCA256" s="65"/>
      <c r="NCB256" s="65"/>
      <c r="NCC256" s="65"/>
      <c r="NCD256" s="65"/>
      <c r="NCE256" s="65"/>
      <c r="NCF256" s="65"/>
      <c r="NCG256" s="65"/>
      <c r="NCH256" s="65"/>
      <c r="NCI256" s="65"/>
      <c r="NCJ256" s="65"/>
      <c r="NCK256" s="65"/>
      <c r="NCL256" s="65"/>
      <c r="NCM256" s="65"/>
      <c r="NCN256" s="65"/>
      <c r="NCO256" s="65"/>
      <c r="NCP256" s="65"/>
      <c r="NCQ256" s="65"/>
      <c r="NCR256" s="65"/>
      <c r="NCS256" s="65"/>
      <c r="NCT256" s="65"/>
      <c r="NCU256" s="65"/>
      <c r="NCV256" s="65"/>
      <c r="NCW256" s="65"/>
      <c r="NCX256" s="65"/>
      <c r="NCY256" s="65"/>
      <c r="NCZ256" s="65"/>
      <c r="NDA256" s="65"/>
      <c r="NDB256" s="65"/>
      <c r="NDC256" s="65"/>
      <c r="NDD256" s="65"/>
      <c r="NDE256" s="65"/>
      <c r="NDF256" s="65"/>
      <c r="NDG256" s="65"/>
      <c r="NDH256" s="65"/>
      <c r="NDI256" s="65"/>
      <c r="NDJ256" s="65"/>
      <c r="NDK256" s="65"/>
      <c r="NDL256" s="65"/>
      <c r="NDM256" s="65"/>
      <c r="NDN256" s="65"/>
      <c r="NDO256" s="65"/>
      <c r="NDP256" s="65"/>
      <c r="NDQ256" s="65"/>
      <c r="NDR256" s="65"/>
      <c r="NDS256" s="65"/>
      <c r="NDT256" s="65"/>
      <c r="NDU256" s="65"/>
      <c r="NDV256" s="65"/>
      <c r="NDW256" s="65"/>
      <c r="NDX256" s="65"/>
      <c r="NDY256" s="65"/>
      <c r="NDZ256" s="65"/>
      <c r="NEA256" s="65"/>
      <c r="NEB256" s="65"/>
      <c r="NEC256" s="65"/>
      <c r="NED256" s="65"/>
      <c r="NEE256" s="65"/>
      <c r="NEF256" s="65"/>
      <c r="NEG256" s="65"/>
      <c r="NEH256" s="65"/>
      <c r="NEI256" s="65"/>
      <c r="NEJ256" s="65"/>
      <c r="NEK256" s="65"/>
      <c r="NEL256" s="65"/>
      <c r="NEM256" s="65"/>
      <c r="NEN256" s="65"/>
      <c r="NEO256" s="65"/>
      <c r="NEP256" s="65"/>
      <c r="NEQ256" s="65"/>
      <c r="NER256" s="65"/>
      <c r="NES256" s="65"/>
      <c r="NET256" s="65"/>
      <c r="NEU256" s="65"/>
      <c r="NEV256" s="65"/>
      <c r="NEW256" s="65"/>
      <c r="NEX256" s="65"/>
      <c r="NEY256" s="65"/>
      <c r="NEZ256" s="65"/>
      <c r="NFA256" s="65"/>
      <c r="NFB256" s="65"/>
      <c r="NFC256" s="65"/>
      <c r="NFD256" s="65"/>
      <c r="NFE256" s="65"/>
      <c r="NFF256" s="65"/>
      <c r="NFG256" s="65"/>
      <c r="NFH256" s="65"/>
      <c r="NFI256" s="65"/>
      <c r="NFJ256" s="65"/>
      <c r="NFK256" s="65"/>
      <c r="NFL256" s="65"/>
      <c r="NFM256" s="65"/>
      <c r="NFN256" s="65"/>
      <c r="NFO256" s="65"/>
      <c r="NFP256" s="65"/>
      <c r="NFQ256" s="65"/>
      <c r="NFR256" s="65"/>
      <c r="NFS256" s="65"/>
      <c r="NFT256" s="65"/>
      <c r="NFU256" s="65"/>
      <c r="NFV256" s="65"/>
      <c r="NFW256" s="65"/>
      <c r="NFX256" s="65"/>
      <c r="NFY256" s="65"/>
      <c r="NFZ256" s="65"/>
      <c r="NGA256" s="65"/>
      <c r="NGB256" s="65"/>
      <c r="NGC256" s="65"/>
      <c r="NGD256" s="65"/>
      <c r="NGE256" s="65"/>
      <c r="NGF256" s="65"/>
      <c r="NGG256" s="65"/>
      <c r="NGH256" s="65"/>
      <c r="NGI256" s="65"/>
      <c r="NGJ256" s="65"/>
      <c r="NGK256" s="65"/>
      <c r="NGL256" s="65"/>
      <c r="NGM256" s="65"/>
      <c r="NGN256" s="65"/>
      <c r="NGO256" s="65"/>
      <c r="NGP256" s="65"/>
      <c r="NGQ256" s="65"/>
      <c r="NGR256" s="65"/>
      <c r="NGS256" s="65"/>
      <c r="NGT256" s="65"/>
      <c r="NGU256" s="65"/>
      <c r="NGV256" s="65"/>
      <c r="NGW256" s="65"/>
      <c r="NGX256" s="65"/>
      <c r="NGY256" s="65"/>
      <c r="NGZ256" s="65"/>
      <c r="NHA256" s="65"/>
      <c r="NHB256" s="65"/>
      <c r="NHC256" s="65"/>
      <c r="NHD256" s="65"/>
      <c r="NHE256" s="65"/>
      <c r="NHF256" s="65"/>
      <c r="NHG256" s="65"/>
      <c r="NHH256" s="65"/>
      <c r="NHI256" s="65"/>
      <c r="NHJ256" s="65"/>
      <c r="NHK256" s="65"/>
      <c r="NHL256" s="65"/>
      <c r="NHM256" s="65"/>
      <c r="NHN256" s="65"/>
      <c r="NHO256" s="65"/>
      <c r="NHP256" s="65"/>
      <c r="NHQ256" s="65"/>
      <c r="NHR256" s="65"/>
      <c r="NHS256" s="65"/>
      <c r="NHT256" s="65"/>
      <c r="NHU256" s="65"/>
      <c r="NHV256" s="65"/>
      <c r="NHW256" s="65"/>
      <c r="NHX256" s="65"/>
      <c r="NHY256" s="65"/>
      <c r="NHZ256" s="65"/>
      <c r="NIA256" s="65"/>
      <c r="NIB256" s="65"/>
      <c r="NIC256" s="65"/>
      <c r="NID256" s="65"/>
      <c r="NIE256" s="65"/>
      <c r="NIF256" s="65"/>
      <c r="NIG256" s="65"/>
      <c r="NIH256" s="65"/>
      <c r="NII256" s="65"/>
      <c r="NIJ256" s="65"/>
      <c r="NIK256" s="65"/>
      <c r="NIL256" s="65"/>
      <c r="NIM256" s="65"/>
      <c r="NIN256" s="65"/>
      <c r="NIO256" s="65"/>
      <c r="NIP256" s="65"/>
      <c r="NIQ256" s="65"/>
      <c r="NIR256" s="65"/>
      <c r="NIS256" s="65"/>
      <c r="NIT256" s="65"/>
      <c r="NIU256" s="65"/>
      <c r="NIV256" s="65"/>
      <c r="NIW256" s="65"/>
      <c r="NIX256" s="65"/>
      <c r="NIY256" s="65"/>
      <c r="NIZ256" s="65"/>
      <c r="NJA256" s="65"/>
      <c r="NJB256" s="65"/>
      <c r="NJC256" s="65"/>
      <c r="NJD256" s="65"/>
      <c r="NJE256" s="65"/>
      <c r="NJF256" s="65"/>
      <c r="NJG256" s="65"/>
      <c r="NJH256" s="65"/>
      <c r="NJI256" s="65"/>
      <c r="NJJ256" s="65"/>
      <c r="NJK256" s="65"/>
      <c r="NJL256" s="65"/>
      <c r="NJM256" s="65"/>
      <c r="NJN256" s="65"/>
      <c r="NJO256" s="65"/>
      <c r="NJP256" s="65"/>
      <c r="NJQ256" s="65"/>
      <c r="NJR256" s="65"/>
      <c r="NJS256" s="65"/>
      <c r="NJT256" s="65"/>
      <c r="NJU256" s="65"/>
      <c r="NJV256" s="65"/>
      <c r="NJW256" s="65"/>
      <c r="NJX256" s="65"/>
      <c r="NJY256" s="65"/>
      <c r="NJZ256" s="65"/>
      <c r="NKA256" s="65"/>
      <c r="NKB256" s="65"/>
      <c r="NKC256" s="65"/>
      <c r="NKD256" s="65"/>
      <c r="NKE256" s="65"/>
      <c r="NKF256" s="65"/>
      <c r="NKG256" s="65"/>
      <c r="NKH256" s="65"/>
      <c r="NKI256" s="65"/>
      <c r="NKJ256" s="65"/>
      <c r="NKK256" s="65"/>
      <c r="NKL256" s="65"/>
      <c r="NKM256" s="65"/>
      <c r="NKN256" s="65"/>
      <c r="NKO256" s="65"/>
      <c r="NKP256" s="65"/>
      <c r="NKQ256" s="65"/>
      <c r="NKR256" s="65"/>
      <c r="NKS256" s="65"/>
      <c r="NKT256" s="65"/>
      <c r="NKU256" s="65"/>
      <c r="NKV256" s="65"/>
      <c r="NKW256" s="65"/>
      <c r="NKX256" s="65"/>
      <c r="NKY256" s="65"/>
      <c r="NKZ256" s="65"/>
      <c r="NLA256" s="65"/>
      <c r="NLB256" s="65"/>
      <c r="NLC256" s="65"/>
      <c r="NLD256" s="65"/>
      <c r="NLE256" s="65"/>
      <c r="NLF256" s="65"/>
      <c r="NLG256" s="65"/>
      <c r="NLH256" s="65"/>
      <c r="NLI256" s="65"/>
      <c r="NLJ256" s="65"/>
      <c r="NLK256" s="65"/>
      <c r="NLL256" s="65"/>
      <c r="NLM256" s="65"/>
      <c r="NLN256" s="65"/>
      <c r="NLO256" s="65"/>
      <c r="NLP256" s="65"/>
      <c r="NLQ256" s="65"/>
      <c r="NLR256" s="65"/>
      <c r="NLS256" s="65"/>
      <c r="NLT256" s="65"/>
      <c r="NLU256" s="65"/>
      <c r="NLV256" s="65"/>
      <c r="NLW256" s="65"/>
      <c r="NLX256" s="65"/>
      <c r="NLY256" s="65"/>
      <c r="NLZ256" s="65"/>
      <c r="NMA256" s="65"/>
      <c r="NMB256" s="65"/>
      <c r="NMC256" s="65"/>
      <c r="NMD256" s="65"/>
      <c r="NME256" s="65"/>
      <c r="NMF256" s="65"/>
      <c r="NMG256" s="65"/>
      <c r="NMH256" s="65"/>
      <c r="NMI256" s="65"/>
      <c r="NMJ256" s="65"/>
      <c r="NMK256" s="65"/>
      <c r="NML256" s="65"/>
      <c r="NMM256" s="65"/>
      <c r="NMN256" s="65"/>
      <c r="NMO256" s="65"/>
      <c r="NMP256" s="65"/>
      <c r="NMQ256" s="65"/>
      <c r="NMR256" s="65"/>
      <c r="NMS256" s="65"/>
      <c r="NMT256" s="65"/>
      <c r="NMU256" s="65"/>
      <c r="NMV256" s="65"/>
      <c r="NMW256" s="65"/>
      <c r="NMX256" s="65"/>
      <c r="NMY256" s="65"/>
      <c r="NMZ256" s="65"/>
      <c r="NNA256" s="65"/>
      <c r="NNB256" s="65"/>
      <c r="NNC256" s="65"/>
      <c r="NND256" s="65"/>
      <c r="NNE256" s="65"/>
      <c r="NNF256" s="65"/>
      <c r="NNG256" s="65"/>
      <c r="NNH256" s="65"/>
      <c r="NNI256" s="65"/>
      <c r="NNJ256" s="65"/>
      <c r="NNK256" s="65"/>
      <c r="NNL256" s="65"/>
      <c r="NNM256" s="65"/>
      <c r="NNN256" s="65"/>
      <c r="NNO256" s="65"/>
      <c r="NNP256" s="65"/>
      <c r="NNQ256" s="65"/>
      <c r="NNR256" s="65"/>
      <c r="NNS256" s="65"/>
      <c r="NNT256" s="65"/>
      <c r="NNU256" s="65"/>
      <c r="NNV256" s="65"/>
      <c r="NNW256" s="65"/>
      <c r="NNX256" s="65"/>
      <c r="NNY256" s="65"/>
      <c r="NNZ256" s="65"/>
      <c r="NOA256" s="65"/>
      <c r="NOB256" s="65"/>
      <c r="NOC256" s="65"/>
      <c r="NOD256" s="65"/>
      <c r="NOE256" s="65"/>
      <c r="NOF256" s="65"/>
      <c r="NOG256" s="65"/>
      <c r="NOH256" s="65"/>
      <c r="NOI256" s="65"/>
      <c r="NOJ256" s="65"/>
      <c r="NOK256" s="65"/>
      <c r="NOL256" s="65"/>
      <c r="NOM256" s="65"/>
      <c r="NON256" s="65"/>
      <c r="NOO256" s="65"/>
      <c r="NOP256" s="65"/>
      <c r="NOQ256" s="65"/>
      <c r="NOR256" s="65"/>
      <c r="NOS256" s="65"/>
      <c r="NOT256" s="65"/>
      <c r="NOU256" s="65"/>
      <c r="NOV256" s="65"/>
      <c r="NOW256" s="65"/>
      <c r="NOX256" s="65"/>
      <c r="NOY256" s="65"/>
      <c r="NOZ256" s="65"/>
      <c r="NPA256" s="65"/>
      <c r="NPB256" s="65"/>
      <c r="NPC256" s="65"/>
      <c r="NPD256" s="65"/>
      <c r="NPE256" s="65"/>
      <c r="NPF256" s="65"/>
      <c r="NPG256" s="65"/>
      <c r="NPH256" s="65"/>
      <c r="NPI256" s="65"/>
      <c r="NPJ256" s="65"/>
      <c r="NPK256" s="65"/>
      <c r="NPL256" s="65"/>
      <c r="NPM256" s="65"/>
      <c r="NPN256" s="65"/>
      <c r="NPO256" s="65"/>
      <c r="NPP256" s="65"/>
      <c r="NPQ256" s="65"/>
      <c r="NPR256" s="65"/>
      <c r="NPS256" s="65"/>
      <c r="NPT256" s="65"/>
      <c r="NPU256" s="65"/>
      <c r="NPV256" s="65"/>
      <c r="NPW256" s="65"/>
      <c r="NPX256" s="65"/>
      <c r="NPY256" s="65"/>
      <c r="NPZ256" s="65"/>
      <c r="NQA256" s="65"/>
      <c r="NQB256" s="65"/>
      <c r="NQC256" s="65"/>
      <c r="NQD256" s="65"/>
      <c r="NQE256" s="65"/>
      <c r="NQF256" s="65"/>
      <c r="NQG256" s="65"/>
      <c r="NQH256" s="65"/>
      <c r="NQI256" s="65"/>
      <c r="NQJ256" s="65"/>
      <c r="NQK256" s="65"/>
      <c r="NQL256" s="65"/>
      <c r="NQM256" s="65"/>
      <c r="NQN256" s="65"/>
      <c r="NQO256" s="65"/>
      <c r="NQP256" s="65"/>
      <c r="NQQ256" s="65"/>
      <c r="NQR256" s="65"/>
      <c r="NQS256" s="65"/>
      <c r="NQT256" s="65"/>
      <c r="NQU256" s="65"/>
      <c r="NQV256" s="65"/>
      <c r="NQW256" s="65"/>
      <c r="NQX256" s="65"/>
      <c r="NQY256" s="65"/>
      <c r="NQZ256" s="65"/>
      <c r="NRA256" s="65"/>
      <c r="NRB256" s="65"/>
      <c r="NRC256" s="65"/>
      <c r="NRD256" s="65"/>
      <c r="NRE256" s="65"/>
      <c r="NRF256" s="65"/>
      <c r="NRG256" s="65"/>
      <c r="NRH256" s="65"/>
      <c r="NRI256" s="65"/>
      <c r="NRJ256" s="65"/>
      <c r="NRK256" s="65"/>
      <c r="NRL256" s="65"/>
      <c r="NRM256" s="65"/>
      <c r="NRN256" s="65"/>
      <c r="NRO256" s="65"/>
      <c r="NRP256" s="65"/>
      <c r="NRQ256" s="65"/>
      <c r="NRR256" s="65"/>
      <c r="NRS256" s="65"/>
      <c r="NRT256" s="65"/>
      <c r="NRU256" s="65"/>
      <c r="NRV256" s="65"/>
      <c r="NRW256" s="65"/>
      <c r="NRX256" s="65"/>
      <c r="NRY256" s="65"/>
      <c r="NRZ256" s="65"/>
      <c r="NSA256" s="65"/>
      <c r="NSB256" s="65"/>
      <c r="NSC256" s="65"/>
      <c r="NSD256" s="65"/>
      <c r="NSE256" s="65"/>
      <c r="NSF256" s="65"/>
      <c r="NSG256" s="65"/>
      <c r="NSH256" s="65"/>
      <c r="NSI256" s="65"/>
      <c r="NSJ256" s="65"/>
      <c r="NSK256" s="65"/>
      <c r="NSL256" s="65"/>
      <c r="NSM256" s="65"/>
      <c r="NSN256" s="65"/>
      <c r="NSO256" s="65"/>
      <c r="NSP256" s="65"/>
      <c r="NSQ256" s="65"/>
      <c r="NSR256" s="65"/>
      <c r="NSS256" s="65"/>
      <c r="NST256" s="65"/>
      <c r="NSU256" s="65"/>
      <c r="NSV256" s="65"/>
      <c r="NSW256" s="65"/>
      <c r="NSX256" s="65"/>
      <c r="NSY256" s="65"/>
      <c r="NSZ256" s="65"/>
      <c r="NTA256" s="65"/>
      <c r="NTB256" s="65"/>
      <c r="NTC256" s="65"/>
      <c r="NTD256" s="65"/>
      <c r="NTE256" s="65"/>
      <c r="NTF256" s="65"/>
      <c r="NTG256" s="65"/>
      <c r="NTH256" s="65"/>
      <c r="NTI256" s="65"/>
      <c r="NTJ256" s="65"/>
      <c r="NTK256" s="65"/>
      <c r="NTL256" s="65"/>
      <c r="NTM256" s="65"/>
      <c r="NTN256" s="65"/>
      <c r="NTO256" s="65"/>
      <c r="NTP256" s="65"/>
      <c r="NTQ256" s="65"/>
      <c r="NTR256" s="65"/>
      <c r="NTS256" s="65"/>
      <c r="NTT256" s="65"/>
      <c r="NTU256" s="65"/>
      <c r="NTV256" s="65"/>
      <c r="NTW256" s="65"/>
      <c r="NTX256" s="65"/>
      <c r="NTY256" s="65"/>
      <c r="NTZ256" s="65"/>
      <c r="NUA256" s="65"/>
      <c r="NUB256" s="65"/>
      <c r="NUC256" s="65"/>
      <c r="NUD256" s="65"/>
      <c r="NUE256" s="65"/>
      <c r="NUF256" s="65"/>
      <c r="NUG256" s="65"/>
      <c r="NUH256" s="65"/>
      <c r="NUI256" s="65"/>
      <c r="NUJ256" s="65"/>
      <c r="NUK256" s="65"/>
      <c r="NUL256" s="65"/>
      <c r="NUM256" s="65"/>
      <c r="NUN256" s="65"/>
      <c r="NUO256" s="65"/>
      <c r="NUP256" s="65"/>
      <c r="NUQ256" s="65"/>
      <c r="NUR256" s="65"/>
      <c r="NUS256" s="65"/>
      <c r="NUT256" s="65"/>
      <c r="NUU256" s="65"/>
      <c r="NUV256" s="65"/>
      <c r="NUW256" s="65"/>
      <c r="NUX256" s="65"/>
      <c r="NUY256" s="65"/>
      <c r="NUZ256" s="65"/>
      <c r="NVA256" s="65"/>
      <c r="NVB256" s="65"/>
      <c r="NVC256" s="65"/>
      <c r="NVD256" s="65"/>
      <c r="NVE256" s="65"/>
      <c r="NVF256" s="65"/>
      <c r="NVG256" s="65"/>
      <c r="NVH256" s="65"/>
      <c r="NVI256" s="65"/>
      <c r="NVJ256" s="65"/>
      <c r="NVK256" s="65"/>
      <c r="NVL256" s="65"/>
      <c r="NVM256" s="65"/>
      <c r="NVN256" s="65"/>
      <c r="NVO256" s="65"/>
      <c r="NVP256" s="65"/>
      <c r="NVQ256" s="65"/>
      <c r="NVR256" s="65"/>
      <c r="NVS256" s="65"/>
      <c r="NVT256" s="65"/>
      <c r="NVU256" s="65"/>
      <c r="NVV256" s="65"/>
      <c r="NVW256" s="65"/>
      <c r="NVX256" s="65"/>
      <c r="NVY256" s="65"/>
      <c r="NVZ256" s="65"/>
      <c r="NWA256" s="65"/>
      <c r="NWB256" s="65"/>
      <c r="NWC256" s="65"/>
      <c r="NWD256" s="65"/>
      <c r="NWE256" s="65"/>
      <c r="NWF256" s="65"/>
      <c r="NWG256" s="65"/>
      <c r="NWH256" s="65"/>
      <c r="NWI256" s="65"/>
      <c r="NWJ256" s="65"/>
      <c r="NWK256" s="65"/>
      <c r="NWL256" s="65"/>
      <c r="NWM256" s="65"/>
      <c r="NWN256" s="65"/>
      <c r="NWO256" s="65"/>
      <c r="NWP256" s="65"/>
      <c r="NWQ256" s="65"/>
      <c r="NWR256" s="65"/>
      <c r="NWS256" s="65"/>
      <c r="NWT256" s="65"/>
      <c r="NWU256" s="65"/>
      <c r="NWV256" s="65"/>
      <c r="NWW256" s="65"/>
      <c r="NWX256" s="65"/>
      <c r="NWY256" s="65"/>
      <c r="NWZ256" s="65"/>
      <c r="NXA256" s="65"/>
      <c r="NXB256" s="65"/>
      <c r="NXC256" s="65"/>
      <c r="NXD256" s="65"/>
      <c r="NXE256" s="65"/>
      <c r="NXF256" s="65"/>
      <c r="NXG256" s="65"/>
      <c r="NXH256" s="65"/>
      <c r="NXI256" s="65"/>
      <c r="NXJ256" s="65"/>
      <c r="NXK256" s="65"/>
      <c r="NXL256" s="65"/>
      <c r="NXM256" s="65"/>
      <c r="NXN256" s="65"/>
      <c r="NXO256" s="65"/>
      <c r="NXP256" s="65"/>
      <c r="NXQ256" s="65"/>
      <c r="NXR256" s="65"/>
      <c r="NXS256" s="65"/>
      <c r="NXT256" s="65"/>
      <c r="NXU256" s="65"/>
      <c r="NXV256" s="65"/>
      <c r="NXW256" s="65"/>
      <c r="NXX256" s="65"/>
      <c r="NXY256" s="65"/>
      <c r="NXZ256" s="65"/>
      <c r="NYA256" s="65"/>
      <c r="NYB256" s="65"/>
      <c r="NYC256" s="65"/>
      <c r="NYD256" s="65"/>
      <c r="NYE256" s="65"/>
      <c r="NYF256" s="65"/>
      <c r="NYG256" s="65"/>
      <c r="NYH256" s="65"/>
      <c r="NYI256" s="65"/>
      <c r="NYJ256" s="65"/>
      <c r="NYK256" s="65"/>
      <c r="NYL256" s="65"/>
      <c r="NYM256" s="65"/>
      <c r="NYN256" s="65"/>
      <c r="NYO256" s="65"/>
      <c r="NYP256" s="65"/>
      <c r="NYQ256" s="65"/>
      <c r="NYR256" s="65"/>
      <c r="NYS256" s="65"/>
      <c r="NYT256" s="65"/>
      <c r="NYU256" s="65"/>
      <c r="NYV256" s="65"/>
      <c r="NYW256" s="65"/>
      <c r="NYX256" s="65"/>
      <c r="NYY256" s="65"/>
      <c r="NYZ256" s="65"/>
      <c r="NZA256" s="65"/>
      <c r="NZB256" s="65"/>
      <c r="NZC256" s="65"/>
      <c r="NZD256" s="65"/>
      <c r="NZE256" s="65"/>
      <c r="NZF256" s="65"/>
      <c r="NZG256" s="65"/>
      <c r="NZH256" s="65"/>
      <c r="NZI256" s="65"/>
      <c r="NZJ256" s="65"/>
      <c r="NZK256" s="65"/>
      <c r="NZL256" s="65"/>
      <c r="NZM256" s="65"/>
      <c r="NZN256" s="65"/>
      <c r="NZO256" s="65"/>
      <c r="NZP256" s="65"/>
      <c r="NZQ256" s="65"/>
      <c r="NZR256" s="65"/>
      <c r="NZS256" s="65"/>
      <c r="NZT256" s="65"/>
      <c r="NZU256" s="65"/>
      <c r="NZV256" s="65"/>
      <c r="NZW256" s="65"/>
      <c r="NZX256" s="65"/>
      <c r="NZY256" s="65"/>
      <c r="NZZ256" s="65"/>
      <c r="OAA256" s="65"/>
      <c r="OAB256" s="65"/>
      <c r="OAC256" s="65"/>
      <c r="OAD256" s="65"/>
      <c r="OAE256" s="65"/>
      <c r="OAF256" s="65"/>
      <c r="OAG256" s="65"/>
      <c r="OAH256" s="65"/>
      <c r="OAI256" s="65"/>
      <c r="OAJ256" s="65"/>
      <c r="OAK256" s="65"/>
      <c r="OAL256" s="65"/>
      <c r="OAM256" s="65"/>
      <c r="OAN256" s="65"/>
      <c r="OAO256" s="65"/>
      <c r="OAP256" s="65"/>
      <c r="OAQ256" s="65"/>
      <c r="OAR256" s="65"/>
      <c r="OAS256" s="65"/>
      <c r="OAT256" s="65"/>
      <c r="OAU256" s="65"/>
      <c r="OAV256" s="65"/>
      <c r="OAW256" s="65"/>
      <c r="OAX256" s="65"/>
      <c r="OAY256" s="65"/>
      <c r="OAZ256" s="65"/>
      <c r="OBA256" s="65"/>
      <c r="OBB256" s="65"/>
      <c r="OBC256" s="65"/>
      <c r="OBD256" s="65"/>
      <c r="OBE256" s="65"/>
      <c r="OBF256" s="65"/>
      <c r="OBG256" s="65"/>
      <c r="OBH256" s="65"/>
      <c r="OBI256" s="65"/>
      <c r="OBJ256" s="65"/>
      <c r="OBK256" s="65"/>
      <c r="OBL256" s="65"/>
      <c r="OBM256" s="65"/>
      <c r="OBN256" s="65"/>
      <c r="OBO256" s="65"/>
      <c r="OBP256" s="65"/>
      <c r="OBQ256" s="65"/>
      <c r="OBR256" s="65"/>
      <c r="OBS256" s="65"/>
      <c r="OBT256" s="65"/>
      <c r="OBU256" s="65"/>
      <c r="OBV256" s="65"/>
      <c r="OBW256" s="65"/>
      <c r="OBX256" s="65"/>
      <c r="OBY256" s="65"/>
      <c r="OBZ256" s="65"/>
      <c r="OCA256" s="65"/>
      <c r="OCB256" s="65"/>
      <c r="OCC256" s="65"/>
      <c r="OCD256" s="65"/>
      <c r="OCE256" s="65"/>
      <c r="OCF256" s="65"/>
      <c r="OCG256" s="65"/>
      <c r="OCH256" s="65"/>
      <c r="OCI256" s="65"/>
      <c r="OCJ256" s="65"/>
      <c r="OCK256" s="65"/>
      <c r="OCL256" s="65"/>
      <c r="OCM256" s="65"/>
      <c r="OCN256" s="65"/>
      <c r="OCO256" s="65"/>
      <c r="OCP256" s="65"/>
      <c r="OCQ256" s="65"/>
      <c r="OCR256" s="65"/>
      <c r="OCS256" s="65"/>
      <c r="OCT256" s="65"/>
      <c r="OCU256" s="65"/>
      <c r="OCV256" s="65"/>
      <c r="OCW256" s="65"/>
      <c r="OCX256" s="65"/>
      <c r="OCY256" s="65"/>
      <c r="OCZ256" s="65"/>
      <c r="ODA256" s="65"/>
      <c r="ODB256" s="65"/>
      <c r="ODC256" s="65"/>
      <c r="ODD256" s="65"/>
      <c r="ODE256" s="65"/>
      <c r="ODF256" s="65"/>
      <c r="ODG256" s="65"/>
      <c r="ODH256" s="65"/>
      <c r="ODI256" s="65"/>
      <c r="ODJ256" s="65"/>
      <c r="ODK256" s="65"/>
      <c r="ODL256" s="65"/>
      <c r="ODM256" s="65"/>
      <c r="ODN256" s="65"/>
      <c r="ODO256" s="65"/>
      <c r="ODP256" s="65"/>
      <c r="ODQ256" s="65"/>
      <c r="ODR256" s="65"/>
      <c r="ODS256" s="65"/>
      <c r="ODT256" s="65"/>
      <c r="ODU256" s="65"/>
      <c r="ODV256" s="65"/>
      <c r="ODW256" s="65"/>
      <c r="ODX256" s="65"/>
      <c r="ODY256" s="65"/>
      <c r="ODZ256" s="65"/>
      <c r="OEA256" s="65"/>
      <c r="OEB256" s="65"/>
      <c r="OEC256" s="65"/>
      <c r="OED256" s="65"/>
      <c r="OEE256" s="65"/>
      <c r="OEF256" s="65"/>
      <c r="OEG256" s="65"/>
      <c r="OEH256" s="65"/>
      <c r="OEI256" s="65"/>
      <c r="OEJ256" s="65"/>
      <c r="OEK256" s="65"/>
      <c r="OEL256" s="65"/>
      <c r="OEM256" s="65"/>
      <c r="OEN256" s="65"/>
      <c r="OEO256" s="65"/>
      <c r="OEP256" s="65"/>
      <c r="OEQ256" s="65"/>
      <c r="OER256" s="65"/>
      <c r="OES256" s="65"/>
      <c r="OET256" s="65"/>
      <c r="OEU256" s="65"/>
      <c r="OEV256" s="65"/>
      <c r="OEW256" s="65"/>
      <c r="OEX256" s="65"/>
      <c r="OEY256" s="65"/>
      <c r="OEZ256" s="65"/>
      <c r="OFA256" s="65"/>
      <c r="OFB256" s="65"/>
      <c r="OFC256" s="65"/>
      <c r="OFD256" s="65"/>
      <c r="OFE256" s="65"/>
      <c r="OFF256" s="65"/>
      <c r="OFG256" s="65"/>
      <c r="OFH256" s="65"/>
      <c r="OFI256" s="65"/>
      <c r="OFJ256" s="65"/>
      <c r="OFK256" s="65"/>
      <c r="OFL256" s="65"/>
      <c r="OFM256" s="65"/>
      <c r="OFN256" s="65"/>
      <c r="OFO256" s="65"/>
      <c r="OFP256" s="65"/>
      <c r="OFQ256" s="65"/>
      <c r="OFR256" s="65"/>
      <c r="OFS256" s="65"/>
      <c r="OFT256" s="65"/>
      <c r="OFU256" s="65"/>
      <c r="OFV256" s="65"/>
      <c r="OFW256" s="65"/>
      <c r="OFX256" s="65"/>
      <c r="OFY256" s="65"/>
      <c r="OFZ256" s="65"/>
      <c r="OGA256" s="65"/>
      <c r="OGB256" s="65"/>
      <c r="OGC256" s="65"/>
      <c r="OGD256" s="65"/>
      <c r="OGE256" s="65"/>
      <c r="OGF256" s="65"/>
      <c r="OGG256" s="65"/>
      <c r="OGH256" s="65"/>
      <c r="OGI256" s="65"/>
      <c r="OGJ256" s="65"/>
      <c r="OGK256" s="65"/>
      <c r="OGL256" s="65"/>
      <c r="OGM256" s="65"/>
      <c r="OGN256" s="65"/>
      <c r="OGO256" s="65"/>
      <c r="OGP256" s="65"/>
      <c r="OGQ256" s="65"/>
      <c r="OGR256" s="65"/>
      <c r="OGS256" s="65"/>
      <c r="OGT256" s="65"/>
      <c r="OGU256" s="65"/>
      <c r="OGV256" s="65"/>
      <c r="OGW256" s="65"/>
      <c r="OGX256" s="65"/>
      <c r="OGY256" s="65"/>
      <c r="OGZ256" s="65"/>
      <c r="OHA256" s="65"/>
      <c r="OHB256" s="65"/>
      <c r="OHC256" s="65"/>
      <c r="OHD256" s="65"/>
      <c r="OHE256" s="65"/>
      <c r="OHF256" s="65"/>
      <c r="OHG256" s="65"/>
      <c r="OHH256" s="65"/>
      <c r="OHI256" s="65"/>
      <c r="OHJ256" s="65"/>
      <c r="OHK256" s="65"/>
      <c r="OHL256" s="65"/>
      <c r="OHM256" s="65"/>
      <c r="OHN256" s="65"/>
      <c r="OHO256" s="65"/>
      <c r="OHP256" s="65"/>
      <c r="OHQ256" s="65"/>
      <c r="OHR256" s="65"/>
      <c r="OHS256" s="65"/>
      <c r="OHT256" s="65"/>
      <c r="OHU256" s="65"/>
      <c r="OHV256" s="65"/>
      <c r="OHW256" s="65"/>
      <c r="OHX256" s="65"/>
      <c r="OHY256" s="65"/>
      <c r="OHZ256" s="65"/>
      <c r="OIA256" s="65"/>
      <c r="OIB256" s="65"/>
      <c r="OIC256" s="65"/>
      <c r="OID256" s="65"/>
      <c r="OIE256" s="65"/>
      <c r="OIF256" s="65"/>
      <c r="OIG256" s="65"/>
      <c r="OIH256" s="65"/>
      <c r="OII256" s="65"/>
      <c r="OIJ256" s="65"/>
      <c r="OIK256" s="65"/>
      <c r="OIL256" s="65"/>
      <c r="OIM256" s="65"/>
      <c r="OIN256" s="65"/>
      <c r="OIO256" s="65"/>
      <c r="OIP256" s="65"/>
      <c r="OIQ256" s="65"/>
      <c r="OIR256" s="65"/>
      <c r="OIS256" s="65"/>
      <c r="OIT256" s="65"/>
      <c r="OIU256" s="65"/>
      <c r="OIV256" s="65"/>
      <c r="OIW256" s="65"/>
      <c r="OIX256" s="65"/>
      <c r="OIY256" s="65"/>
      <c r="OIZ256" s="65"/>
      <c r="OJA256" s="65"/>
      <c r="OJB256" s="65"/>
      <c r="OJC256" s="65"/>
      <c r="OJD256" s="65"/>
      <c r="OJE256" s="65"/>
      <c r="OJF256" s="65"/>
      <c r="OJG256" s="65"/>
      <c r="OJH256" s="65"/>
      <c r="OJI256" s="65"/>
      <c r="OJJ256" s="65"/>
      <c r="OJK256" s="65"/>
      <c r="OJL256" s="65"/>
      <c r="OJM256" s="65"/>
      <c r="OJN256" s="65"/>
      <c r="OJO256" s="65"/>
      <c r="OJP256" s="65"/>
      <c r="OJQ256" s="65"/>
      <c r="OJR256" s="65"/>
      <c r="OJS256" s="65"/>
      <c r="OJT256" s="65"/>
      <c r="OJU256" s="65"/>
      <c r="OJV256" s="65"/>
      <c r="OJW256" s="65"/>
      <c r="OJX256" s="65"/>
      <c r="OJY256" s="65"/>
      <c r="OJZ256" s="65"/>
      <c r="OKA256" s="65"/>
      <c r="OKB256" s="65"/>
      <c r="OKC256" s="65"/>
      <c r="OKD256" s="65"/>
      <c r="OKE256" s="65"/>
      <c r="OKF256" s="65"/>
      <c r="OKG256" s="65"/>
      <c r="OKH256" s="65"/>
      <c r="OKI256" s="65"/>
      <c r="OKJ256" s="65"/>
      <c r="OKK256" s="65"/>
      <c r="OKL256" s="65"/>
      <c r="OKM256" s="65"/>
      <c r="OKN256" s="65"/>
      <c r="OKO256" s="65"/>
      <c r="OKP256" s="65"/>
      <c r="OKQ256" s="65"/>
      <c r="OKR256" s="65"/>
      <c r="OKS256" s="65"/>
      <c r="OKT256" s="65"/>
      <c r="OKU256" s="65"/>
      <c r="OKV256" s="65"/>
      <c r="OKW256" s="65"/>
      <c r="OKX256" s="65"/>
      <c r="OKY256" s="65"/>
      <c r="OKZ256" s="65"/>
      <c r="OLA256" s="65"/>
      <c r="OLB256" s="65"/>
      <c r="OLC256" s="65"/>
      <c r="OLD256" s="65"/>
      <c r="OLE256" s="65"/>
      <c r="OLF256" s="65"/>
      <c r="OLG256" s="65"/>
      <c r="OLH256" s="65"/>
      <c r="OLI256" s="65"/>
      <c r="OLJ256" s="65"/>
      <c r="OLK256" s="65"/>
      <c r="OLL256" s="65"/>
      <c r="OLM256" s="65"/>
      <c r="OLN256" s="65"/>
      <c r="OLO256" s="65"/>
      <c r="OLP256" s="65"/>
      <c r="OLQ256" s="65"/>
      <c r="OLR256" s="65"/>
      <c r="OLS256" s="65"/>
      <c r="OLT256" s="65"/>
      <c r="OLU256" s="65"/>
      <c r="OLV256" s="65"/>
      <c r="OLW256" s="65"/>
      <c r="OLX256" s="65"/>
      <c r="OLY256" s="65"/>
      <c r="OLZ256" s="65"/>
      <c r="OMA256" s="65"/>
      <c r="OMB256" s="65"/>
      <c r="OMC256" s="65"/>
      <c r="OMD256" s="65"/>
      <c r="OME256" s="65"/>
      <c r="OMF256" s="65"/>
      <c r="OMG256" s="65"/>
      <c r="OMH256" s="65"/>
      <c r="OMI256" s="65"/>
      <c r="OMJ256" s="65"/>
      <c r="OMK256" s="65"/>
      <c r="OML256" s="65"/>
      <c r="OMM256" s="65"/>
      <c r="OMN256" s="65"/>
      <c r="OMO256" s="65"/>
      <c r="OMP256" s="65"/>
      <c r="OMQ256" s="65"/>
      <c r="OMR256" s="65"/>
      <c r="OMS256" s="65"/>
      <c r="OMT256" s="65"/>
      <c r="OMU256" s="65"/>
      <c r="OMV256" s="65"/>
      <c r="OMW256" s="65"/>
      <c r="OMX256" s="65"/>
      <c r="OMY256" s="65"/>
      <c r="OMZ256" s="65"/>
      <c r="ONA256" s="65"/>
      <c r="ONB256" s="65"/>
      <c r="ONC256" s="65"/>
      <c r="OND256" s="65"/>
      <c r="ONE256" s="65"/>
      <c r="ONF256" s="65"/>
      <c r="ONG256" s="65"/>
      <c r="ONH256" s="65"/>
      <c r="ONI256" s="65"/>
      <c r="ONJ256" s="65"/>
      <c r="ONK256" s="65"/>
      <c r="ONL256" s="65"/>
      <c r="ONM256" s="65"/>
      <c r="ONN256" s="65"/>
      <c r="ONO256" s="65"/>
      <c r="ONP256" s="65"/>
      <c r="ONQ256" s="65"/>
      <c r="ONR256" s="65"/>
      <c r="ONS256" s="65"/>
      <c r="ONT256" s="65"/>
      <c r="ONU256" s="65"/>
      <c r="ONV256" s="65"/>
      <c r="ONW256" s="65"/>
      <c r="ONX256" s="65"/>
      <c r="ONY256" s="65"/>
      <c r="ONZ256" s="65"/>
      <c r="OOA256" s="65"/>
      <c r="OOB256" s="65"/>
      <c r="OOC256" s="65"/>
      <c r="OOD256" s="65"/>
      <c r="OOE256" s="65"/>
      <c r="OOF256" s="65"/>
      <c r="OOG256" s="65"/>
      <c r="OOH256" s="65"/>
      <c r="OOI256" s="65"/>
      <c r="OOJ256" s="65"/>
      <c r="OOK256" s="65"/>
      <c r="OOL256" s="65"/>
      <c r="OOM256" s="65"/>
      <c r="OON256" s="65"/>
      <c r="OOO256" s="65"/>
      <c r="OOP256" s="65"/>
      <c r="OOQ256" s="65"/>
      <c r="OOR256" s="65"/>
      <c r="OOS256" s="65"/>
      <c r="OOT256" s="65"/>
      <c r="OOU256" s="65"/>
      <c r="OOV256" s="65"/>
      <c r="OOW256" s="65"/>
      <c r="OOX256" s="65"/>
      <c r="OOY256" s="65"/>
      <c r="OOZ256" s="65"/>
      <c r="OPA256" s="65"/>
      <c r="OPB256" s="65"/>
      <c r="OPC256" s="65"/>
      <c r="OPD256" s="65"/>
      <c r="OPE256" s="65"/>
      <c r="OPF256" s="65"/>
      <c r="OPG256" s="65"/>
      <c r="OPH256" s="65"/>
      <c r="OPI256" s="65"/>
      <c r="OPJ256" s="65"/>
      <c r="OPK256" s="65"/>
      <c r="OPL256" s="65"/>
      <c r="OPM256" s="65"/>
      <c r="OPN256" s="65"/>
      <c r="OPO256" s="65"/>
      <c r="OPP256" s="65"/>
      <c r="OPQ256" s="65"/>
      <c r="OPR256" s="65"/>
      <c r="OPS256" s="65"/>
      <c r="OPT256" s="65"/>
      <c r="OPU256" s="65"/>
      <c r="OPV256" s="65"/>
      <c r="OPW256" s="65"/>
      <c r="OPX256" s="65"/>
      <c r="OPY256" s="65"/>
      <c r="OPZ256" s="65"/>
      <c r="OQA256" s="65"/>
      <c r="OQB256" s="65"/>
      <c r="OQC256" s="65"/>
      <c r="OQD256" s="65"/>
      <c r="OQE256" s="65"/>
      <c r="OQF256" s="65"/>
      <c r="OQG256" s="65"/>
      <c r="OQH256" s="65"/>
      <c r="OQI256" s="65"/>
      <c r="OQJ256" s="65"/>
      <c r="OQK256" s="65"/>
      <c r="OQL256" s="65"/>
      <c r="OQM256" s="65"/>
      <c r="OQN256" s="65"/>
      <c r="OQO256" s="65"/>
      <c r="OQP256" s="65"/>
      <c r="OQQ256" s="65"/>
      <c r="OQR256" s="65"/>
      <c r="OQS256" s="65"/>
      <c r="OQT256" s="65"/>
      <c r="OQU256" s="65"/>
      <c r="OQV256" s="65"/>
      <c r="OQW256" s="65"/>
      <c r="OQX256" s="65"/>
      <c r="OQY256" s="65"/>
      <c r="OQZ256" s="65"/>
      <c r="ORA256" s="65"/>
      <c r="ORB256" s="65"/>
      <c r="ORC256" s="65"/>
      <c r="ORD256" s="65"/>
      <c r="ORE256" s="65"/>
      <c r="ORF256" s="65"/>
      <c r="ORG256" s="65"/>
      <c r="ORH256" s="65"/>
      <c r="ORI256" s="65"/>
      <c r="ORJ256" s="65"/>
      <c r="ORK256" s="65"/>
      <c r="ORL256" s="65"/>
      <c r="ORM256" s="65"/>
      <c r="ORN256" s="65"/>
      <c r="ORO256" s="65"/>
      <c r="ORP256" s="65"/>
      <c r="ORQ256" s="65"/>
      <c r="ORR256" s="65"/>
      <c r="ORS256" s="65"/>
      <c r="ORT256" s="65"/>
      <c r="ORU256" s="65"/>
      <c r="ORV256" s="65"/>
      <c r="ORW256" s="65"/>
      <c r="ORX256" s="65"/>
      <c r="ORY256" s="65"/>
      <c r="ORZ256" s="65"/>
      <c r="OSA256" s="65"/>
      <c r="OSB256" s="65"/>
      <c r="OSC256" s="65"/>
      <c r="OSD256" s="65"/>
      <c r="OSE256" s="65"/>
      <c r="OSF256" s="65"/>
      <c r="OSG256" s="65"/>
      <c r="OSH256" s="65"/>
      <c r="OSI256" s="65"/>
      <c r="OSJ256" s="65"/>
      <c r="OSK256" s="65"/>
      <c r="OSL256" s="65"/>
      <c r="OSM256" s="65"/>
      <c r="OSN256" s="65"/>
      <c r="OSO256" s="65"/>
      <c r="OSP256" s="65"/>
      <c r="OSQ256" s="65"/>
      <c r="OSR256" s="65"/>
      <c r="OSS256" s="65"/>
      <c r="OST256" s="65"/>
      <c r="OSU256" s="65"/>
      <c r="OSV256" s="65"/>
      <c r="OSW256" s="65"/>
      <c r="OSX256" s="65"/>
      <c r="OSY256" s="65"/>
      <c r="OSZ256" s="65"/>
      <c r="OTA256" s="65"/>
      <c r="OTB256" s="65"/>
      <c r="OTC256" s="65"/>
      <c r="OTD256" s="65"/>
      <c r="OTE256" s="65"/>
      <c r="OTF256" s="65"/>
      <c r="OTG256" s="65"/>
      <c r="OTH256" s="65"/>
      <c r="OTI256" s="65"/>
      <c r="OTJ256" s="65"/>
      <c r="OTK256" s="65"/>
      <c r="OTL256" s="65"/>
      <c r="OTM256" s="65"/>
      <c r="OTN256" s="65"/>
      <c r="OTO256" s="65"/>
      <c r="OTP256" s="65"/>
      <c r="OTQ256" s="65"/>
      <c r="OTR256" s="65"/>
      <c r="OTS256" s="65"/>
      <c r="OTT256" s="65"/>
      <c r="OTU256" s="65"/>
      <c r="OTV256" s="65"/>
      <c r="OTW256" s="65"/>
      <c r="OTX256" s="65"/>
      <c r="OTY256" s="65"/>
      <c r="OTZ256" s="65"/>
      <c r="OUA256" s="65"/>
      <c r="OUB256" s="65"/>
      <c r="OUC256" s="65"/>
      <c r="OUD256" s="65"/>
      <c r="OUE256" s="65"/>
      <c r="OUF256" s="65"/>
      <c r="OUG256" s="65"/>
      <c r="OUH256" s="65"/>
      <c r="OUI256" s="65"/>
      <c r="OUJ256" s="65"/>
      <c r="OUK256" s="65"/>
      <c r="OUL256" s="65"/>
      <c r="OUM256" s="65"/>
      <c r="OUN256" s="65"/>
      <c r="OUO256" s="65"/>
      <c r="OUP256" s="65"/>
      <c r="OUQ256" s="65"/>
      <c r="OUR256" s="65"/>
      <c r="OUS256" s="65"/>
      <c r="OUT256" s="65"/>
      <c r="OUU256" s="65"/>
      <c r="OUV256" s="65"/>
      <c r="OUW256" s="65"/>
      <c r="OUX256" s="65"/>
      <c r="OUY256" s="65"/>
      <c r="OUZ256" s="65"/>
      <c r="OVA256" s="65"/>
      <c r="OVB256" s="65"/>
      <c r="OVC256" s="65"/>
      <c r="OVD256" s="65"/>
      <c r="OVE256" s="65"/>
      <c r="OVF256" s="65"/>
      <c r="OVG256" s="65"/>
      <c r="OVH256" s="65"/>
      <c r="OVI256" s="65"/>
      <c r="OVJ256" s="65"/>
      <c r="OVK256" s="65"/>
      <c r="OVL256" s="65"/>
      <c r="OVM256" s="65"/>
      <c r="OVN256" s="65"/>
      <c r="OVO256" s="65"/>
      <c r="OVP256" s="65"/>
      <c r="OVQ256" s="65"/>
      <c r="OVR256" s="65"/>
      <c r="OVS256" s="65"/>
      <c r="OVT256" s="65"/>
      <c r="OVU256" s="65"/>
      <c r="OVV256" s="65"/>
      <c r="OVW256" s="65"/>
      <c r="OVX256" s="65"/>
      <c r="OVY256" s="65"/>
      <c r="OVZ256" s="65"/>
      <c r="OWA256" s="65"/>
      <c r="OWB256" s="65"/>
      <c r="OWC256" s="65"/>
      <c r="OWD256" s="65"/>
      <c r="OWE256" s="65"/>
      <c r="OWF256" s="65"/>
      <c r="OWG256" s="65"/>
      <c r="OWH256" s="65"/>
      <c r="OWI256" s="65"/>
      <c r="OWJ256" s="65"/>
      <c r="OWK256" s="65"/>
      <c r="OWL256" s="65"/>
      <c r="OWM256" s="65"/>
      <c r="OWN256" s="65"/>
      <c r="OWO256" s="65"/>
      <c r="OWP256" s="65"/>
      <c r="OWQ256" s="65"/>
      <c r="OWR256" s="65"/>
      <c r="OWS256" s="65"/>
      <c r="OWT256" s="65"/>
      <c r="OWU256" s="65"/>
      <c r="OWV256" s="65"/>
      <c r="OWW256" s="65"/>
      <c r="OWX256" s="65"/>
      <c r="OWY256" s="65"/>
      <c r="OWZ256" s="65"/>
      <c r="OXA256" s="65"/>
      <c r="OXB256" s="65"/>
      <c r="OXC256" s="65"/>
      <c r="OXD256" s="65"/>
      <c r="OXE256" s="65"/>
      <c r="OXF256" s="65"/>
      <c r="OXG256" s="65"/>
      <c r="OXH256" s="65"/>
      <c r="OXI256" s="65"/>
      <c r="OXJ256" s="65"/>
      <c r="OXK256" s="65"/>
      <c r="OXL256" s="65"/>
      <c r="OXM256" s="65"/>
      <c r="OXN256" s="65"/>
      <c r="OXO256" s="65"/>
      <c r="OXP256" s="65"/>
      <c r="OXQ256" s="65"/>
      <c r="OXR256" s="65"/>
      <c r="OXS256" s="65"/>
      <c r="OXT256" s="65"/>
      <c r="OXU256" s="65"/>
      <c r="OXV256" s="65"/>
      <c r="OXW256" s="65"/>
      <c r="OXX256" s="65"/>
      <c r="OXY256" s="65"/>
      <c r="OXZ256" s="65"/>
      <c r="OYA256" s="65"/>
      <c r="OYB256" s="65"/>
      <c r="OYC256" s="65"/>
      <c r="OYD256" s="65"/>
      <c r="OYE256" s="65"/>
      <c r="OYF256" s="65"/>
      <c r="OYG256" s="65"/>
      <c r="OYH256" s="65"/>
      <c r="OYI256" s="65"/>
      <c r="OYJ256" s="65"/>
      <c r="OYK256" s="65"/>
      <c r="OYL256" s="65"/>
      <c r="OYM256" s="65"/>
      <c r="OYN256" s="65"/>
      <c r="OYO256" s="65"/>
      <c r="OYP256" s="65"/>
      <c r="OYQ256" s="65"/>
      <c r="OYR256" s="65"/>
      <c r="OYS256" s="65"/>
      <c r="OYT256" s="65"/>
      <c r="OYU256" s="65"/>
      <c r="OYV256" s="65"/>
      <c r="OYW256" s="65"/>
      <c r="OYX256" s="65"/>
      <c r="OYY256" s="65"/>
      <c r="OYZ256" s="65"/>
      <c r="OZA256" s="65"/>
      <c r="OZB256" s="65"/>
      <c r="OZC256" s="65"/>
      <c r="OZD256" s="65"/>
      <c r="OZE256" s="65"/>
      <c r="OZF256" s="65"/>
      <c r="OZG256" s="65"/>
      <c r="OZH256" s="65"/>
      <c r="OZI256" s="65"/>
      <c r="OZJ256" s="65"/>
      <c r="OZK256" s="65"/>
      <c r="OZL256" s="65"/>
      <c r="OZM256" s="65"/>
      <c r="OZN256" s="65"/>
      <c r="OZO256" s="65"/>
      <c r="OZP256" s="65"/>
      <c r="OZQ256" s="65"/>
      <c r="OZR256" s="65"/>
      <c r="OZS256" s="65"/>
      <c r="OZT256" s="65"/>
      <c r="OZU256" s="65"/>
      <c r="OZV256" s="65"/>
      <c r="OZW256" s="65"/>
      <c r="OZX256" s="65"/>
      <c r="OZY256" s="65"/>
      <c r="OZZ256" s="65"/>
      <c r="PAA256" s="65"/>
      <c r="PAB256" s="65"/>
      <c r="PAC256" s="65"/>
      <c r="PAD256" s="65"/>
      <c r="PAE256" s="65"/>
      <c r="PAF256" s="65"/>
      <c r="PAG256" s="65"/>
      <c r="PAH256" s="65"/>
      <c r="PAI256" s="65"/>
      <c r="PAJ256" s="65"/>
      <c r="PAK256" s="65"/>
      <c r="PAL256" s="65"/>
      <c r="PAM256" s="65"/>
      <c r="PAN256" s="65"/>
      <c r="PAO256" s="65"/>
      <c r="PAP256" s="65"/>
      <c r="PAQ256" s="65"/>
      <c r="PAR256" s="65"/>
      <c r="PAS256" s="65"/>
      <c r="PAT256" s="65"/>
      <c r="PAU256" s="65"/>
      <c r="PAV256" s="65"/>
      <c r="PAW256" s="65"/>
      <c r="PAX256" s="65"/>
      <c r="PAY256" s="65"/>
      <c r="PAZ256" s="65"/>
      <c r="PBA256" s="65"/>
      <c r="PBB256" s="65"/>
      <c r="PBC256" s="65"/>
      <c r="PBD256" s="65"/>
      <c r="PBE256" s="65"/>
      <c r="PBF256" s="65"/>
      <c r="PBG256" s="65"/>
      <c r="PBH256" s="65"/>
      <c r="PBI256" s="65"/>
      <c r="PBJ256" s="65"/>
      <c r="PBK256" s="65"/>
      <c r="PBL256" s="65"/>
      <c r="PBM256" s="65"/>
      <c r="PBN256" s="65"/>
      <c r="PBO256" s="65"/>
      <c r="PBP256" s="65"/>
      <c r="PBQ256" s="65"/>
      <c r="PBR256" s="65"/>
      <c r="PBS256" s="65"/>
      <c r="PBT256" s="65"/>
      <c r="PBU256" s="65"/>
      <c r="PBV256" s="65"/>
      <c r="PBW256" s="65"/>
      <c r="PBX256" s="65"/>
      <c r="PBY256" s="65"/>
      <c r="PBZ256" s="65"/>
      <c r="PCA256" s="65"/>
      <c r="PCB256" s="65"/>
      <c r="PCC256" s="65"/>
      <c r="PCD256" s="65"/>
      <c r="PCE256" s="65"/>
      <c r="PCF256" s="65"/>
      <c r="PCG256" s="65"/>
      <c r="PCH256" s="65"/>
      <c r="PCI256" s="65"/>
      <c r="PCJ256" s="65"/>
      <c r="PCK256" s="65"/>
      <c r="PCL256" s="65"/>
      <c r="PCM256" s="65"/>
      <c r="PCN256" s="65"/>
      <c r="PCO256" s="65"/>
      <c r="PCP256" s="65"/>
      <c r="PCQ256" s="65"/>
      <c r="PCR256" s="65"/>
      <c r="PCS256" s="65"/>
      <c r="PCT256" s="65"/>
      <c r="PCU256" s="65"/>
      <c r="PCV256" s="65"/>
      <c r="PCW256" s="65"/>
      <c r="PCX256" s="65"/>
      <c r="PCY256" s="65"/>
      <c r="PCZ256" s="65"/>
      <c r="PDA256" s="65"/>
      <c r="PDB256" s="65"/>
      <c r="PDC256" s="65"/>
      <c r="PDD256" s="65"/>
      <c r="PDE256" s="65"/>
      <c r="PDF256" s="65"/>
      <c r="PDG256" s="65"/>
      <c r="PDH256" s="65"/>
      <c r="PDI256" s="65"/>
      <c r="PDJ256" s="65"/>
      <c r="PDK256" s="65"/>
      <c r="PDL256" s="65"/>
      <c r="PDM256" s="65"/>
      <c r="PDN256" s="65"/>
      <c r="PDO256" s="65"/>
      <c r="PDP256" s="65"/>
      <c r="PDQ256" s="65"/>
      <c r="PDR256" s="65"/>
      <c r="PDS256" s="65"/>
      <c r="PDT256" s="65"/>
      <c r="PDU256" s="65"/>
      <c r="PDV256" s="65"/>
      <c r="PDW256" s="65"/>
      <c r="PDX256" s="65"/>
      <c r="PDY256" s="65"/>
      <c r="PDZ256" s="65"/>
      <c r="PEA256" s="65"/>
      <c r="PEB256" s="65"/>
      <c r="PEC256" s="65"/>
      <c r="PED256" s="65"/>
      <c r="PEE256" s="65"/>
      <c r="PEF256" s="65"/>
      <c r="PEG256" s="65"/>
      <c r="PEH256" s="65"/>
      <c r="PEI256" s="65"/>
      <c r="PEJ256" s="65"/>
      <c r="PEK256" s="65"/>
      <c r="PEL256" s="65"/>
      <c r="PEM256" s="65"/>
      <c r="PEN256" s="65"/>
      <c r="PEO256" s="65"/>
      <c r="PEP256" s="65"/>
      <c r="PEQ256" s="65"/>
      <c r="PER256" s="65"/>
      <c r="PES256" s="65"/>
      <c r="PET256" s="65"/>
      <c r="PEU256" s="65"/>
      <c r="PEV256" s="65"/>
      <c r="PEW256" s="65"/>
      <c r="PEX256" s="65"/>
      <c r="PEY256" s="65"/>
      <c r="PEZ256" s="65"/>
      <c r="PFA256" s="65"/>
      <c r="PFB256" s="65"/>
      <c r="PFC256" s="65"/>
      <c r="PFD256" s="65"/>
      <c r="PFE256" s="65"/>
      <c r="PFF256" s="65"/>
      <c r="PFG256" s="65"/>
      <c r="PFH256" s="65"/>
      <c r="PFI256" s="65"/>
      <c r="PFJ256" s="65"/>
      <c r="PFK256" s="65"/>
      <c r="PFL256" s="65"/>
      <c r="PFM256" s="65"/>
      <c r="PFN256" s="65"/>
      <c r="PFO256" s="65"/>
      <c r="PFP256" s="65"/>
      <c r="PFQ256" s="65"/>
      <c r="PFR256" s="65"/>
      <c r="PFS256" s="65"/>
      <c r="PFT256" s="65"/>
      <c r="PFU256" s="65"/>
      <c r="PFV256" s="65"/>
      <c r="PFW256" s="65"/>
      <c r="PFX256" s="65"/>
      <c r="PFY256" s="65"/>
      <c r="PFZ256" s="65"/>
      <c r="PGA256" s="65"/>
      <c r="PGB256" s="65"/>
      <c r="PGC256" s="65"/>
      <c r="PGD256" s="65"/>
      <c r="PGE256" s="65"/>
      <c r="PGF256" s="65"/>
      <c r="PGG256" s="65"/>
      <c r="PGH256" s="65"/>
      <c r="PGI256" s="65"/>
      <c r="PGJ256" s="65"/>
      <c r="PGK256" s="65"/>
      <c r="PGL256" s="65"/>
      <c r="PGM256" s="65"/>
      <c r="PGN256" s="65"/>
      <c r="PGO256" s="65"/>
      <c r="PGP256" s="65"/>
      <c r="PGQ256" s="65"/>
      <c r="PGR256" s="65"/>
      <c r="PGS256" s="65"/>
      <c r="PGT256" s="65"/>
      <c r="PGU256" s="65"/>
      <c r="PGV256" s="65"/>
      <c r="PGW256" s="65"/>
      <c r="PGX256" s="65"/>
      <c r="PGY256" s="65"/>
      <c r="PGZ256" s="65"/>
      <c r="PHA256" s="65"/>
      <c r="PHB256" s="65"/>
      <c r="PHC256" s="65"/>
      <c r="PHD256" s="65"/>
      <c r="PHE256" s="65"/>
      <c r="PHF256" s="65"/>
      <c r="PHG256" s="65"/>
      <c r="PHH256" s="65"/>
      <c r="PHI256" s="65"/>
      <c r="PHJ256" s="65"/>
      <c r="PHK256" s="65"/>
      <c r="PHL256" s="65"/>
      <c r="PHM256" s="65"/>
      <c r="PHN256" s="65"/>
      <c r="PHO256" s="65"/>
      <c r="PHP256" s="65"/>
      <c r="PHQ256" s="65"/>
      <c r="PHR256" s="65"/>
      <c r="PHS256" s="65"/>
      <c r="PHT256" s="65"/>
      <c r="PHU256" s="65"/>
      <c r="PHV256" s="65"/>
      <c r="PHW256" s="65"/>
      <c r="PHX256" s="65"/>
      <c r="PHY256" s="65"/>
      <c r="PHZ256" s="65"/>
      <c r="PIA256" s="65"/>
      <c r="PIB256" s="65"/>
      <c r="PIC256" s="65"/>
      <c r="PID256" s="65"/>
      <c r="PIE256" s="65"/>
      <c r="PIF256" s="65"/>
      <c r="PIG256" s="65"/>
      <c r="PIH256" s="65"/>
      <c r="PII256" s="65"/>
      <c r="PIJ256" s="65"/>
      <c r="PIK256" s="65"/>
      <c r="PIL256" s="65"/>
      <c r="PIM256" s="65"/>
      <c r="PIN256" s="65"/>
      <c r="PIO256" s="65"/>
      <c r="PIP256" s="65"/>
      <c r="PIQ256" s="65"/>
      <c r="PIR256" s="65"/>
      <c r="PIS256" s="65"/>
      <c r="PIT256" s="65"/>
      <c r="PIU256" s="65"/>
      <c r="PIV256" s="65"/>
      <c r="PIW256" s="65"/>
      <c r="PIX256" s="65"/>
      <c r="PIY256" s="65"/>
      <c r="PIZ256" s="65"/>
      <c r="PJA256" s="65"/>
      <c r="PJB256" s="65"/>
      <c r="PJC256" s="65"/>
      <c r="PJD256" s="65"/>
      <c r="PJE256" s="65"/>
      <c r="PJF256" s="65"/>
      <c r="PJG256" s="65"/>
      <c r="PJH256" s="65"/>
      <c r="PJI256" s="65"/>
      <c r="PJJ256" s="65"/>
      <c r="PJK256" s="65"/>
      <c r="PJL256" s="65"/>
      <c r="PJM256" s="65"/>
      <c r="PJN256" s="65"/>
      <c r="PJO256" s="65"/>
      <c r="PJP256" s="65"/>
      <c r="PJQ256" s="65"/>
      <c r="PJR256" s="65"/>
      <c r="PJS256" s="65"/>
      <c r="PJT256" s="65"/>
      <c r="PJU256" s="65"/>
      <c r="PJV256" s="65"/>
      <c r="PJW256" s="65"/>
      <c r="PJX256" s="65"/>
      <c r="PJY256" s="65"/>
      <c r="PJZ256" s="65"/>
      <c r="PKA256" s="65"/>
      <c r="PKB256" s="65"/>
      <c r="PKC256" s="65"/>
      <c r="PKD256" s="65"/>
      <c r="PKE256" s="65"/>
      <c r="PKF256" s="65"/>
      <c r="PKG256" s="65"/>
      <c r="PKH256" s="65"/>
      <c r="PKI256" s="65"/>
      <c r="PKJ256" s="65"/>
      <c r="PKK256" s="65"/>
      <c r="PKL256" s="65"/>
      <c r="PKM256" s="65"/>
      <c r="PKN256" s="65"/>
      <c r="PKO256" s="65"/>
      <c r="PKP256" s="65"/>
      <c r="PKQ256" s="65"/>
      <c r="PKR256" s="65"/>
      <c r="PKS256" s="65"/>
      <c r="PKT256" s="65"/>
      <c r="PKU256" s="65"/>
      <c r="PKV256" s="65"/>
      <c r="PKW256" s="65"/>
      <c r="PKX256" s="65"/>
      <c r="PKY256" s="65"/>
      <c r="PKZ256" s="65"/>
      <c r="PLA256" s="65"/>
      <c r="PLB256" s="65"/>
      <c r="PLC256" s="65"/>
      <c r="PLD256" s="65"/>
      <c r="PLE256" s="65"/>
      <c r="PLF256" s="65"/>
      <c r="PLG256" s="65"/>
      <c r="PLH256" s="65"/>
      <c r="PLI256" s="65"/>
      <c r="PLJ256" s="65"/>
      <c r="PLK256" s="65"/>
      <c r="PLL256" s="65"/>
      <c r="PLM256" s="65"/>
      <c r="PLN256" s="65"/>
      <c r="PLO256" s="65"/>
      <c r="PLP256" s="65"/>
      <c r="PLQ256" s="65"/>
      <c r="PLR256" s="65"/>
      <c r="PLS256" s="65"/>
      <c r="PLT256" s="65"/>
      <c r="PLU256" s="65"/>
      <c r="PLV256" s="65"/>
      <c r="PLW256" s="65"/>
      <c r="PLX256" s="65"/>
      <c r="PLY256" s="65"/>
      <c r="PLZ256" s="65"/>
      <c r="PMA256" s="65"/>
      <c r="PMB256" s="65"/>
      <c r="PMC256" s="65"/>
      <c r="PMD256" s="65"/>
      <c r="PME256" s="65"/>
      <c r="PMF256" s="65"/>
      <c r="PMG256" s="65"/>
      <c r="PMH256" s="65"/>
      <c r="PMI256" s="65"/>
      <c r="PMJ256" s="65"/>
      <c r="PMK256" s="65"/>
      <c r="PML256" s="65"/>
      <c r="PMM256" s="65"/>
      <c r="PMN256" s="65"/>
      <c r="PMO256" s="65"/>
      <c r="PMP256" s="65"/>
      <c r="PMQ256" s="65"/>
      <c r="PMR256" s="65"/>
      <c r="PMS256" s="65"/>
      <c r="PMT256" s="65"/>
      <c r="PMU256" s="65"/>
      <c r="PMV256" s="65"/>
      <c r="PMW256" s="65"/>
      <c r="PMX256" s="65"/>
      <c r="PMY256" s="65"/>
      <c r="PMZ256" s="65"/>
      <c r="PNA256" s="65"/>
      <c r="PNB256" s="65"/>
      <c r="PNC256" s="65"/>
      <c r="PND256" s="65"/>
      <c r="PNE256" s="65"/>
      <c r="PNF256" s="65"/>
      <c r="PNG256" s="65"/>
      <c r="PNH256" s="65"/>
      <c r="PNI256" s="65"/>
      <c r="PNJ256" s="65"/>
      <c r="PNK256" s="65"/>
      <c r="PNL256" s="65"/>
      <c r="PNM256" s="65"/>
      <c r="PNN256" s="65"/>
      <c r="PNO256" s="65"/>
      <c r="PNP256" s="65"/>
      <c r="PNQ256" s="65"/>
      <c r="PNR256" s="65"/>
      <c r="PNS256" s="65"/>
      <c r="PNT256" s="65"/>
      <c r="PNU256" s="65"/>
      <c r="PNV256" s="65"/>
      <c r="PNW256" s="65"/>
      <c r="PNX256" s="65"/>
      <c r="PNY256" s="65"/>
      <c r="PNZ256" s="65"/>
      <c r="POA256" s="65"/>
      <c r="POB256" s="65"/>
      <c r="POC256" s="65"/>
      <c r="POD256" s="65"/>
      <c r="POE256" s="65"/>
      <c r="POF256" s="65"/>
      <c r="POG256" s="65"/>
      <c r="POH256" s="65"/>
      <c r="POI256" s="65"/>
      <c r="POJ256" s="65"/>
      <c r="POK256" s="65"/>
      <c r="POL256" s="65"/>
      <c r="POM256" s="65"/>
      <c r="PON256" s="65"/>
      <c r="POO256" s="65"/>
      <c r="POP256" s="65"/>
      <c r="POQ256" s="65"/>
      <c r="POR256" s="65"/>
      <c r="POS256" s="65"/>
      <c r="POT256" s="65"/>
      <c r="POU256" s="65"/>
      <c r="POV256" s="65"/>
      <c r="POW256" s="65"/>
      <c r="POX256" s="65"/>
      <c r="POY256" s="65"/>
      <c r="POZ256" s="65"/>
      <c r="PPA256" s="65"/>
      <c r="PPB256" s="65"/>
      <c r="PPC256" s="65"/>
      <c r="PPD256" s="65"/>
      <c r="PPE256" s="65"/>
      <c r="PPF256" s="65"/>
      <c r="PPG256" s="65"/>
      <c r="PPH256" s="65"/>
      <c r="PPI256" s="65"/>
      <c r="PPJ256" s="65"/>
      <c r="PPK256" s="65"/>
      <c r="PPL256" s="65"/>
      <c r="PPM256" s="65"/>
      <c r="PPN256" s="65"/>
      <c r="PPO256" s="65"/>
      <c r="PPP256" s="65"/>
      <c r="PPQ256" s="65"/>
      <c r="PPR256" s="65"/>
      <c r="PPS256" s="65"/>
      <c r="PPT256" s="65"/>
      <c r="PPU256" s="65"/>
      <c r="PPV256" s="65"/>
      <c r="PPW256" s="65"/>
      <c r="PPX256" s="65"/>
      <c r="PPY256" s="65"/>
      <c r="PPZ256" s="65"/>
      <c r="PQA256" s="65"/>
      <c r="PQB256" s="65"/>
      <c r="PQC256" s="65"/>
      <c r="PQD256" s="65"/>
      <c r="PQE256" s="65"/>
      <c r="PQF256" s="65"/>
      <c r="PQG256" s="65"/>
      <c r="PQH256" s="65"/>
      <c r="PQI256" s="65"/>
      <c r="PQJ256" s="65"/>
      <c r="PQK256" s="65"/>
      <c r="PQL256" s="65"/>
      <c r="PQM256" s="65"/>
      <c r="PQN256" s="65"/>
      <c r="PQO256" s="65"/>
      <c r="PQP256" s="65"/>
      <c r="PQQ256" s="65"/>
      <c r="PQR256" s="65"/>
      <c r="PQS256" s="65"/>
      <c r="PQT256" s="65"/>
      <c r="PQU256" s="65"/>
      <c r="PQV256" s="65"/>
      <c r="PQW256" s="65"/>
      <c r="PQX256" s="65"/>
      <c r="PQY256" s="65"/>
      <c r="PQZ256" s="65"/>
      <c r="PRA256" s="65"/>
      <c r="PRB256" s="65"/>
      <c r="PRC256" s="65"/>
      <c r="PRD256" s="65"/>
      <c r="PRE256" s="65"/>
      <c r="PRF256" s="65"/>
      <c r="PRG256" s="65"/>
      <c r="PRH256" s="65"/>
      <c r="PRI256" s="65"/>
      <c r="PRJ256" s="65"/>
      <c r="PRK256" s="65"/>
      <c r="PRL256" s="65"/>
      <c r="PRM256" s="65"/>
      <c r="PRN256" s="65"/>
      <c r="PRO256" s="65"/>
      <c r="PRP256" s="65"/>
      <c r="PRQ256" s="65"/>
      <c r="PRR256" s="65"/>
      <c r="PRS256" s="65"/>
      <c r="PRT256" s="65"/>
      <c r="PRU256" s="65"/>
      <c r="PRV256" s="65"/>
      <c r="PRW256" s="65"/>
      <c r="PRX256" s="65"/>
      <c r="PRY256" s="65"/>
      <c r="PRZ256" s="65"/>
      <c r="PSA256" s="65"/>
      <c r="PSB256" s="65"/>
      <c r="PSC256" s="65"/>
      <c r="PSD256" s="65"/>
      <c r="PSE256" s="65"/>
      <c r="PSF256" s="65"/>
      <c r="PSG256" s="65"/>
      <c r="PSH256" s="65"/>
      <c r="PSI256" s="65"/>
      <c r="PSJ256" s="65"/>
      <c r="PSK256" s="65"/>
      <c r="PSL256" s="65"/>
      <c r="PSM256" s="65"/>
      <c r="PSN256" s="65"/>
      <c r="PSO256" s="65"/>
      <c r="PSP256" s="65"/>
      <c r="PSQ256" s="65"/>
      <c r="PSR256" s="65"/>
      <c r="PSS256" s="65"/>
      <c r="PST256" s="65"/>
      <c r="PSU256" s="65"/>
      <c r="PSV256" s="65"/>
      <c r="PSW256" s="65"/>
      <c r="PSX256" s="65"/>
      <c r="PSY256" s="65"/>
      <c r="PSZ256" s="65"/>
      <c r="PTA256" s="65"/>
      <c r="PTB256" s="65"/>
      <c r="PTC256" s="65"/>
      <c r="PTD256" s="65"/>
      <c r="PTE256" s="65"/>
      <c r="PTF256" s="65"/>
      <c r="PTG256" s="65"/>
      <c r="PTH256" s="65"/>
      <c r="PTI256" s="65"/>
      <c r="PTJ256" s="65"/>
      <c r="PTK256" s="65"/>
      <c r="PTL256" s="65"/>
      <c r="PTM256" s="65"/>
      <c r="PTN256" s="65"/>
      <c r="PTO256" s="65"/>
      <c r="PTP256" s="65"/>
      <c r="PTQ256" s="65"/>
      <c r="PTR256" s="65"/>
      <c r="PTS256" s="65"/>
      <c r="PTT256" s="65"/>
      <c r="PTU256" s="65"/>
      <c r="PTV256" s="65"/>
      <c r="PTW256" s="65"/>
      <c r="PTX256" s="65"/>
      <c r="PTY256" s="65"/>
      <c r="PTZ256" s="65"/>
      <c r="PUA256" s="65"/>
      <c r="PUB256" s="65"/>
      <c r="PUC256" s="65"/>
      <c r="PUD256" s="65"/>
      <c r="PUE256" s="65"/>
      <c r="PUF256" s="65"/>
      <c r="PUG256" s="65"/>
      <c r="PUH256" s="65"/>
      <c r="PUI256" s="65"/>
      <c r="PUJ256" s="65"/>
      <c r="PUK256" s="65"/>
      <c r="PUL256" s="65"/>
      <c r="PUM256" s="65"/>
      <c r="PUN256" s="65"/>
      <c r="PUO256" s="65"/>
      <c r="PUP256" s="65"/>
      <c r="PUQ256" s="65"/>
      <c r="PUR256" s="65"/>
      <c r="PUS256" s="65"/>
      <c r="PUT256" s="65"/>
      <c r="PUU256" s="65"/>
      <c r="PUV256" s="65"/>
      <c r="PUW256" s="65"/>
      <c r="PUX256" s="65"/>
      <c r="PUY256" s="65"/>
      <c r="PUZ256" s="65"/>
      <c r="PVA256" s="65"/>
      <c r="PVB256" s="65"/>
      <c r="PVC256" s="65"/>
      <c r="PVD256" s="65"/>
      <c r="PVE256" s="65"/>
      <c r="PVF256" s="65"/>
      <c r="PVG256" s="65"/>
      <c r="PVH256" s="65"/>
      <c r="PVI256" s="65"/>
      <c r="PVJ256" s="65"/>
      <c r="PVK256" s="65"/>
      <c r="PVL256" s="65"/>
      <c r="PVM256" s="65"/>
      <c r="PVN256" s="65"/>
      <c r="PVO256" s="65"/>
      <c r="PVP256" s="65"/>
      <c r="PVQ256" s="65"/>
      <c r="PVR256" s="65"/>
      <c r="PVS256" s="65"/>
      <c r="PVT256" s="65"/>
      <c r="PVU256" s="65"/>
      <c r="PVV256" s="65"/>
      <c r="PVW256" s="65"/>
      <c r="PVX256" s="65"/>
      <c r="PVY256" s="65"/>
      <c r="PVZ256" s="65"/>
      <c r="PWA256" s="65"/>
      <c r="PWB256" s="65"/>
      <c r="PWC256" s="65"/>
      <c r="PWD256" s="65"/>
      <c r="PWE256" s="65"/>
      <c r="PWF256" s="65"/>
      <c r="PWG256" s="65"/>
      <c r="PWH256" s="65"/>
      <c r="PWI256" s="65"/>
      <c r="PWJ256" s="65"/>
      <c r="PWK256" s="65"/>
      <c r="PWL256" s="65"/>
      <c r="PWM256" s="65"/>
      <c r="PWN256" s="65"/>
      <c r="PWO256" s="65"/>
      <c r="PWP256" s="65"/>
      <c r="PWQ256" s="65"/>
      <c r="PWR256" s="65"/>
      <c r="PWS256" s="65"/>
      <c r="PWT256" s="65"/>
      <c r="PWU256" s="65"/>
      <c r="PWV256" s="65"/>
      <c r="PWW256" s="65"/>
      <c r="PWX256" s="65"/>
      <c r="PWY256" s="65"/>
      <c r="PWZ256" s="65"/>
      <c r="PXA256" s="65"/>
      <c r="PXB256" s="65"/>
      <c r="PXC256" s="65"/>
      <c r="PXD256" s="65"/>
      <c r="PXE256" s="65"/>
      <c r="PXF256" s="65"/>
      <c r="PXG256" s="65"/>
      <c r="PXH256" s="65"/>
      <c r="PXI256" s="65"/>
      <c r="PXJ256" s="65"/>
      <c r="PXK256" s="65"/>
      <c r="PXL256" s="65"/>
      <c r="PXM256" s="65"/>
      <c r="PXN256" s="65"/>
      <c r="PXO256" s="65"/>
      <c r="PXP256" s="65"/>
      <c r="PXQ256" s="65"/>
      <c r="PXR256" s="65"/>
      <c r="PXS256" s="65"/>
      <c r="PXT256" s="65"/>
      <c r="PXU256" s="65"/>
      <c r="PXV256" s="65"/>
      <c r="PXW256" s="65"/>
      <c r="PXX256" s="65"/>
      <c r="PXY256" s="65"/>
      <c r="PXZ256" s="65"/>
      <c r="PYA256" s="65"/>
      <c r="PYB256" s="65"/>
      <c r="PYC256" s="65"/>
      <c r="PYD256" s="65"/>
      <c r="PYE256" s="65"/>
      <c r="PYF256" s="65"/>
      <c r="PYG256" s="65"/>
      <c r="PYH256" s="65"/>
      <c r="PYI256" s="65"/>
      <c r="PYJ256" s="65"/>
      <c r="PYK256" s="65"/>
      <c r="PYL256" s="65"/>
      <c r="PYM256" s="65"/>
      <c r="PYN256" s="65"/>
      <c r="PYO256" s="65"/>
      <c r="PYP256" s="65"/>
      <c r="PYQ256" s="65"/>
      <c r="PYR256" s="65"/>
      <c r="PYS256" s="65"/>
      <c r="PYT256" s="65"/>
      <c r="PYU256" s="65"/>
      <c r="PYV256" s="65"/>
      <c r="PYW256" s="65"/>
      <c r="PYX256" s="65"/>
      <c r="PYY256" s="65"/>
      <c r="PYZ256" s="65"/>
      <c r="PZA256" s="65"/>
      <c r="PZB256" s="65"/>
      <c r="PZC256" s="65"/>
      <c r="PZD256" s="65"/>
      <c r="PZE256" s="65"/>
      <c r="PZF256" s="65"/>
      <c r="PZG256" s="65"/>
      <c r="PZH256" s="65"/>
      <c r="PZI256" s="65"/>
      <c r="PZJ256" s="65"/>
      <c r="PZK256" s="65"/>
      <c r="PZL256" s="65"/>
      <c r="PZM256" s="65"/>
      <c r="PZN256" s="65"/>
      <c r="PZO256" s="65"/>
      <c r="PZP256" s="65"/>
      <c r="PZQ256" s="65"/>
      <c r="PZR256" s="65"/>
      <c r="PZS256" s="65"/>
      <c r="PZT256" s="65"/>
      <c r="PZU256" s="65"/>
      <c r="PZV256" s="65"/>
      <c r="PZW256" s="65"/>
      <c r="PZX256" s="65"/>
      <c r="PZY256" s="65"/>
      <c r="PZZ256" s="65"/>
      <c r="QAA256" s="65"/>
      <c r="QAB256" s="65"/>
      <c r="QAC256" s="65"/>
      <c r="QAD256" s="65"/>
      <c r="QAE256" s="65"/>
      <c r="QAF256" s="65"/>
      <c r="QAG256" s="65"/>
      <c r="QAH256" s="65"/>
      <c r="QAI256" s="65"/>
      <c r="QAJ256" s="65"/>
      <c r="QAK256" s="65"/>
      <c r="QAL256" s="65"/>
      <c r="QAM256" s="65"/>
      <c r="QAN256" s="65"/>
      <c r="QAO256" s="65"/>
      <c r="QAP256" s="65"/>
      <c r="QAQ256" s="65"/>
      <c r="QAR256" s="65"/>
      <c r="QAS256" s="65"/>
      <c r="QAT256" s="65"/>
      <c r="QAU256" s="65"/>
      <c r="QAV256" s="65"/>
      <c r="QAW256" s="65"/>
      <c r="QAX256" s="65"/>
      <c r="QAY256" s="65"/>
      <c r="QAZ256" s="65"/>
      <c r="QBA256" s="65"/>
      <c r="QBB256" s="65"/>
      <c r="QBC256" s="65"/>
      <c r="QBD256" s="65"/>
      <c r="QBE256" s="65"/>
      <c r="QBF256" s="65"/>
      <c r="QBG256" s="65"/>
      <c r="QBH256" s="65"/>
      <c r="QBI256" s="65"/>
      <c r="QBJ256" s="65"/>
      <c r="QBK256" s="65"/>
      <c r="QBL256" s="65"/>
      <c r="QBM256" s="65"/>
      <c r="QBN256" s="65"/>
      <c r="QBO256" s="65"/>
      <c r="QBP256" s="65"/>
      <c r="QBQ256" s="65"/>
      <c r="QBR256" s="65"/>
      <c r="QBS256" s="65"/>
      <c r="QBT256" s="65"/>
      <c r="QBU256" s="65"/>
      <c r="QBV256" s="65"/>
      <c r="QBW256" s="65"/>
      <c r="QBX256" s="65"/>
      <c r="QBY256" s="65"/>
      <c r="QBZ256" s="65"/>
      <c r="QCA256" s="65"/>
      <c r="QCB256" s="65"/>
      <c r="QCC256" s="65"/>
      <c r="QCD256" s="65"/>
      <c r="QCE256" s="65"/>
      <c r="QCF256" s="65"/>
      <c r="QCG256" s="65"/>
      <c r="QCH256" s="65"/>
      <c r="QCI256" s="65"/>
      <c r="QCJ256" s="65"/>
      <c r="QCK256" s="65"/>
      <c r="QCL256" s="65"/>
      <c r="QCM256" s="65"/>
      <c r="QCN256" s="65"/>
      <c r="QCO256" s="65"/>
      <c r="QCP256" s="65"/>
      <c r="QCQ256" s="65"/>
      <c r="QCR256" s="65"/>
      <c r="QCS256" s="65"/>
      <c r="QCT256" s="65"/>
      <c r="QCU256" s="65"/>
      <c r="QCV256" s="65"/>
      <c r="QCW256" s="65"/>
      <c r="QCX256" s="65"/>
      <c r="QCY256" s="65"/>
      <c r="QCZ256" s="65"/>
      <c r="QDA256" s="65"/>
      <c r="QDB256" s="65"/>
      <c r="QDC256" s="65"/>
      <c r="QDD256" s="65"/>
      <c r="QDE256" s="65"/>
      <c r="QDF256" s="65"/>
      <c r="QDG256" s="65"/>
      <c r="QDH256" s="65"/>
      <c r="QDI256" s="65"/>
      <c r="QDJ256" s="65"/>
      <c r="QDK256" s="65"/>
      <c r="QDL256" s="65"/>
      <c r="QDM256" s="65"/>
      <c r="QDN256" s="65"/>
      <c r="QDO256" s="65"/>
      <c r="QDP256" s="65"/>
      <c r="QDQ256" s="65"/>
      <c r="QDR256" s="65"/>
      <c r="QDS256" s="65"/>
      <c r="QDT256" s="65"/>
      <c r="QDU256" s="65"/>
      <c r="QDV256" s="65"/>
      <c r="QDW256" s="65"/>
      <c r="QDX256" s="65"/>
      <c r="QDY256" s="65"/>
      <c r="QDZ256" s="65"/>
      <c r="QEA256" s="65"/>
      <c r="QEB256" s="65"/>
      <c r="QEC256" s="65"/>
      <c r="QED256" s="65"/>
      <c r="QEE256" s="65"/>
      <c r="QEF256" s="65"/>
      <c r="QEG256" s="65"/>
      <c r="QEH256" s="65"/>
      <c r="QEI256" s="65"/>
      <c r="QEJ256" s="65"/>
      <c r="QEK256" s="65"/>
      <c r="QEL256" s="65"/>
      <c r="QEM256" s="65"/>
      <c r="QEN256" s="65"/>
      <c r="QEO256" s="65"/>
      <c r="QEP256" s="65"/>
      <c r="QEQ256" s="65"/>
      <c r="QER256" s="65"/>
      <c r="QES256" s="65"/>
      <c r="QET256" s="65"/>
      <c r="QEU256" s="65"/>
      <c r="QEV256" s="65"/>
      <c r="QEW256" s="65"/>
      <c r="QEX256" s="65"/>
      <c r="QEY256" s="65"/>
      <c r="QEZ256" s="65"/>
      <c r="QFA256" s="65"/>
      <c r="QFB256" s="65"/>
      <c r="QFC256" s="65"/>
      <c r="QFD256" s="65"/>
      <c r="QFE256" s="65"/>
      <c r="QFF256" s="65"/>
      <c r="QFG256" s="65"/>
      <c r="QFH256" s="65"/>
      <c r="QFI256" s="65"/>
      <c r="QFJ256" s="65"/>
      <c r="QFK256" s="65"/>
      <c r="QFL256" s="65"/>
      <c r="QFM256" s="65"/>
      <c r="QFN256" s="65"/>
      <c r="QFO256" s="65"/>
      <c r="QFP256" s="65"/>
      <c r="QFQ256" s="65"/>
      <c r="QFR256" s="65"/>
      <c r="QFS256" s="65"/>
      <c r="QFT256" s="65"/>
      <c r="QFU256" s="65"/>
      <c r="QFV256" s="65"/>
      <c r="QFW256" s="65"/>
      <c r="QFX256" s="65"/>
      <c r="QFY256" s="65"/>
      <c r="QFZ256" s="65"/>
      <c r="QGA256" s="65"/>
      <c r="QGB256" s="65"/>
      <c r="QGC256" s="65"/>
      <c r="QGD256" s="65"/>
      <c r="QGE256" s="65"/>
      <c r="QGF256" s="65"/>
      <c r="QGG256" s="65"/>
      <c r="QGH256" s="65"/>
      <c r="QGI256" s="65"/>
      <c r="QGJ256" s="65"/>
      <c r="QGK256" s="65"/>
      <c r="QGL256" s="65"/>
      <c r="QGM256" s="65"/>
      <c r="QGN256" s="65"/>
      <c r="QGO256" s="65"/>
      <c r="QGP256" s="65"/>
      <c r="QGQ256" s="65"/>
      <c r="QGR256" s="65"/>
      <c r="QGS256" s="65"/>
      <c r="QGT256" s="65"/>
      <c r="QGU256" s="65"/>
      <c r="QGV256" s="65"/>
      <c r="QGW256" s="65"/>
      <c r="QGX256" s="65"/>
      <c r="QGY256" s="65"/>
      <c r="QGZ256" s="65"/>
      <c r="QHA256" s="65"/>
      <c r="QHB256" s="65"/>
      <c r="QHC256" s="65"/>
      <c r="QHD256" s="65"/>
      <c r="QHE256" s="65"/>
      <c r="QHF256" s="65"/>
      <c r="QHG256" s="65"/>
      <c r="QHH256" s="65"/>
      <c r="QHI256" s="65"/>
      <c r="QHJ256" s="65"/>
      <c r="QHK256" s="65"/>
      <c r="QHL256" s="65"/>
      <c r="QHM256" s="65"/>
      <c r="QHN256" s="65"/>
      <c r="QHO256" s="65"/>
      <c r="QHP256" s="65"/>
      <c r="QHQ256" s="65"/>
      <c r="QHR256" s="65"/>
      <c r="QHS256" s="65"/>
      <c r="QHT256" s="65"/>
      <c r="QHU256" s="65"/>
      <c r="QHV256" s="65"/>
      <c r="QHW256" s="65"/>
      <c r="QHX256" s="65"/>
      <c r="QHY256" s="65"/>
      <c r="QHZ256" s="65"/>
      <c r="QIA256" s="65"/>
      <c r="QIB256" s="65"/>
      <c r="QIC256" s="65"/>
      <c r="QID256" s="65"/>
      <c r="QIE256" s="65"/>
      <c r="QIF256" s="65"/>
      <c r="QIG256" s="65"/>
      <c r="QIH256" s="65"/>
      <c r="QII256" s="65"/>
      <c r="QIJ256" s="65"/>
      <c r="QIK256" s="65"/>
      <c r="QIL256" s="65"/>
      <c r="QIM256" s="65"/>
      <c r="QIN256" s="65"/>
      <c r="QIO256" s="65"/>
      <c r="QIP256" s="65"/>
      <c r="QIQ256" s="65"/>
      <c r="QIR256" s="65"/>
      <c r="QIS256" s="65"/>
      <c r="QIT256" s="65"/>
      <c r="QIU256" s="65"/>
      <c r="QIV256" s="65"/>
      <c r="QIW256" s="65"/>
      <c r="QIX256" s="65"/>
      <c r="QIY256" s="65"/>
      <c r="QIZ256" s="65"/>
      <c r="QJA256" s="65"/>
      <c r="QJB256" s="65"/>
      <c r="QJC256" s="65"/>
      <c r="QJD256" s="65"/>
      <c r="QJE256" s="65"/>
      <c r="QJF256" s="65"/>
      <c r="QJG256" s="65"/>
      <c r="QJH256" s="65"/>
      <c r="QJI256" s="65"/>
      <c r="QJJ256" s="65"/>
      <c r="QJK256" s="65"/>
      <c r="QJL256" s="65"/>
      <c r="QJM256" s="65"/>
      <c r="QJN256" s="65"/>
      <c r="QJO256" s="65"/>
      <c r="QJP256" s="65"/>
      <c r="QJQ256" s="65"/>
      <c r="QJR256" s="65"/>
      <c r="QJS256" s="65"/>
      <c r="QJT256" s="65"/>
      <c r="QJU256" s="65"/>
      <c r="QJV256" s="65"/>
      <c r="QJW256" s="65"/>
      <c r="QJX256" s="65"/>
      <c r="QJY256" s="65"/>
      <c r="QJZ256" s="65"/>
      <c r="QKA256" s="65"/>
      <c r="QKB256" s="65"/>
      <c r="QKC256" s="65"/>
      <c r="QKD256" s="65"/>
      <c r="QKE256" s="65"/>
      <c r="QKF256" s="65"/>
      <c r="QKG256" s="65"/>
      <c r="QKH256" s="65"/>
      <c r="QKI256" s="65"/>
      <c r="QKJ256" s="65"/>
      <c r="QKK256" s="65"/>
      <c r="QKL256" s="65"/>
      <c r="QKM256" s="65"/>
      <c r="QKN256" s="65"/>
      <c r="QKO256" s="65"/>
      <c r="QKP256" s="65"/>
      <c r="QKQ256" s="65"/>
      <c r="QKR256" s="65"/>
      <c r="QKS256" s="65"/>
      <c r="QKT256" s="65"/>
      <c r="QKU256" s="65"/>
      <c r="QKV256" s="65"/>
      <c r="QKW256" s="65"/>
      <c r="QKX256" s="65"/>
      <c r="QKY256" s="65"/>
      <c r="QKZ256" s="65"/>
      <c r="QLA256" s="65"/>
      <c r="QLB256" s="65"/>
      <c r="QLC256" s="65"/>
      <c r="QLD256" s="65"/>
      <c r="QLE256" s="65"/>
      <c r="QLF256" s="65"/>
      <c r="QLG256" s="65"/>
      <c r="QLH256" s="65"/>
      <c r="QLI256" s="65"/>
      <c r="QLJ256" s="65"/>
      <c r="QLK256" s="65"/>
      <c r="QLL256" s="65"/>
      <c r="QLM256" s="65"/>
      <c r="QLN256" s="65"/>
      <c r="QLO256" s="65"/>
      <c r="QLP256" s="65"/>
      <c r="QLQ256" s="65"/>
      <c r="QLR256" s="65"/>
      <c r="QLS256" s="65"/>
      <c r="QLT256" s="65"/>
      <c r="QLU256" s="65"/>
      <c r="QLV256" s="65"/>
      <c r="QLW256" s="65"/>
      <c r="QLX256" s="65"/>
      <c r="QLY256" s="65"/>
      <c r="QLZ256" s="65"/>
      <c r="QMA256" s="65"/>
      <c r="QMB256" s="65"/>
      <c r="QMC256" s="65"/>
      <c r="QMD256" s="65"/>
      <c r="QME256" s="65"/>
      <c r="QMF256" s="65"/>
      <c r="QMG256" s="65"/>
      <c r="QMH256" s="65"/>
      <c r="QMI256" s="65"/>
      <c r="QMJ256" s="65"/>
      <c r="QMK256" s="65"/>
      <c r="QML256" s="65"/>
      <c r="QMM256" s="65"/>
      <c r="QMN256" s="65"/>
      <c r="QMO256" s="65"/>
      <c r="QMP256" s="65"/>
      <c r="QMQ256" s="65"/>
      <c r="QMR256" s="65"/>
      <c r="QMS256" s="65"/>
      <c r="QMT256" s="65"/>
      <c r="QMU256" s="65"/>
      <c r="QMV256" s="65"/>
      <c r="QMW256" s="65"/>
      <c r="QMX256" s="65"/>
      <c r="QMY256" s="65"/>
      <c r="QMZ256" s="65"/>
      <c r="QNA256" s="65"/>
      <c r="QNB256" s="65"/>
      <c r="QNC256" s="65"/>
      <c r="QND256" s="65"/>
      <c r="QNE256" s="65"/>
      <c r="QNF256" s="65"/>
      <c r="QNG256" s="65"/>
      <c r="QNH256" s="65"/>
      <c r="QNI256" s="65"/>
      <c r="QNJ256" s="65"/>
      <c r="QNK256" s="65"/>
      <c r="QNL256" s="65"/>
      <c r="QNM256" s="65"/>
      <c r="QNN256" s="65"/>
      <c r="QNO256" s="65"/>
      <c r="QNP256" s="65"/>
      <c r="QNQ256" s="65"/>
      <c r="QNR256" s="65"/>
      <c r="QNS256" s="65"/>
      <c r="QNT256" s="65"/>
      <c r="QNU256" s="65"/>
      <c r="QNV256" s="65"/>
      <c r="QNW256" s="65"/>
      <c r="QNX256" s="65"/>
      <c r="QNY256" s="65"/>
      <c r="QNZ256" s="65"/>
      <c r="QOA256" s="65"/>
      <c r="QOB256" s="65"/>
      <c r="QOC256" s="65"/>
      <c r="QOD256" s="65"/>
      <c r="QOE256" s="65"/>
      <c r="QOF256" s="65"/>
      <c r="QOG256" s="65"/>
      <c r="QOH256" s="65"/>
      <c r="QOI256" s="65"/>
      <c r="QOJ256" s="65"/>
      <c r="QOK256" s="65"/>
      <c r="QOL256" s="65"/>
      <c r="QOM256" s="65"/>
      <c r="QON256" s="65"/>
      <c r="QOO256" s="65"/>
      <c r="QOP256" s="65"/>
      <c r="QOQ256" s="65"/>
      <c r="QOR256" s="65"/>
      <c r="QOS256" s="65"/>
      <c r="QOT256" s="65"/>
      <c r="QOU256" s="65"/>
      <c r="QOV256" s="65"/>
      <c r="QOW256" s="65"/>
      <c r="QOX256" s="65"/>
      <c r="QOY256" s="65"/>
      <c r="QOZ256" s="65"/>
      <c r="QPA256" s="65"/>
      <c r="QPB256" s="65"/>
      <c r="QPC256" s="65"/>
      <c r="QPD256" s="65"/>
      <c r="QPE256" s="65"/>
      <c r="QPF256" s="65"/>
      <c r="QPG256" s="65"/>
      <c r="QPH256" s="65"/>
      <c r="QPI256" s="65"/>
      <c r="QPJ256" s="65"/>
      <c r="QPK256" s="65"/>
      <c r="QPL256" s="65"/>
      <c r="QPM256" s="65"/>
      <c r="QPN256" s="65"/>
      <c r="QPO256" s="65"/>
      <c r="QPP256" s="65"/>
      <c r="QPQ256" s="65"/>
      <c r="QPR256" s="65"/>
      <c r="QPS256" s="65"/>
      <c r="QPT256" s="65"/>
      <c r="QPU256" s="65"/>
      <c r="QPV256" s="65"/>
      <c r="QPW256" s="65"/>
      <c r="QPX256" s="65"/>
      <c r="QPY256" s="65"/>
      <c r="QPZ256" s="65"/>
      <c r="QQA256" s="65"/>
      <c r="QQB256" s="65"/>
      <c r="QQC256" s="65"/>
      <c r="QQD256" s="65"/>
      <c r="QQE256" s="65"/>
      <c r="QQF256" s="65"/>
      <c r="QQG256" s="65"/>
      <c r="QQH256" s="65"/>
      <c r="QQI256" s="65"/>
      <c r="QQJ256" s="65"/>
      <c r="QQK256" s="65"/>
      <c r="QQL256" s="65"/>
      <c r="QQM256" s="65"/>
      <c r="QQN256" s="65"/>
      <c r="QQO256" s="65"/>
      <c r="QQP256" s="65"/>
      <c r="QQQ256" s="65"/>
      <c r="QQR256" s="65"/>
      <c r="QQS256" s="65"/>
      <c r="QQT256" s="65"/>
      <c r="QQU256" s="65"/>
      <c r="QQV256" s="65"/>
      <c r="QQW256" s="65"/>
      <c r="QQX256" s="65"/>
      <c r="QQY256" s="65"/>
      <c r="QQZ256" s="65"/>
      <c r="QRA256" s="65"/>
      <c r="QRB256" s="65"/>
      <c r="QRC256" s="65"/>
      <c r="QRD256" s="65"/>
      <c r="QRE256" s="65"/>
      <c r="QRF256" s="65"/>
      <c r="QRG256" s="65"/>
      <c r="QRH256" s="65"/>
      <c r="QRI256" s="65"/>
      <c r="QRJ256" s="65"/>
      <c r="QRK256" s="65"/>
      <c r="QRL256" s="65"/>
      <c r="QRM256" s="65"/>
      <c r="QRN256" s="65"/>
      <c r="QRO256" s="65"/>
      <c r="QRP256" s="65"/>
      <c r="QRQ256" s="65"/>
      <c r="QRR256" s="65"/>
      <c r="QRS256" s="65"/>
      <c r="QRT256" s="65"/>
      <c r="QRU256" s="65"/>
      <c r="QRV256" s="65"/>
      <c r="QRW256" s="65"/>
      <c r="QRX256" s="65"/>
      <c r="QRY256" s="65"/>
      <c r="QRZ256" s="65"/>
      <c r="QSA256" s="65"/>
      <c r="QSB256" s="65"/>
      <c r="QSC256" s="65"/>
      <c r="QSD256" s="65"/>
      <c r="QSE256" s="65"/>
      <c r="QSF256" s="65"/>
      <c r="QSG256" s="65"/>
      <c r="QSH256" s="65"/>
      <c r="QSI256" s="65"/>
      <c r="QSJ256" s="65"/>
      <c r="QSK256" s="65"/>
      <c r="QSL256" s="65"/>
      <c r="QSM256" s="65"/>
      <c r="QSN256" s="65"/>
      <c r="QSO256" s="65"/>
      <c r="QSP256" s="65"/>
      <c r="QSQ256" s="65"/>
      <c r="QSR256" s="65"/>
      <c r="QSS256" s="65"/>
      <c r="QST256" s="65"/>
      <c r="QSU256" s="65"/>
      <c r="QSV256" s="65"/>
      <c r="QSW256" s="65"/>
      <c r="QSX256" s="65"/>
      <c r="QSY256" s="65"/>
      <c r="QSZ256" s="65"/>
      <c r="QTA256" s="65"/>
      <c r="QTB256" s="65"/>
      <c r="QTC256" s="65"/>
      <c r="QTD256" s="65"/>
      <c r="QTE256" s="65"/>
      <c r="QTF256" s="65"/>
      <c r="QTG256" s="65"/>
      <c r="QTH256" s="65"/>
      <c r="QTI256" s="65"/>
      <c r="QTJ256" s="65"/>
      <c r="QTK256" s="65"/>
      <c r="QTL256" s="65"/>
      <c r="QTM256" s="65"/>
      <c r="QTN256" s="65"/>
      <c r="QTO256" s="65"/>
      <c r="QTP256" s="65"/>
      <c r="QTQ256" s="65"/>
      <c r="QTR256" s="65"/>
      <c r="QTS256" s="65"/>
      <c r="QTT256" s="65"/>
      <c r="QTU256" s="65"/>
      <c r="QTV256" s="65"/>
      <c r="QTW256" s="65"/>
      <c r="QTX256" s="65"/>
      <c r="QTY256" s="65"/>
      <c r="QTZ256" s="65"/>
      <c r="QUA256" s="65"/>
      <c r="QUB256" s="65"/>
      <c r="QUC256" s="65"/>
      <c r="QUD256" s="65"/>
      <c r="QUE256" s="65"/>
      <c r="QUF256" s="65"/>
      <c r="QUG256" s="65"/>
      <c r="QUH256" s="65"/>
      <c r="QUI256" s="65"/>
      <c r="QUJ256" s="65"/>
      <c r="QUK256" s="65"/>
      <c r="QUL256" s="65"/>
      <c r="QUM256" s="65"/>
      <c r="QUN256" s="65"/>
      <c r="QUO256" s="65"/>
      <c r="QUP256" s="65"/>
      <c r="QUQ256" s="65"/>
      <c r="QUR256" s="65"/>
      <c r="QUS256" s="65"/>
      <c r="QUT256" s="65"/>
      <c r="QUU256" s="65"/>
      <c r="QUV256" s="65"/>
      <c r="QUW256" s="65"/>
      <c r="QUX256" s="65"/>
      <c r="QUY256" s="65"/>
      <c r="QUZ256" s="65"/>
      <c r="QVA256" s="65"/>
      <c r="QVB256" s="65"/>
      <c r="QVC256" s="65"/>
      <c r="QVD256" s="65"/>
      <c r="QVE256" s="65"/>
      <c r="QVF256" s="65"/>
      <c r="QVG256" s="65"/>
      <c r="QVH256" s="65"/>
      <c r="QVI256" s="65"/>
      <c r="QVJ256" s="65"/>
      <c r="QVK256" s="65"/>
      <c r="QVL256" s="65"/>
      <c r="QVM256" s="65"/>
      <c r="QVN256" s="65"/>
      <c r="QVO256" s="65"/>
      <c r="QVP256" s="65"/>
      <c r="QVQ256" s="65"/>
      <c r="QVR256" s="65"/>
      <c r="QVS256" s="65"/>
      <c r="QVT256" s="65"/>
      <c r="QVU256" s="65"/>
      <c r="QVV256" s="65"/>
      <c r="QVW256" s="65"/>
      <c r="QVX256" s="65"/>
      <c r="QVY256" s="65"/>
      <c r="QVZ256" s="65"/>
      <c r="QWA256" s="65"/>
      <c r="QWB256" s="65"/>
      <c r="QWC256" s="65"/>
      <c r="QWD256" s="65"/>
      <c r="QWE256" s="65"/>
      <c r="QWF256" s="65"/>
      <c r="QWG256" s="65"/>
      <c r="QWH256" s="65"/>
      <c r="QWI256" s="65"/>
      <c r="QWJ256" s="65"/>
      <c r="QWK256" s="65"/>
      <c r="QWL256" s="65"/>
      <c r="QWM256" s="65"/>
      <c r="QWN256" s="65"/>
      <c r="QWO256" s="65"/>
      <c r="QWP256" s="65"/>
      <c r="QWQ256" s="65"/>
      <c r="QWR256" s="65"/>
      <c r="QWS256" s="65"/>
      <c r="QWT256" s="65"/>
      <c r="QWU256" s="65"/>
      <c r="QWV256" s="65"/>
      <c r="QWW256" s="65"/>
      <c r="QWX256" s="65"/>
      <c r="QWY256" s="65"/>
      <c r="QWZ256" s="65"/>
      <c r="QXA256" s="65"/>
      <c r="QXB256" s="65"/>
      <c r="QXC256" s="65"/>
      <c r="QXD256" s="65"/>
      <c r="QXE256" s="65"/>
      <c r="QXF256" s="65"/>
      <c r="QXG256" s="65"/>
      <c r="QXH256" s="65"/>
      <c r="QXI256" s="65"/>
      <c r="QXJ256" s="65"/>
      <c r="QXK256" s="65"/>
      <c r="QXL256" s="65"/>
      <c r="QXM256" s="65"/>
      <c r="QXN256" s="65"/>
      <c r="QXO256" s="65"/>
      <c r="QXP256" s="65"/>
      <c r="QXQ256" s="65"/>
      <c r="QXR256" s="65"/>
      <c r="QXS256" s="65"/>
      <c r="QXT256" s="65"/>
      <c r="QXU256" s="65"/>
      <c r="QXV256" s="65"/>
      <c r="QXW256" s="65"/>
      <c r="QXX256" s="65"/>
      <c r="QXY256" s="65"/>
      <c r="QXZ256" s="65"/>
      <c r="QYA256" s="65"/>
      <c r="QYB256" s="65"/>
      <c r="QYC256" s="65"/>
      <c r="QYD256" s="65"/>
      <c r="QYE256" s="65"/>
      <c r="QYF256" s="65"/>
      <c r="QYG256" s="65"/>
      <c r="QYH256" s="65"/>
      <c r="QYI256" s="65"/>
      <c r="QYJ256" s="65"/>
      <c r="QYK256" s="65"/>
      <c r="QYL256" s="65"/>
      <c r="QYM256" s="65"/>
      <c r="QYN256" s="65"/>
      <c r="QYO256" s="65"/>
      <c r="QYP256" s="65"/>
      <c r="QYQ256" s="65"/>
      <c r="QYR256" s="65"/>
      <c r="QYS256" s="65"/>
      <c r="QYT256" s="65"/>
      <c r="QYU256" s="65"/>
      <c r="QYV256" s="65"/>
      <c r="QYW256" s="65"/>
      <c r="QYX256" s="65"/>
      <c r="QYY256" s="65"/>
      <c r="QYZ256" s="65"/>
      <c r="QZA256" s="65"/>
      <c r="QZB256" s="65"/>
      <c r="QZC256" s="65"/>
      <c r="QZD256" s="65"/>
      <c r="QZE256" s="65"/>
      <c r="QZF256" s="65"/>
      <c r="QZG256" s="65"/>
      <c r="QZH256" s="65"/>
      <c r="QZI256" s="65"/>
      <c r="QZJ256" s="65"/>
      <c r="QZK256" s="65"/>
      <c r="QZL256" s="65"/>
      <c r="QZM256" s="65"/>
      <c r="QZN256" s="65"/>
      <c r="QZO256" s="65"/>
      <c r="QZP256" s="65"/>
      <c r="QZQ256" s="65"/>
      <c r="QZR256" s="65"/>
      <c r="QZS256" s="65"/>
      <c r="QZT256" s="65"/>
      <c r="QZU256" s="65"/>
      <c r="QZV256" s="65"/>
      <c r="QZW256" s="65"/>
      <c r="QZX256" s="65"/>
      <c r="QZY256" s="65"/>
      <c r="QZZ256" s="65"/>
      <c r="RAA256" s="65"/>
      <c r="RAB256" s="65"/>
      <c r="RAC256" s="65"/>
      <c r="RAD256" s="65"/>
      <c r="RAE256" s="65"/>
      <c r="RAF256" s="65"/>
      <c r="RAG256" s="65"/>
      <c r="RAH256" s="65"/>
      <c r="RAI256" s="65"/>
      <c r="RAJ256" s="65"/>
      <c r="RAK256" s="65"/>
      <c r="RAL256" s="65"/>
      <c r="RAM256" s="65"/>
      <c r="RAN256" s="65"/>
      <c r="RAO256" s="65"/>
      <c r="RAP256" s="65"/>
      <c r="RAQ256" s="65"/>
      <c r="RAR256" s="65"/>
      <c r="RAS256" s="65"/>
      <c r="RAT256" s="65"/>
      <c r="RAU256" s="65"/>
      <c r="RAV256" s="65"/>
      <c r="RAW256" s="65"/>
      <c r="RAX256" s="65"/>
      <c r="RAY256" s="65"/>
      <c r="RAZ256" s="65"/>
      <c r="RBA256" s="65"/>
      <c r="RBB256" s="65"/>
      <c r="RBC256" s="65"/>
      <c r="RBD256" s="65"/>
      <c r="RBE256" s="65"/>
      <c r="RBF256" s="65"/>
      <c r="RBG256" s="65"/>
      <c r="RBH256" s="65"/>
      <c r="RBI256" s="65"/>
      <c r="RBJ256" s="65"/>
      <c r="RBK256" s="65"/>
      <c r="RBL256" s="65"/>
      <c r="RBM256" s="65"/>
      <c r="RBN256" s="65"/>
      <c r="RBO256" s="65"/>
      <c r="RBP256" s="65"/>
      <c r="RBQ256" s="65"/>
      <c r="RBR256" s="65"/>
      <c r="RBS256" s="65"/>
      <c r="RBT256" s="65"/>
      <c r="RBU256" s="65"/>
      <c r="RBV256" s="65"/>
      <c r="RBW256" s="65"/>
      <c r="RBX256" s="65"/>
      <c r="RBY256" s="65"/>
      <c r="RBZ256" s="65"/>
      <c r="RCA256" s="65"/>
      <c r="RCB256" s="65"/>
      <c r="RCC256" s="65"/>
      <c r="RCD256" s="65"/>
      <c r="RCE256" s="65"/>
      <c r="RCF256" s="65"/>
      <c r="RCG256" s="65"/>
      <c r="RCH256" s="65"/>
      <c r="RCI256" s="65"/>
      <c r="RCJ256" s="65"/>
      <c r="RCK256" s="65"/>
      <c r="RCL256" s="65"/>
      <c r="RCM256" s="65"/>
      <c r="RCN256" s="65"/>
      <c r="RCO256" s="65"/>
      <c r="RCP256" s="65"/>
      <c r="RCQ256" s="65"/>
      <c r="RCR256" s="65"/>
      <c r="RCS256" s="65"/>
      <c r="RCT256" s="65"/>
      <c r="RCU256" s="65"/>
      <c r="RCV256" s="65"/>
      <c r="RCW256" s="65"/>
      <c r="RCX256" s="65"/>
      <c r="RCY256" s="65"/>
      <c r="RCZ256" s="65"/>
      <c r="RDA256" s="65"/>
      <c r="RDB256" s="65"/>
      <c r="RDC256" s="65"/>
      <c r="RDD256" s="65"/>
      <c r="RDE256" s="65"/>
      <c r="RDF256" s="65"/>
      <c r="RDG256" s="65"/>
      <c r="RDH256" s="65"/>
      <c r="RDI256" s="65"/>
      <c r="RDJ256" s="65"/>
      <c r="RDK256" s="65"/>
      <c r="RDL256" s="65"/>
      <c r="RDM256" s="65"/>
      <c r="RDN256" s="65"/>
      <c r="RDO256" s="65"/>
      <c r="RDP256" s="65"/>
      <c r="RDQ256" s="65"/>
      <c r="RDR256" s="65"/>
      <c r="RDS256" s="65"/>
      <c r="RDT256" s="65"/>
      <c r="RDU256" s="65"/>
      <c r="RDV256" s="65"/>
      <c r="RDW256" s="65"/>
      <c r="RDX256" s="65"/>
      <c r="RDY256" s="65"/>
      <c r="RDZ256" s="65"/>
      <c r="REA256" s="65"/>
      <c r="REB256" s="65"/>
      <c r="REC256" s="65"/>
      <c r="RED256" s="65"/>
      <c r="REE256" s="65"/>
      <c r="REF256" s="65"/>
      <c r="REG256" s="65"/>
      <c r="REH256" s="65"/>
      <c r="REI256" s="65"/>
      <c r="REJ256" s="65"/>
      <c r="REK256" s="65"/>
      <c r="REL256" s="65"/>
      <c r="REM256" s="65"/>
      <c r="REN256" s="65"/>
      <c r="REO256" s="65"/>
      <c r="REP256" s="65"/>
      <c r="REQ256" s="65"/>
      <c r="RER256" s="65"/>
      <c r="RES256" s="65"/>
      <c r="RET256" s="65"/>
      <c r="REU256" s="65"/>
      <c r="REV256" s="65"/>
      <c r="REW256" s="65"/>
      <c r="REX256" s="65"/>
      <c r="REY256" s="65"/>
      <c r="REZ256" s="65"/>
      <c r="RFA256" s="65"/>
      <c r="RFB256" s="65"/>
      <c r="RFC256" s="65"/>
      <c r="RFD256" s="65"/>
      <c r="RFE256" s="65"/>
      <c r="RFF256" s="65"/>
      <c r="RFG256" s="65"/>
      <c r="RFH256" s="65"/>
      <c r="RFI256" s="65"/>
      <c r="RFJ256" s="65"/>
      <c r="RFK256" s="65"/>
      <c r="RFL256" s="65"/>
      <c r="RFM256" s="65"/>
      <c r="RFN256" s="65"/>
      <c r="RFO256" s="65"/>
      <c r="RFP256" s="65"/>
      <c r="RFQ256" s="65"/>
      <c r="RFR256" s="65"/>
      <c r="RFS256" s="65"/>
      <c r="RFT256" s="65"/>
      <c r="RFU256" s="65"/>
      <c r="RFV256" s="65"/>
      <c r="RFW256" s="65"/>
      <c r="RFX256" s="65"/>
      <c r="RFY256" s="65"/>
      <c r="RFZ256" s="65"/>
      <c r="RGA256" s="65"/>
      <c r="RGB256" s="65"/>
      <c r="RGC256" s="65"/>
      <c r="RGD256" s="65"/>
      <c r="RGE256" s="65"/>
      <c r="RGF256" s="65"/>
      <c r="RGG256" s="65"/>
      <c r="RGH256" s="65"/>
      <c r="RGI256" s="65"/>
      <c r="RGJ256" s="65"/>
      <c r="RGK256" s="65"/>
      <c r="RGL256" s="65"/>
      <c r="RGM256" s="65"/>
      <c r="RGN256" s="65"/>
      <c r="RGO256" s="65"/>
      <c r="RGP256" s="65"/>
      <c r="RGQ256" s="65"/>
      <c r="RGR256" s="65"/>
      <c r="RGS256" s="65"/>
      <c r="RGT256" s="65"/>
      <c r="RGU256" s="65"/>
      <c r="RGV256" s="65"/>
      <c r="RGW256" s="65"/>
      <c r="RGX256" s="65"/>
      <c r="RGY256" s="65"/>
      <c r="RGZ256" s="65"/>
      <c r="RHA256" s="65"/>
      <c r="RHB256" s="65"/>
      <c r="RHC256" s="65"/>
      <c r="RHD256" s="65"/>
      <c r="RHE256" s="65"/>
      <c r="RHF256" s="65"/>
      <c r="RHG256" s="65"/>
      <c r="RHH256" s="65"/>
      <c r="RHI256" s="65"/>
      <c r="RHJ256" s="65"/>
      <c r="RHK256" s="65"/>
      <c r="RHL256" s="65"/>
      <c r="RHM256" s="65"/>
      <c r="RHN256" s="65"/>
      <c r="RHO256" s="65"/>
      <c r="RHP256" s="65"/>
      <c r="RHQ256" s="65"/>
      <c r="RHR256" s="65"/>
      <c r="RHS256" s="65"/>
      <c r="RHT256" s="65"/>
      <c r="RHU256" s="65"/>
      <c r="RHV256" s="65"/>
      <c r="RHW256" s="65"/>
      <c r="RHX256" s="65"/>
      <c r="RHY256" s="65"/>
      <c r="RHZ256" s="65"/>
      <c r="RIA256" s="65"/>
      <c r="RIB256" s="65"/>
      <c r="RIC256" s="65"/>
      <c r="RID256" s="65"/>
      <c r="RIE256" s="65"/>
      <c r="RIF256" s="65"/>
      <c r="RIG256" s="65"/>
      <c r="RIH256" s="65"/>
      <c r="RII256" s="65"/>
      <c r="RIJ256" s="65"/>
      <c r="RIK256" s="65"/>
      <c r="RIL256" s="65"/>
      <c r="RIM256" s="65"/>
      <c r="RIN256" s="65"/>
      <c r="RIO256" s="65"/>
      <c r="RIP256" s="65"/>
      <c r="RIQ256" s="65"/>
      <c r="RIR256" s="65"/>
      <c r="RIS256" s="65"/>
      <c r="RIT256" s="65"/>
      <c r="RIU256" s="65"/>
      <c r="RIV256" s="65"/>
      <c r="RIW256" s="65"/>
      <c r="RIX256" s="65"/>
      <c r="RIY256" s="65"/>
      <c r="RIZ256" s="65"/>
      <c r="RJA256" s="65"/>
      <c r="RJB256" s="65"/>
      <c r="RJC256" s="65"/>
      <c r="RJD256" s="65"/>
      <c r="RJE256" s="65"/>
      <c r="RJF256" s="65"/>
      <c r="RJG256" s="65"/>
      <c r="RJH256" s="65"/>
      <c r="RJI256" s="65"/>
      <c r="RJJ256" s="65"/>
      <c r="RJK256" s="65"/>
      <c r="RJL256" s="65"/>
      <c r="RJM256" s="65"/>
      <c r="RJN256" s="65"/>
      <c r="RJO256" s="65"/>
      <c r="RJP256" s="65"/>
      <c r="RJQ256" s="65"/>
      <c r="RJR256" s="65"/>
      <c r="RJS256" s="65"/>
      <c r="RJT256" s="65"/>
      <c r="RJU256" s="65"/>
      <c r="RJV256" s="65"/>
      <c r="RJW256" s="65"/>
      <c r="RJX256" s="65"/>
      <c r="RJY256" s="65"/>
      <c r="RJZ256" s="65"/>
      <c r="RKA256" s="65"/>
      <c r="RKB256" s="65"/>
      <c r="RKC256" s="65"/>
      <c r="RKD256" s="65"/>
      <c r="RKE256" s="65"/>
      <c r="RKF256" s="65"/>
      <c r="RKG256" s="65"/>
      <c r="RKH256" s="65"/>
      <c r="RKI256" s="65"/>
      <c r="RKJ256" s="65"/>
      <c r="RKK256" s="65"/>
      <c r="RKL256" s="65"/>
      <c r="RKM256" s="65"/>
      <c r="RKN256" s="65"/>
      <c r="RKO256" s="65"/>
      <c r="RKP256" s="65"/>
      <c r="RKQ256" s="65"/>
      <c r="RKR256" s="65"/>
      <c r="RKS256" s="65"/>
      <c r="RKT256" s="65"/>
      <c r="RKU256" s="65"/>
      <c r="RKV256" s="65"/>
      <c r="RKW256" s="65"/>
      <c r="RKX256" s="65"/>
      <c r="RKY256" s="65"/>
      <c r="RKZ256" s="65"/>
      <c r="RLA256" s="65"/>
      <c r="RLB256" s="65"/>
      <c r="RLC256" s="65"/>
      <c r="RLD256" s="65"/>
      <c r="RLE256" s="65"/>
      <c r="RLF256" s="65"/>
      <c r="RLG256" s="65"/>
      <c r="RLH256" s="65"/>
      <c r="RLI256" s="65"/>
      <c r="RLJ256" s="65"/>
      <c r="RLK256" s="65"/>
      <c r="RLL256" s="65"/>
      <c r="RLM256" s="65"/>
      <c r="RLN256" s="65"/>
      <c r="RLO256" s="65"/>
      <c r="RLP256" s="65"/>
      <c r="RLQ256" s="65"/>
      <c r="RLR256" s="65"/>
      <c r="RLS256" s="65"/>
      <c r="RLT256" s="65"/>
      <c r="RLU256" s="65"/>
      <c r="RLV256" s="65"/>
      <c r="RLW256" s="65"/>
      <c r="RLX256" s="65"/>
      <c r="RLY256" s="65"/>
      <c r="RLZ256" s="65"/>
      <c r="RMA256" s="65"/>
      <c r="RMB256" s="65"/>
      <c r="RMC256" s="65"/>
      <c r="RMD256" s="65"/>
      <c r="RME256" s="65"/>
      <c r="RMF256" s="65"/>
      <c r="RMG256" s="65"/>
      <c r="RMH256" s="65"/>
      <c r="RMI256" s="65"/>
      <c r="RMJ256" s="65"/>
      <c r="RMK256" s="65"/>
      <c r="RML256" s="65"/>
      <c r="RMM256" s="65"/>
      <c r="RMN256" s="65"/>
      <c r="RMO256" s="65"/>
      <c r="RMP256" s="65"/>
      <c r="RMQ256" s="65"/>
      <c r="RMR256" s="65"/>
      <c r="RMS256" s="65"/>
      <c r="RMT256" s="65"/>
      <c r="RMU256" s="65"/>
      <c r="RMV256" s="65"/>
      <c r="RMW256" s="65"/>
      <c r="RMX256" s="65"/>
      <c r="RMY256" s="65"/>
      <c r="RMZ256" s="65"/>
      <c r="RNA256" s="65"/>
      <c r="RNB256" s="65"/>
      <c r="RNC256" s="65"/>
      <c r="RND256" s="65"/>
      <c r="RNE256" s="65"/>
      <c r="RNF256" s="65"/>
      <c r="RNG256" s="65"/>
      <c r="RNH256" s="65"/>
      <c r="RNI256" s="65"/>
      <c r="RNJ256" s="65"/>
      <c r="RNK256" s="65"/>
      <c r="RNL256" s="65"/>
      <c r="RNM256" s="65"/>
      <c r="RNN256" s="65"/>
      <c r="RNO256" s="65"/>
      <c r="RNP256" s="65"/>
      <c r="RNQ256" s="65"/>
      <c r="RNR256" s="65"/>
      <c r="RNS256" s="65"/>
      <c r="RNT256" s="65"/>
      <c r="RNU256" s="65"/>
      <c r="RNV256" s="65"/>
      <c r="RNW256" s="65"/>
      <c r="RNX256" s="65"/>
      <c r="RNY256" s="65"/>
      <c r="RNZ256" s="65"/>
      <c r="ROA256" s="65"/>
      <c r="ROB256" s="65"/>
      <c r="ROC256" s="65"/>
      <c r="ROD256" s="65"/>
      <c r="ROE256" s="65"/>
      <c r="ROF256" s="65"/>
      <c r="ROG256" s="65"/>
      <c r="ROH256" s="65"/>
      <c r="ROI256" s="65"/>
      <c r="ROJ256" s="65"/>
      <c r="ROK256" s="65"/>
      <c r="ROL256" s="65"/>
      <c r="ROM256" s="65"/>
      <c r="RON256" s="65"/>
      <c r="ROO256" s="65"/>
      <c r="ROP256" s="65"/>
      <c r="ROQ256" s="65"/>
      <c r="ROR256" s="65"/>
      <c r="ROS256" s="65"/>
      <c r="ROT256" s="65"/>
      <c r="ROU256" s="65"/>
      <c r="ROV256" s="65"/>
      <c r="ROW256" s="65"/>
      <c r="ROX256" s="65"/>
      <c r="ROY256" s="65"/>
      <c r="ROZ256" s="65"/>
      <c r="RPA256" s="65"/>
      <c r="RPB256" s="65"/>
      <c r="RPC256" s="65"/>
      <c r="RPD256" s="65"/>
      <c r="RPE256" s="65"/>
      <c r="RPF256" s="65"/>
      <c r="RPG256" s="65"/>
      <c r="RPH256" s="65"/>
      <c r="RPI256" s="65"/>
      <c r="RPJ256" s="65"/>
      <c r="RPK256" s="65"/>
      <c r="RPL256" s="65"/>
      <c r="RPM256" s="65"/>
      <c r="RPN256" s="65"/>
      <c r="RPO256" s="65"/>
      <c r="RPP256" s="65"/>
      <c r="RPQ256" s="65"/>
      <c r="RPR256" s="65"/>
      <c r="RPS256" s="65"/>
      <c r="RPT256" s="65"/>
      <c r="RPU256" s="65"/>
      <c r="RPV256" s="65"/>
      <c r="RPW256" s="65"/>
      <c r="RPX256" s="65"/>
      <c r="RPY256" s="65"/>
      <c r="RPZ256" s="65"/>
      <c r="RQA256" s="65"/>
      <c r="RQB256" s="65"/>
      <c r="RQC256" s="65"/>
      <c r="RQD256" s="65"/>
      <c r="RQE256" s="65"/>
      <c r="RQF256" s="65"/>
      <c r="RQG256" s="65"/>
      <c r="RQH256" s="65"/>
      <c r="RQI256" s="65"/>
      <c r="RQJ256" s="65"/>
      <c r="RQK256" s="65"/>
      <c r="RQL256" s="65"/>
      <c r="RQM256" s="65"/>
      <c r="RQN256" s="65"/>
      <c r="RQO256" s="65"/>
      <c r="RQP256" s="65"/>
      <c r="RQQ256" s="65"/>
      <c r="RQR256" s="65"/>
      <c r="RQS256" s="65"/>
      <c r="RQT256" s="65"/>
      <c r="RQU256" s="65"/>
      <c r="RQV256" s="65"/>
      <c r="RQW256" s="65"/>
      <c r="RQX256" s="65"/>
      <c r="RQY256" s="65"/>
      <c r="RQZ256" s="65"/>
      <c r="RRA256" s="65"/>
      <c r="RRB256" s="65"/>
      <c r="RRC256" s="65"/>
      <c r="RRD256" s="65"/>
      <c r="RRE256" s="65"/>
      <c r="RRF256" s="65"/>
      <c r="RRG256" s="65"/>
      <c r="RRH256" s="65"/>
      <c r="RRI256" s="65"/>
      <c r="RRJ256" s="65"/>
      <c r="RRK256" s="65"/>
      <c r="RRL256" s="65"/>
      <c r="RRM256" s="65"/>
      <c r="RRN256" s="65"/>
      <c r="RRO256" s="65"/>
      <c r="RRP256" s="65"/>
      <c r="RRQ256" s="65"/>
      <c r="RRR256" s="65"/>
      <c r="RRS256" s="65"/>
      <c r="RRT256" s="65"/>
      <c r="RRU256" s="65"/>
      <c r="RRV256" s="65"/>
      <c r="RRW256" s="65"/>
      <c r="RRX256" s="65"/>
      <c r="RRY256" s="65"/>
      <c r="RRZ256" s="65"/>
      <c r="RSA256" s="65"/>
      <c r="RSB256" s="65"/>
      <c r="RSC256" s="65"/>
      <c r="RSD256" s="65"/>
      <c r="RSE256" s="65"/>
      <c r="RSF256" s="65"/>
      <c r="RSG256" s="65"/>
      <c r="RSH256" s="65"/>
      <c r="RSI256" s="65"/>
      <c r="RSJ256" s="65"/>
      <c r="RSK256" s="65"/>
      <c r="RSL256" s="65"/>
      <c r="RSM256" s="65"/>
      <c r="RSN256" s="65"/>
      <c r="RSO256" s="65"/>
      <c r="RSP256" s="65"/>
      <c r="RSQ256" s="65"/>
      <c r="RSR256" s="65"/>
      <c r="RSS256" s="65"/>
      <c r="RST256" s="65"/>
      <c r="RSU256" s="65"/>
      <c r="RSV256" s="65"/>
      <c r="RSW256" s="65"/>
      <c r="RSX256" s="65"/>
      <c r="RSY256" s="65"/>
      <c r="RSZ256" s="65"/>
      <c r="RTA256" s="65"/>
      <c r="RTB256" s="65"/>
      <c r="RTC256" s="65"/>
      <c r="RTD256" s="65"/>
      <c r="RTE256" s="65"/>
      <c r="RTF256" s="65"/>
      <c r="RTG256" s="65"/>
      <c r="RTH256" s="65"/>
      <c r="RTI256" s="65"/>
      <c r="RTJ256" s="65"/>
      <c r="RTK256" s="65"/>
      <c r="RTL256" s="65"/>
      <c r="RTM256" s="65"/>
      <c r="RTN256" s="65"/>
      <c r="RTO256" s="65"/>
      <c r="RTP256" s="65"/>
      <c r="RTQ256" s="65"/>
      <c r="RTR256" s="65"/>
      <c r="RTS256" s="65"/>
      <c r="RTT256" s="65"/>
      <c r="RTU256" s="65"/>
      <c r="RTV256" s="65"/>
      <c r="RTW256" s="65"/>
      <c r="RTX256" s="65"/>
      <c r="RTY256" s="65"/>
      <c r="RTZ256" s="65"/>
      <c r="RUA256" s="65"/>
      <c r="RUB256" s="65"/>
      <c r="RUC256" s="65"/>
      <c r="RUD256" s="65"/>
      <c r="RUE256" s="65"/>
      <c r="RUF256" s="65"/>
      <c r="RUG256" s="65"/>
      <c r="RUH256" s="65"/>
      <c r="RUI256" s="65"/>
      <c r="RUJ256" s="65"/>
      <c r="RUK256" s="65"/>
      <c r="RUL256" s="65"/>
      <c r="RUM256" s="65"/>
      <c r="RUN256" s="65"/>
      <c r="RUO256" s="65"/>
      <c r="RUP256" s="65"/>
      <c r="RUQ256" s="65"/>
      <c r="RUR256" s="65"/>
      <c r="RUS256" s="65"/>
      <c r="RUT256" s="65"/>
      <c r="RUU256" s="65"/>
      <c r="RUV256" s="65"/>
      <c r="RUW256" s="65"/>
      <c r="RUX256" s="65"/>
      <c r="RUY256" s="65"/>
      <c r="RUZ256" s="65"/>
      <c r="RVA256" s="65"/>
      <c r="RVB256" s="65"/>
      <c r="RVC256" s="65"/>
      <c r="RVD256" s="65"/>
      <c r="RVE256" s="65"/>
      <c r="RVF256" s="65"/>
      <c r="RVG256" s="65"/>
      <c r="RVH256" s="65"/>
      <c r="RVI256" s="65"/>
      <c r="RVJ256" s="65"/>
      <c r="RVK256" s="65"/>
      <c r="RVL256" s="65"/>
      <c r="RVM256" s="65"/>
      <c r="RVN256" s="65"/>
      <c r="RVO256" s="65"/>
      <c r="RVP256" s="65"/>
      <c r="RVQ256" s="65"/>
      <c r="RVR256" s="65"/>
      <c r="RVS256" s="65"/>
      <c r="RVT256" s="65"/>
      <c r="RVU256" s="65"/>
      <c r="RVV256" s="65"/>
      <c r="RVW256" s="65"/>
      <c r="RVX256" s="65"/>
      <c r="RVY256" s="65"/>
      <c r="RVZ256" s="65"/>
      <c r="RWA256" s="65"/>
      <c r="RWB256" s="65"/>
      <c r="RWC256" s="65"/>
      <c r="RWD256" s="65"/>
      <c r="RWE256" s="65"/>
      <c r="RWF256" s="65"/>
      <c r="RWG256" s="65"/>
      <c r="RWH256" s="65"/>
      <c r="RWI256" s="65"/>
      <c r="RWJ256" s="65"/>
      <c r="RWK256" s="65"/>
      <c r="RWL256" s="65"/>
      <c r="RWM256" s="65"/>
      <c r="RWN256" s="65"/>
      <c r="RWO256" s="65"/>
      <c r="RWP256" s="65"/>
      <c r="RWQ256" s="65"/>
      <c r="RWR256" s="65"/>
      <c r="RWS256" s="65"/>
      <c r="RWT256" s="65"/>
      <c r="RWU256" s="65"/>
      <c r="RWV256" s="65"/>
      <c r="RWW256" s="65"/>
      <c r="RWX256" s="65"/>
      <c r="RWY256" s="65"/>
      <c r="RWZ256" s="65"/>
      <c r="RXA256" s="65"/>
      <c r="RXB256" s="65"/>
      <c r="RXC256" s="65"/>
      <c r="RXD256" s="65"/>
      <c r="RXE256" s="65"/>
      <c r="RXF256" s="65"/>
      <c r="RXG256" s="65"/>
      <c r="RXH256" s="65"/>
      <c r="RXI256" s="65"/>
      <c r="RXJ256" s="65"/>
      <c r="RXK256" s="65"/>
      <c r="RXL256" s="65"/>
      <c r="RXM256" s="65"/>
      <c r="RXN256" s="65"/>
      <c r="RXO256" s="65"/>
      <c r="RXP256" s="65"/>
      <c r="RXQ256" s="65"/>
      <c r="RXR256" s="65"/>
      <c r="RXS256" s="65"/>
      <c r="RXT256" s="65"/>
      <c r="RXU256" s="65"/>
      <c r="RXV256" s="65"/>
      <c r="RXW256" s="65"/>
      <c r="RXX256" s="65"/>
      <c r="RXY256" s="65"/>
      <c r="RXZ256" s="65"/>
      <c r="RYA256" s="65"/>
      <c r="RYB256" s="65"/>
      <c r="RYC256" s="65"/>
      <c r="RYD256" s="65"/>
      <c r="RYE256" s="65"/>
      <c r="RYF256" s="65"/>
      <c r="RYG256" s="65"/>
      <c r="RYH256" s="65"/>
      <c r="RYI256" s="65"/>
      <c r="RYJ256" s="65"/>
      <c r="RYK256" s="65"/>
      <c r="RYL256" s="65"/>
      <c r="RYM256" s="65"/>
      <c r="RYN256" s="65"/>
      <c r="RYO256" s="65"/>
      <c r="RYP256" s="65"/>
      <c r="RYQ256" s="65"/>
      <c r="RYR256" s="65"/>
      <c r="RYS256" s="65"/>
      <c r="RYT256" s="65"/>
      <c r="RYU256" s="65"/>
      <c r="RYV256" s="65"/>
      <c r="RYW256" s="65"/>
      <c r="RYX256" s="65"/>
      <c r="RYY256" s="65"/>
      <c r="RYZ256" s="65"/>
      <c r="RZA256" s="65"/>
      <c r="RZB256" s="65"/>
      <c r="RZC256" s="65"/>
      <c r="RZD256" s="65"/>
      <c r="RZE256" s="65"/>
      <c r="RZF256" s="65"/>
      <c r="RZG256" s="65"/>
      <c r="RZH256" s="65"/>
      <c r="RZI256" s="65"/>
      <c r="RZJ256" s="65"/>
      <c r="RZK256" s="65"/>
      <c r="RZL256" s="65"/>
      <c r="RZM256" s="65"/>
      <c r="RZN256" s="65"/>
      <c r="RZO256" s="65"/>
      <c r="RZP256" s="65"/>
      <c r="RZQ256" s="65"/>
      <c r="RZR256" s="65"/>
      <c r="RZS256" s="65"/>
      <c r="RZT256" s="65"/>
      <c r="RZU256" s="65"/>
      <c r="RZV256" s="65"/>
      <c r="RZW256" s="65"/>
      <c r="RZX256" s="65"/>
      <c r="RZY256" s="65"/>
      <c r="RZZ256" s="65"/>
      <c r="SAA256" s="65"/>
      <c r="SAB256" s="65"/>
      <c r="SAC256" s="65"/>
      <c r="SAD256" s="65"/>
      <c r="SAE256" s="65"/>
      <c r="SAF256" s="65"/>
      <c r="SAG256" s="65"/>
      <c r="SAH256" s="65"/>
      <c r="SAI256" s="65"/>
      <c r="SAJ256" s="65"/>
      <c r="SAK256" s="65"/>
      <c r="SAL256" s="65"/>
      <c r="SAM256" s="65"/>
      <c r="SAN256" s="65"/>
      <c r="SAO256" s="65"/>
      <c r="SAP256" s="65"/>
      <c r="SAQ256" s="65"/>
      <c r="SAR256" s="65"/>
      <c r="SAS256" s="65"/>
      <c r="SAT256" s="65"/>
      <c r="SAU256" s="65"/>
      <c r="SAV256" s="65"/>
      <c r="SAW256" s="65"/>
      <c r="SAX256" s="65"/>
      <c r="SAY256" s="65"/>
      <c r="SAZ256" s="65"/>
      <c r="SBA256" s="65"/>
      <c r="SBB256" s="65"/>
      <c r="SBC256" s="65"/>
      <c r="SBD256" s="65"/>
      <c r="SBE256" s="65"/>
      <c r="SBF256" s="65"/>
      <c r="SBG256" s="65"/>
      <c r="SBH256" s="65"/>
      <c r="SBI256" s="65"/>
      <c r="SBJ256" s="65"/>
      <c r="SBK256" s="65"/>
      <c r="SBL256" s="65"/>
      <c r="SBM256" s="65"/>
      <c r="SBN256" s="65"/>
      <c r="SBO256" s="65"/>
      <c r="SBP256" s="65"/>
      <c r="SBQ256" s="65"/>
      <c r="SBR256" s="65"/>
      <c r="SBS256" s="65"/>
      <c r="SBT256" s="65"/>
      <c r="SBU256" s="65"/>
      <c r="SBV256" s="65"/>
      <c r="SBW256" s="65"/>
      <c r="SBX256" s="65"/>
      <c r="SBY256" s="65"/>
      <c r="SBZ256" s="65"/>
      <c r="SCA256" s="65"/>
      <c r="SCB256" s="65"/>
      <c r="SCC256" s="65"/>
      <c r="SCD256" s="65"/>
      <c r="SCE256" s="65"/>
      <c r="SCF256" s="65"/>
      <c r="SCG256" s="65"/>
      <c r="SCH256" s="65"/>
      <c r="SCI256" s="65"/>
      <c r="SCJ256" s="65"/>
      <c r="SCK256" s="65"/>
      <c r="SCL256" s="65"/>
      <c r="SCM256" s="65"/>
      <c r="SCN256" s="65"/>
      <c r="SCO256" s="65"/>
      <c r="SCP256" s="65"/>
      <c r="SCQ256" s="65"/>
      <c r="SCR256" s="65"/>
      <c r="SCS256" s="65"/>
      <c r="SCT256" s="65"/>
      <c r="SCU256" s="65"/>
      <c r="SCV256" s="65"/>
      <c r="SCW256" s="65"/>
      <c r="SCX256" s="65"/>
      <c r="SCY256" s="65"/>
      <c r="SCZ256" s="65"/>
      <c r="SDA256" s="65"/>
      <c r="SDB256" s="65"/>
      <c r="SDC256" s="65"/>
      <c r="SDD256" s="65"/>
      <c r="SDE256" s="65"/>
      <c r="SDF256" s="65"/>
      <c r="SDG256" s="65"/>
      <c r="SDH256" s="65"/>
      <c r="SDI256" s="65"/>
      <c r="SDJ256" s="65"/>
      <c r="SDK256" s="65"/>
      <c r="SDL256" s="65"/>
      <c r="SDM256" s="65"/>
      <c r="SDN256" s="65"/>
      <c r="SDO256" s="65"/>
      <c r="SDP256" s="65"/>
      <c r="SDQ256" s="65"/>
      <c r="SDR256" s="65"/>
      <c r="SDS256" s="65"/>
      <c r="SDT256" s="65"/>
      <c r="SDU256" s="65"/>
      <c r="SDV256" s="65"/>
      <c r="SDW256" s="65"/>
      <c r="SDX256" s="65"/>
      <c r="SDY256" s="65"/>
      <c r="SDZ256" s="65"/>
      <c r="SEA256" s="65"/>
      <c r="SEB256" s="65"/>
      <c r="SEC256" s="65"/>
      <c r="SED256" s="65"/>
      <c r="SEE256" s="65"/>
      <c r="SEF256" s="65"/>
      <c r="SEG256" s="65"/>
      <c r="SEH256" s="65"/>
      <c r="SEI256" s="65"/>
      <c r="SEJ256" s="65"/>
      <c r="SEK256" s="65"/>
      <c r="SEL256" s="65"/>
      <c r="SEM256" s="65"/>
      <c r="SEN256" s="65"/>
      <c r="SEO256" s="65"/>
      <c r="SEP256" s="65"/>
      <c r="SEQ256" s="65"/>
      <c r="SER256" s="65"/>
      <c r="SES256" s="65"/>
      <c r="SET256" s="65"/>
      <c r="SEU256" s="65"/>
      <c r="SEV256" s="65"/>
      <c r="SEW256" s="65"/>
      <c r="SEX256" s="65"/>
      <c r="SEY256" s="65"/>
      <c r="SEZ256" s="65"/>
      <c r="SFA256" s="65"/>
      <c r="SFB256" s="65"/>
      <c r="SFC256" s="65"/>
      <c r="SFD256" s="65"/>
      <c r="SFE256" s="65"/>
      <c r="SFF256" s="65"/>
      <c r="SFG256" s="65"/>
      <c r="SFH256" s="65"/>
      <c r="SFI256" s="65"/>
      <c r="SFJ256" s="65"/>
      <c r="SFK256" s="65"/>
      <c r="SFL256" s="65"/>
      <c r="SFM256" s="65"/>
      <c r="SFN256" s="65"/>
      <c r="SFO256" s="65"/>
      <c r="SFP256" s="65"/>
      <c r="SFQ256" s="65"/>
      <c r="SFR256" s="65"/>
      <c r="SFS256" s="65"/>
      <c r="SFT256" s="65"/>
      <c r="SFU256" s="65"/>
      <c r="SFV256" s="65"/>
      <c r="SFW256" s="65"/>
      <c r="SFX256" s="65"/>
      <c r="SFY256" s="65"/>
      <c r="SFZ256" s="65"/>
      <c r="SGA256" s="65"/>
      <c r="SGB256" s="65"/>
      <c r="SGC256" s="65"/>
      <c r="SGD256" s="65"/>
      <c r="SGE256" s="65"/>
      <c r="SGF256" s="65"/>
      <c r="SGG256" s="65"/>
      <c r="SGH256" s="65"/>
      <c r="SGI256" s="65"/>
      <c r="SGJ256" s="65"/>
      <c r="SGK256" s="65"/>
      <c r="SGL256" s="65"/>
      <c r="SGM256" s="65"/>
      <c r="SGN256" s="65"/>
      <c r="SGO256" s="65"/>
      <c r="SGP256" s="65"/>
      <c r="SGQ256" s="65"/>
      <c r="SGR256" s="65"/>
      <c r="SGS256" s="65"/>
      <c r="SGT256" s="65"/>
      <c r="SGU256" s="65"/>
      <c r="SGV256" s="65"/>
      <c r="SGW256" s="65"/>
      <c r="SGX256" s="65"/>
      <c r="SGY256" s="65"/>
      <c r="SGZ256" s="65"/>
      <c r="SHA256" s="65"/>
      <c r="SHB256" s="65"/>
      <c r="SHC256" s="65"/>
      <c r="SHD256" s="65"/>
      <c r="SHE256" s="65"/>
      <c r="SHF256" s="65"/>
      <c r="SHG256" s="65"/>
      <c r="SHH256" s="65"/>
      <c r="SHI256" s="65"/>
      <c r="SHJ256" s="65"/>
      <c r="SHK256" s="65"/>
      <c r="SHL256" s="65"/>
      <c r="SHM256" s="65"/>
      <c r="SHN256" s="65"/>
      <c r="SHO256" s="65"/>
      <c r="SHP256" s="65"/>
      <c r="SHQ256" s="65"/>
      <c r="SHR256" s="65"/>
      <c r="SHS256" s="65"/>
      <c r="SHT256" s="65"/>
      <c r="SHU256" s="65"/>
      <c r="SHV256" s="65"/>
      <c r="SHW256" s="65"/>
      <c r="SHX256" s="65"/>
      <c r="SHY256" s="65"/>
      <c r="SHZ256" s="65"/>
      <c r="SIA256" s="65"/>
      <c r="SIB256" s="65"/>
      <c r="SIC256" s="65"/>
      <c r="SID256" s="65"/>
      <c r="SIE256" s="65"/>
      <c r="SIF256" s="65"/>
      <c r="SIG256" s="65"/>
      <c r="SIH256" s="65"/>
      <c r="SII256" s="65"/>
      <c r="SIJ256" s="65"/>
      <c r="SIK256" s="65"/>
      <c r="SIL256" s="65"/>
      <c r="SIM256" s="65"/>
      <c r="SIN256" s="65"/>
      <c r="SIO256" s="65"/>
      <c r="SIP256" s="65"/>
      <c r="SIQ256" s="65"/>
      <c r="SIR256" s="65"/>
      <c r="SIS256" s="65"/>
      <c r="SIT256" s="65"/>
      <c r="SIU256" s="65"/>
      <c r="SIV256" s="65"/>
      <c r="SIW256" s="65"/>
      <c r="SIX256" s="65"/>
      <c r="SIY256" s="65"/>
      <c r="SIZ256" s="65"/>
      <c r="SJA256" s="65"/>
      <c r="SJB256" s="65"/>
      <c r="SJC256" s="65"/>
      <c r="SJD256" s="65"/>
      <c r="SJE256" s="65"/>
      <c r="SJF256" s="65"/>
      <c r="SJG256" s="65"/>
      <c r="SJH256" s="65"/>
      <c r="SJI256" s="65"/>
      <c r="SJJ256" s="65"/>
      <c r="SJK256" s="65"/>
      <c r="SJL256" s="65"/>
      <c r="SJM256" s="65"/>
      <c r="SJN256" s="65"/>
      <c r="SJO256" s="65"/>
      <c r="SJP256" s="65"/>
      <c r="SJQ256" s="65"/>
      <c r="SJR256" s="65"/>
      <c r="SJS256" s="65"/>
      <c r="SJT256" s="65"/>
      <c r="SJU256" s="65"/>
      <c r="SJV256" s="65"/>
      <c r="SJW256" s="65"/>
      <c r="SJX256" s="65"/>
      <c r="SJY256" s="65"/>
      <c r="SJZ256" s="65"/>
      <c r="SKA256" s="65"/>
      <c r="SKB256" s="65"/>
      <c r="SKC256" s="65"/>
      <c r="SKD256" s="65"/>
      <c r="SKE256" s="65"/>
      <c r="SKF256" s="65"/>
      <c r="SKG256" s="65"/>
      <c r="SKH256" s="65"/>
      <c r="SKI256" s="65"/>
      <c r="SKJ256" s="65"/>
      <c r="SKK256" s="65"/>
      <c r="SKL256" s="65"/>
      <c r="SKM256" s="65"/>
      <c r="SKN256" s="65"/>
      <c r="SKO256" s="65"/>
      <c r="SKP256" s="65"/>
      <c r="SKQ256" s="65"/>
      <c r="SKR256" s="65"/>
      <c r="SKS256" s="65"/>
      <c r="SKT256" s="65"/>
      <c r="SKU256" s="65"/>
      <c r="SKV256" s="65"/>
      <c r="SKW256" s="65"/>
      <c r="SKX256" s="65"/>
      <c r="SKY256" s="65"/>
      <c r="SKZ256" s="65"/>
      <c r="SLA256" s="65"/>
      <c r="SLB256" s="65"/>
      <c r="SLC256" s="65"/>
      <c r="SLD256" s="65"/>
      <c r="SLE256" s="65"/>
      <c r="SLF256" s="65"/>
      <c r="SLG256" s="65"/>
      <c r="SLH256" s="65"/>
      <c r="SLI256" s="65"/>
      <c r="SLJ256" s="65"/>
      <c r="SLK256" s="65"/>
      <c r="SLL256" s="65"/>
      <c r="SLM256" s="65"/>
      <c r="SLN256" s="65"/>
      <c r="SLO256" s="65"/>
      <c r="SLP256" s="65"/>
      <c r="SLQ256" s="65"/>
      <c r="SLR256" s="65"/>
      <c r="SLS256" s="65"/>
      <c r="SLT256" s="65"/>
      <c r="SLU256" s="65"/>
      <c r="SLV256" s="65"/>
      <c r="SLW256" s="65"/>
      <c r="SLX256" s="65"/>
      <c r="SLY256" s="65"/>
      <c r="SLZ256" s="65"/>
      <c r="SMA256" s="65"/>
      <c r="SMB256" s="65"/>
      <c r="SMC256" s="65"/>
      <c r="SMD256" s="65"/>
      <c r="SME256" s="65"/>
      <c r="SMF256" s="65"/>
      <c r="SMG256" s="65"/>
      <c r="SMH256" s="65"/>
      <c r="SMI256" s="65"/>
      <c r="SMJ256" s="65"/>
      <c r="SMK256" s="65"/>
      <c r="SML256" s="65"/>
      <c r="SMM256" s="65"/>
      <c r="SMN256" s="65"/>
      <c r="SMO256" s="65"/>
      <c r="SMP256" s="65"/>
      <c r="SMQ256" s="65"/>
      <c r="SMR256" s="65"/>
      <c r="SMS256" s="65"/>
      <c r="SMT256" s="65"/>
      <c r="SMU256" s="65"/>
      <c r="SMV256" s="65"/>
      <c r="SMW256" s="65"/>
      <c r="SMX256" s="65"/>
      <c r="SMY256" s="65"/>
      <c r="SMZ256" s="65"/>
      <c r="SNA256" s="65"/>
      <c r="SNB256" s="65"/>
      <c r="SNC256" s="65"/>
      <c r="SND256" s="65"/>
      <c r="SNE256" s="65"/>
      <c r="SNF256" s="65"/>
      <c r="SNG256" s="65"/>
      <c r="SNH256" s="65"/>
      <c r="SNI256" s="65"/>
      <c r="SNJ256" s="65"/>
      <c r="SNK256" s="65"/>
      <c r="SNL256" s="65"/>
      <c r="SNM256" s="65"/>
      <c r="SNN256" s="65"/>
      <c r="SNO256" s="65"/>
      <c r="SNP256" s="65"/>
      <c r="SNQ256" s="65"/>
      <c r="SNR256" s="65"/>
      <c r="SNS256" s="65"/>
      <c r="SNT256" s="65"/>
      <c r="SNU256" s="65"/>
      <c r="SNV256" s="65"/>
      <c r="SNW256" s="65"/>
      <c r="SNX256" s="65"/>
      <c r="SNY256" s="65"/>
      <c r="SNZ256" s="65"/>
      <c r="SOA256" s="65"/>
      <c r="SOB256" s="65"/>
      <c r="SOC256" s="65"/>
      <c r="SOD256" s="65"/>
      <c r="SOE256" s="65"/>
      <c r="SOF256" s="65"/>
      <c r="SOG256" s="65"/>
      <c r="SOH256" s="65"/>
      <c r="SOI256" s="65"/>
      <c r="SOJ256" s="65"/>
      <c r="SOK256" s="65"/>
      <c r="SOL256" s="65"/>
      <c r="SOM256" s="65"/>
      <c r="SON256" s="65"/>
      <c r="SOO256" s="65"/>
      <c r="SOP256" s="65"/>
      <c r="SOQ256" s="65"/>
      <c r="SOR256" s="65"/>
      <c r="SOS256" s="65"/>
      <c r="SOT256" s="65"/>
      <c r="SOU256" s="65"/>
      <c r="SOV256" s="65"/>
      <c r="SOW256" s="65"/>
      <c r="SOX256" s="65"/>
      <c r="SOY256" s="65"/>
      <c r="SOZ256" s="65"/>
      <c r="SPA256" s="65"/>
      <c r="SPB256" s="65"/>
      <c r="SPC256" s="65"/>
      <c r="SPD256" s="65"/>
      <c r="SPE256" s="65"/>
      <c r="SPF256" s="65"/>
      <c r="SPG256" s="65"/>
      <c r="SPH256" s="65"/>
      <c r="SPI256" s="65"/>
      <c r="SPJ256" s="65"/>
      <c r="SPK256" s="65"/>
      <c r="SPL256" s="65"/>
      <c r="SPM256" s="65"/>
      <c r="SPN256" s="65"/>
      <c r="SPO256" s="65"/>
      <c r="SPP256" s="65"/>
      <c r="SPQ256" s="65"/>
      <c r="SPR256" s="65"/>
      <c r="SPS256" s="65"/>
      <c r="SPT256" s="65"/>
      <c r="SPU256" s="65"/>
      <c r="SPV256" s="65"/>
      <c r="SPW256" s="65"/>
      <c r="SPX256" s="65"/>
      <c r="SPY256" s="65"/>
      <c r="SPZ256" s="65"/>
      <c r="SQA256" s="65"/>
      <c r="SQB256" s="65"/>
      <c r="SQC256" s="65"/>
      <c r="SQD256" s="65"/>
      <c r="SQE256" s="65"/>
      <c r="SQF256" s="65"/>
      <c r="SQG256" s="65"/>
      <c r="SQH256" s="65"/>
      <c r="SQI256" s="65"/>
      <c r="SQJ256" s="65"/>
      <c r="SQK256" s="65"/>
      <c r="SQL256" s="65"/>
      <c r="SQM256" s="65"/>
      <c r="SQN256" s="65"/>
      <c r="SQO256" s="65"/>
      <c r="SQP256" s="65"/>
      <c r="SQQ256" s="65"/>
      <c r="SQR256" s="65"/>
      <c r="SQS256" s="65"/>
      <c r="SQT256" s="65"/>
      <c r="SQU256" s="65"/>
      <c r="SQV256" s="65"/>
      <c r="SQW256" s="65"/>
      <c r="SQX256" s="65"/>
      <c r="SQY256" s="65"/>
      <c r="SQZ256" s="65"/>
      <c r="SRA256" s="65"/>
      <c r="SRB256" s="65"/>
      <c r="SRC256" s="65"/>
      <c r="SRD256" s="65"/>
      <c r="SRE256" s="65"/>
      <c r="SRF256" s="65"/>
      <c r="SRG256" s="65"/>
      <c r="SRH256" s="65"/>
      <c r="SRI256" s="65"/>
      <c r="SRJ256" s="65"/>
      <c r="SRK256" s="65"/>
      <c r="SRL256" s="65"/>
      <c r="SRM256" s="65"/>
      <c r="SRN256" s="65"/>
      <c r="SRO256" s="65"/>
      <c r="SRP256" s="65"/>
      <c r="SRQ256" s="65"/>
      <c r="SRR256" s="65"/>
      <c r="SRS256" s="65"/>
      <c r="SRT256" s="65"/>
      <c r="SRU256" s="65"/>
      <c r="SRV256" s="65"/>
      <c r="SRW256" s="65"/>
      <c r="SRX256" s="65"/>
      <c r="SRY256" s="65"/>
      <c r="SRZ256" s="65"/>
      <c r="SSA256" s="65"/>
      <c r="SSB256" s="65"/>
      <c r="SSC256" s="65"/>
      <c r="SSD256" s="65"/>
      <c r="SSE256" s="65"/>
      <c r="SSF256" s="65"/>
      <c r="SSG256" s="65"/>
      <c r="SSH256" s="65"/>
      <c r="SSI256" s="65"/>
      <c r="SSJ256" s="65"/>
      <c r="SSK256" s="65"/>
      <c r="SSL256" s="65"/>
      <c r="SSM256" s="65"/>
      <c r="SSN256" s="65"/>
      <c r="SSO256" s="65"/>
      <c r="SSP256" s="65"/>
      <c r="SSQ256" s="65"/>
      <c r="SSR256" s="65"/>
      <c r="SSS256" s="65"/>
      <c r="SST256" s="65"/>
      <c r="SSU256" s="65"/>
      <c r="SSV256" s="65"/>
      <c r="SSW256" s="65"/>
      <c r="SSX256" s="65"/>
      <c r="SSY256" s="65"/>
      <c r="SSZ256" s="65"/>
      <c r="STA256" s="65"/>
      <c r="STB256" s="65"/>
      <c r="STC256" s="65"/>
      <c r="STD256" s="65"/>
      <c r="STE256" s="65"/>
      <c r="STF256" s="65"/>
      <c r="STG256" s="65"/>
      <c r="STH256" s="65"/>
      <c r="STI256" s="65"/>
      <c r="STJ256" s="65"/>
      <c r="STK256" s="65"/>
      <c r="STL256" s="65"/>
      <c r="STM256" s="65"/>
      <c r="STN256" s="65"/>
      <c r="STO256" s="65"/>
      <c r="STP256" s="65"/>
      <c r="STQ256" s="65"/>
      <c r="STR256" s="65"/>
      <c r="STS256" s="65"/>
      <c r="STT256" s="65"/>
      <c r="STU256" s="65"/>
      <c r="STV256" s="65"/>
      <c r="STW256" s="65"/>
      <c r="STX256" s="65"/>
      <c r="STY256" s="65"/>
      <c r="STZ256" s="65"/>
      <c r="SUA256" s="65"/>
      <c r="SUB256" s="65"/>
      <c r="SUC256" s="65"/>
      <c r="SUD256" s="65"/>
      <c r="SUE256" s="65"/>
      <c r="SUF256" s="65"/>
      <c r="SUG256" s="65"/>
      <c r="SUH256" s="65"/>
      <c r="SUI256" s="65"/>
      <c r="SUJ256" s="65"/>
      <c r="SUK256" s="65"/>
      <c r="SUL256" s="65"/>
      <c r="SUM256" s="65"/>
      <c r="SUN256" s="65"/>
      <c r="SUO256" s="65"/>
      <c r="SUP256" s="65"/>
      <c r="SUQ256" s="65"/>
      <c r="SUR256" s="65"/>
      <c r="SUS256" s="65"/>
      <c r="SUT256" s="65"/>
      <c r="SUU256" s="65"/>
      <c r="SUV256" s="65"/>
      <c r="SUW256" s="65"/>
      <c r="SUX256" s="65"/>
      <c r="SUY256" s="65"/>
      <c r="SUZ256" s="65"/>
      <c r="SVA256" s="65"/>
      <c r="SVB256" s="65"/>
      <c r="SVC256" s="65"/>
      <c r="SVD256" s="65"/>
      <c r="SVE256" s="65"/>
      <c r="SVF256" s="65"/>
      <c r="SVG256" s="65"/>
      <c r="SVH256" s="65"/>
      <c r="SVI256" s="65"/>
      <c r="SVJ256" s="65"/>
      <c r="SVK256" s="65"/>
      <c r="SVL256" s="65"/>
      <c r="SVM256" s="65"/>
      <c r="SVN256" s="65"/>
      <c r="SVO256" s="65"/>
      <c r="SVP256" s="65"/>
      <c r="SVQ256" s="65"/>
      <c r="SVR256" s="65"/>
      <c r="SVS256" s="65"/>
      <c r="SVT256" s="65"/>
      <c r="SVU256" s="65"/>
      <c r="SVV256" s="65"/>
      <c r="SVW256" s="65"/>
      <c r="SVX256" s="65"/>
      <c r="SVY256" s="65"/>
      <c r="SVZ256" s="65"/>
      <c r="SWA256" s="65"/>
      <c r="SWB256" s="65"/>
      <c r="SWC256" s="65"/>
      <c r="SWD256" s="65"/>
      <c r="SWE256" s="65"/>
      <c r="SWF256" s="65"/>
      <c r="SWG256" s="65"/>
      <c r="SWH256" s="65"/>
      <c r="SWI256" s="65"/>
      <c r="SWJ256" s="65"/>
      <c r="SWK256" s="65"/>
      <c r="SWL256" s="65"/>
      <c r="SWM256" s="65"/>
      <c r="SWN256" s="65"/>
      <c r="SWO256" s="65"/>
      <c r="SWP256" s="65"/>
      <c r="SWQ256" s="65"/>
      <c r="SWR256" s="65"/>
      <c r="SWS256" s="65"/>
      <c r="SWT256" s="65"/>
      <c r="SWU256" s="65"/>
      <c r="SWV256" s="65"/>
      <c r="SWW256" s="65"/>
      <c r="SWX256" s="65"/>
      <c r="SWY256" s="65"/>
      <c r="SWZ256" s="65"/>
      <c r="SXA256" s="65"/>
      <c r="SXB256" s="65"/>
      <c r="SXC256" s="65"/>
      <c r="SXD256" s="65"/>
      <c r="SXE256" s="65"/>
      <c r="SXF256" s="65"/>
      <c r="SXG256" s="65"/>
      <c r="SXH256" s="65"/>
      <c r="SXI256" s="65"/>
      <c r="SXJ256" s="65"/>
      <c r="SXK256" s="65"/>
      <c r="SXL256" s="65"/>
      <c r="SXM256" s="65"/>
      <c r="SXN256" s="65"/>
      <c r="SXO256" s="65"/>
      <c r="SXP256" s="65"/>
      <c r="SXQ256" s="65"/>
      <c r="SXR256" s="65"/>
      <c r="SXS256" s="65"/>
      <c r="SXT256" s="65"/>
      <c r="SXU256" s="65"/>
      <c r="SXV256" s="65"/>
      <c r="SXW256" s="65"/>
      <c r="SXX256" s="65"/>
      <c r="SXY256" s="65"/>
      <c r="SXZ256" s="65"/>
      <c r="SYA256" s="65"/>
      <c r="SYB256" s="65"/>
      <c r="SYC256" s="65"/>
      <c r="SYD256" s="65"/>
      <c r="SYE256" s="65"/>
      <c r="SYF256" s="65"/>
      <c r="SYG256" s="65"/>
      <c r="SYH256" s="65"/>
      <c r="SYI256" s="65"/>
      <c r="SYJ256" s="65"/>
      <c r="SYK256" s="65"/>
      <c r="SYL256" s="65"/>
      <c r="SYM256" s="65"/>
      <c r="SYN256" s="65"/>
      <c r="SYO256" s="65"/>
      <c r="SYP256" s="65"/>
      <c r="SYQ256" s="65"/>
      <c r="SYR256" s="65"/>
      <c r="SYS256" s="65"/>
      <c r="SYT256" s="65"/>
      <c r="SYU256" s="65"/>
      <c r="SYV256" s="65"/>
      <c r="SYW256" s="65"/>
      <c r="SYX256" s="65"/>
      <c r="SYY256" s="65"/>
      <c r="SYZ256" s="65"/>
      <c r="SZA256" s="65"/>
      <c r="SZB256" s="65"/>
      <c r="SZC256" s="65"/>
      <c r="SZD256" s="65"/>
      <c r="SZE256" s="65"/>
      <c r="SZF256" s="65"/>
      <c r="SZG256" s="65"/>
      <c r="SZH256" s="65"/>
      <c r="SZI256" s="65"/>
      <c r="SZJ256" s="65"/>
      <c r="SZK256" s="65"/>
      <c r="SZL256" s="65"/>
      <c r="SZM256" s="65"/>
      <c r="SZN256" s="65"/>
      <c r="SZO256" s="65"/>
      <c r="SZP256" s="65"/>
      <c r="SZQ256" s="65"/>
      <c r="SZR256" s="65"/>
      <c r="SZS256" s="65"/>
      <c r="SZT256" s="65"/>
      <c r="SZU256" s="65"/>
      <c r="SZV256" s="65"/>
      <c r="SZW256" s="65"/>
      <c r="SZX256" s="65"/>
      <c r="SZY256" s="65"/>
      <c r="SZZ256" s="65"/>
      <c r="TAA256" s="65"/>
      <c r="TAB256" s="65"/>
      <c r="TAC256" s="65"/>
      <c r="TAD256" s="65"/>
      <c r="TAE256" s="65"/>
      <c r="TAF256" s="65"/>
      <c r="TAG256" s="65"/>
      <c r="TAH256" s="65"/>
      <c r="TAI256" s="65"/>
      <c r="TAJ256" s="65"/>
      <c r="TAK256" s="65"/>
      <c r="TAL256" s="65"/>
      <c r="TAM256" s="65"/>
      <c r="TAN256" s="65"/>
      <c r="TAO256" s="65"/>
      <c r="TAP256" s="65"/>
      <c r="TAQ256" s="65"/>
      <c r="TAR256" s="65"/>
      <c r="TAS256" s="65"/>
      <c r="TAT256" s="65"/>
      <c r="TAU256" s="65"/>
      <c r="TAV256" s="65"/>
      <c r="TAW256" s="65"/>
      <c r="TAX256" s="65"/>
      <c r="TAY256" s="65"/>
      <c r="TAZ256" s="65"/>
      <c r="TBA256" s="65"/>
      <c r="TBB256" s="65"/>
      <c r="TBC256" s="65"/>
      <c r="TBD256" s="65"/>
      <c r="TBE256" s="65"/>
      <c r="TBF256" s="65"/>
      <c r="TBG256" s="65"/>
      <c r="TBH256" s="65"/>
      <c r="TBI256" s="65"/>
      <c r="TBJ256" s="65"/>
      <c r="TBK256" s="65"/>
      <c r="TBL256" s="65"/>
      <c r="TBM256" s="65"/>
      <c r="TBN256" s="65"/>
      <c r="TBO256" s="65"/>
      <c r="TBP256" s="65"/>
      <c r="TBQ256" s="65"/>
      <c r="TBR256" s="65"/>
      <c r="TBS256" s="65"/>
      <c r="TBT256" s="65"/>
      <c r="TBU256" s="65"/>
      <c r="TBV256" s="65"/>
      <c r="TBW256" s="65"/>
      <c r="TBX256" s="65"/>
      <c r="TBY256" s="65"/>
      <c r="TBZ256" s="65"/>
      <c r="TCA256" s="65"/>
      <c r="TCB256" s="65"/>
      <c r="TCC256" s="65"/>
      <c r="TCD256" s="65"/>
      <c r="TCE256" s="65"/>
      <c r="TCF256" s="65"/>
      <c r="TCG256" s="65"/>
      <c r="TCH256" s="65"/>
      <c r="TCI256" s="65"/>
      <c r="TCJ256" s="65"/>
      <c r="TCK256" s="65"/>
      <c r="TCL256" s="65"/>
      <c r="TCM256" s="65"/>
      <c r="TCN256" s="65"/>
      <c r="TCO256" s="65"/>
      <c r="TCP256" s="65"/>
      <c r="TCQ256" s="65"/>
      <c r="TCR256" s="65"/>
      <c r="TCS256" s="65"/>
      <c r="TCT256" s="65"/>
      <c r="TCU256" s="65"/>
      <c r="TCV256" s="65"/>
      <c r="TCW256" s="65"/>
      <c r="TCX256" s="65"/>
      <c r="TCY256" s="65"/>
      <c r="TCZ256" s="65"/>
      <c r="TDA256" s="65"/>
      <c r="TDB256" s="65"/>
      <c r="TDC256" s="65"/>
      <c r="TDD256" s="65"/>
      <c r="TDE256" s="65"/>
      <c r="TDF256" s="65"/>
      <c r="TDG256" s="65"/>
      <c r="TDH256" s="65"/>
      <c r="TDI256" s="65"/>
      <c r="TDJ256" s="65"/>
      <c r="TDK256" s="65"/>
      <c r="TDL256" s="65"/>
      <c r="TDM256" s="65"/>
      <c r="TDN256" s="65"/>
      <c r="TDO256" s="65"/>
      <c r="TDP256" s="65"/>
      <c r="TDQ256" s="65"/>
      <c r="TDR256" s="65"/>
      <c r="TDS256" s="65"/>
      <c r="TDT256" s="65"/>
      <c r="TDU256" s="65"/>
      <c r="TDV256" s="65"/>
      <c r="TDW256" s="65"/>
      <c r="TDX256" s="65"/>
      <c r="TDY256" s="65"/>
      <c r="TDZ256" s="65"/>
      <c r="TEA256" s="65"/>
      <c r="TEB256" s="65"/>
      <c r="TEC256" s="65"/>
      <c r="TED256" s="65"/>
      <c r="TEE256" s="65"/>
      <c r="TEF256" s="65"/>
      <c r="TEG256" s="65"/>
      <c r="TEH256" s="65"/>
      <c r="TEI256" s="65"/>
      <c r="TEJ256" s="65"/>
      <c r="TEK256" s="65"/>
      <c r="TEL256" s="65"/>
      <c r="TEM256" s="65"/>
      <c r="TEN256" s="65"/>
      <c r="TEO256" s="65"/>
      <c r="TEP256" s="65"/>
      <c r="TEQ256" s="65"/>
      <c r="TER256" s="65"/>
      <c r="TES256" s="65"/>
      <c r="TET256" s="65"/>
      <c r="TEU256" s="65"/>
      <c r="TEV256" s="65"/>
      <c r="TEW256" s="65"/>
      <c r="TEX256" s="65"/>
      <c r="TEY256" s="65"/>
      <c r="TEZ256" s="65"/>
      <c r="TFA256" s="65"/>
      <c r="TFB256" s="65"/>
      <c r="TFC256" s="65"/>
      <c r="TFD256" s="65"/>
      <c r="TFE256" s="65"/>
      <c r="TFF256" s="65"/>
      <c r="TFG256" s="65"/>
      <c r="TFH256" s="65"/>
      <c r="TFI256" s="65"/>
      <c r="TFJ256" s="65"/>
      <c r="TFK256" s="65"/>
      <c r="TFL256" s="65"/>
      <c r="TFM256" s="65"/>
      <c r="TFN256" s="65"/>
      <c r="TFO256" s="65"/>
      <c r="TFP256" s="65"/>
      <c r="TFQ256" s="65"/>
      <c r="TFR256" s="65"/>
      <c r="TFS256" s="65"/>
      <c r="TFT256" s="65"/>
      <c r="TFU256" s="65"/>
      <c r="TFV256" s="65"/>
      <c r="TFW256" s="65"/>
      <c r="TFX256" s="65"/>
      <c r="TFY256" s="65"/>
      <c r="TFZ256" s="65"/>
      <c r="TGA256" s="65"/>
      <c r="TGB256" s="65"/>
      <c r="TGC256" s="65"/>
      <c r="TGD256" s="65"/>
      <c r="TGE256" s="65"/>
      <c r="TGF256" s="65"/>
      <c r="TGG256" s="65"/>
      <c r="TGH256" s="65"/>
      <c r="TGI256" s="65"/>
      <c r="TGJ256" s="65"/>
      <c r="TGK256" s="65"/>
      <c r="TGL256" s="65"/>
      <c r="TGM256" s="65"/>
      <c r="TGN256" s="65"/>
      <c r="TGO256" s="65"/>
      <c r="TGP256" s="65"/>
      <c r="TGQ256" s="65"/>
      <c r="TGR256" s="65"/>
      <c r="TGS256" s="65"/>
      <c r="TGT256" s="65"/>
      <c r="TGU256" s="65"/>
      <c r="TGV256" s="65"/>
      <c r="TGW256" s="65"/>
      <c r="TGX256" s="65"/>
      <c r="TGY256" s="65"/>
      <c r="TGZ256" s="65"/>
      <c r="THA256" s="65"/>
      <c r="THB256" s="65"/>
      <c r="THC256" s="65"/>
      <c r="THD256" s="65"/>
      <c r="THE256" s="65"/>
      <c r="THF256" s="65"/>
      <c r="THG256" s="65"/>
      <c r="THH256" s="65"/>
      <c r="THI256" s="65"/>
      <c r="THJ256" s="65"/>
      <c r="THK256" s="65"/>
      <c r="THL256" s="65"/>
      <c r="THM256" s="65"/>
      <c r="THN256" s="65"/>
      <c r="THO256" s="65"/>
      <c r="THP256" s="65"/>
      <c r="THQ256" s="65"/>
      <c r="THR256" s="65"/>
      <c r="THS256" s="65"/>
      <c r="THT256" s="65"/>
      <c r="THU256" s="65"/>
      <c r="THV256" s="65"/>
      <c r="THW256" s="65"/>
      <c r="THX256" s="65"/>
      <c r="THY256" s="65"/>
      <c r="THZ256" s="65"/>
      <c r="TIA256" s="65"/>
      <c r="TIB256" s="65"/>
      <c r="TIC256" s="65"/>
      <c r="TID256" s="65"/>
      <c r="TIE256" s="65"/>
      <c r="TIF256" s="65"/>
      <c r="TIG256" s="65"/>
      <c r="TIH256" s="65"/>
      <c r="TII256" s="65"/>
      <c r="TIJ256" s="65"/>
      <c r="TIK256" s="65"/>
      <c r="TIL256" s="65"/>
      <c r="TIM256" s="65"/>
      <c r="TIN256" s="65"/>
      <c r="TIO256" s="65"/>
      <c r="TIP256" s="65"/>
      <c r="TIQ256" s="65"/>
      <c r="TIR256" s="65"/>
      <c r="TIS256" s="65"/>
      <c r="TIT256" s="65"/>
      <c r="TIU256" s="65"/>
      <c r="TIV256" s="65"/>
      <c r="TIW256" s="65"/>
      <c r="TIX256" s="65"/>
      <c r="TIY256" s="65"/>
      <c r="TIZ256" s="65"/>
      <c r="TJA256" s="65"/>
      <c r="TJB256" s="65"/>
      <c r="TJC256" s="65"/>
      <c r="TJD256" s="65"/>
      <c r="TJE256" s="65"/>
      <c r="TJF256" s="65"/>
      <c r="TJG256" s="65"/>
      <c r="TJH256" s="65"/>
      <c r="TJI256" s="65"/>
      <c r="TJJ256" s="65"/>
      <c r="TJK256" s="65"/>
      <c r="TJL256" s="65"/>
      <c r="TJM256" s="65"/>
      <c r="TJN256" s="65"/>
      <c r="TJO256" s="65"/>
      <c r="TJP256" s="65"/>
      <c r="TJQ256" s="65"/>
      <c r="TJR256" s="65"/>
      <c r="TJS256" s="65"/>
      <c r="TJT256" s="65"/>
      <c r="TJU256" s="65"/>
      <c r="TJV256" s="65"/>
      <c r="TJW256" s="65"/>
      <c r="TJX256" s="65"/>
      <c r="TJY256" s="65"/>
      <c r="TJZ256" s="65"/>
      <c r="TKA256" s="65"/>
      <c r="TKB256" s="65"/>
      <c r="TKC256" s="65"/>
      <c r="TKD256" s="65"/>
      <c r="TKE256" s="65"/>
      <c r="TKF256" s="65"/>
      <c r="TKG256" s="65"/>
      <c r="TKH256" s="65"/>
      <c r="TKI256" s="65"/>
      <c r="TKJ256" s="65"/>
      <c r="TKK256" s="65"/>
      <c r="TKL256" s="65"/>
      <c r="TKM256" s="65"/>
      <c r="TKN256" s="65"/>
      <c r="TKO256" s="65"/>
      <c r="TKP256" s="65"/>
      <c r="TKQ256" s="65"/>
      <c r="TKR256" s="65"/>
      <c r="TKS256" s="65"/>
      <c r="TKT256" s="65"/>
      <c r="TKU256" s="65"/>
      <c r="TKV256" s="65"/>
      <c r="TKW256" s="65"/>
      <c r="TKX256" s="65"/>
      <c r="TKY256" s="65"/>
      <c r="TKZ256" s="65"/>
      <c r="TLA256" s="65"/>
      <c r="TLB256" s="65"/>
      <c r="TLC256" s="65"/>
      <c r="TLD256" s="65"/>
      <c r="TLE256" s="65"/>
      <c r="TLF256" s="65"/>
      <c r="TLG256" s="65"/>
      <c r="TLH256" s="65"/>
      <c r="TLI256" s="65"/>
      <c r="TLJ256" s="65"/>
      <c r="TLK256" s="65"/>
      <c r="TLL256" s="65"/>
      <c r="TLM256" s="65"/>
      <c r="TLN256" s="65"/>
      <c r="TLO256" s="65"/>
      <c r="TLP256" s="65"/>
      <c r="TLQ256" s="65"/>
      <c r="TLR256" s="65"/>
      <c r="TLS256" s="65"/>
      <c r="TLT256" s="65"/>
      <c r="TLU256" s="65"/>
      <c r="TLV256" s="65"/>
      <c r="TLW256" s="65"/>
      <c r="TLX256" s="65"/>
      <c r="TLY256" s="65"/>
      <c r="TLZ256" s="65"/>
      <c r="TMA256" s="65"/>
      <c r="TMB256" s="65"/>
      <c r="TMC256" s="65"/>
      <c r="TMD256" s="65"/>
      <c r="TME256" s="65"/>
      <c r="TMF256" s="65"/>
      <c r="TMG256" s="65"/>
      <c r="TMH256" s="65"/>
      <c r="TMI256" s="65"/>
      <c r="TMJ256" s="65"/>
      <c r="TMK256" s="65"/>
      <c r="TML256" s="65"/>
      <c r="TMM256" s="65"/>
      <c r="TMN256" s="65"/>
      <c r="TMO256" s="65"/>
      <c r="TMP256" s="65"/>
      <c r="TMQ256" s="65"/>
      <c r="TMR256" s="65"/>
      <c r="TMS256" s="65"/>
      <c r="TMT256" s="65"/>
      <c r="TMU256" s="65"/>
      <c r="TMV256" s="65"/>
      <c r="TMW256" s="65"/>
      <c r="TMX256" s="65"/>
      <c r="TMY256" s="65"/>
      <c r="TMZ256" s="65"/>
      <c r="TNA256" s="65"/>
      <c r="TNB256" s="65"/>
      <c r="TNC256" s="65"/>
      <c r="TND256" s="65"/>
      <c r="TNE256" s="65"/>
      <c r="TNF256" s="65"/>
      <c r="TNG256" s="65"/>
      <c r="TNH256" s="65"/>
      <c r="TNI256" s="65"/>
      <c r="TNJ256" s="65"/>
      <c r="TNK256" s="65"/>
      <c r="TNL256" s="65"/>
      <c r="TNM256" s="65"/>
      <c r="TNN256" s="65"/>
      <c r="TNO256" s="65"/>
      <c r="TNP256" s="65"/>
      <c r="TNQ256" s="65"/>
      <c r="TNR256" s="65"/>
      <c r="TNS256" s="65"/>
      <c r="TNT256" s="65"/>
      <c r="TNU256" s="65"/>
      <c r="TNV256" s="65"/>
      <c r="TNW256" s="65"/>
      <c r="TNX256" s="65"/>
      <c r="TNY256" s="65"/>
      <c r="TNZ256" s="65"/>
      <c r="TOA256" s="65"/>
      <c r="TOB256" s="65"/>
      <c r="TOC256" s="65"/>
      <c r="TOD256" s="65"/>
      <c r="TOE256" s="65"/>
      <c r="TOF256" s="65"/>
      <c r="TOG256" s="65"/>
      <c r="TOH256" s="65"/>
      <c r="TOI256" s="65"/>
      <c r="TOJ256" s="65"/>
      <c r="TOK256" s="65"/>
      <c r="TOL256" s="65"/>
      <c r="TOM256" s="65"/>
      <c r="TON256" s="65"/>
      <c r="TOO256" s="65"/>
      <c r="TOP256" s="65"/>
      <c r="TOQ256" s="65"/>
      <c r="TOR256" s="65"/>
      <c r="TOS256" s="65"/>
      <c r="TOT256" s="65"/>
      <c r="TOU256" s="65"/>
      <c r="TOV256" s="65"/>
      <c r="TOW256" s="65"/>
      <c r="TOX256" s="65"/>
      <c r="TOY256" s="65"/>
      <c r="TOZ256" s="65"/>
      <c r="TPA256" s="65"/>
      <c r="TPB256" s="65"/>
      <c r="TPC256" s="65"/>
      <c r="TPD256" s="65"/>
      <c r="TPE256" s="65"/>
      <c r="TPF256" s="65"/>
      <c r="TPG256" s="65"/>
      <c r="TPH256" s="65"/>
      <c r="TPI256" s="65"/>
      <c r="TPJ256" s="65"/>
      <c r="TPK256" s="65"/>
      <c r="TPL256" s="65"/>
      <c r="TPM256" s="65"/>
      <c r="TPN256" s="65"/>
      <c r="TPO256" s="65"/>
      <c r="TPP256" s="65"/>
      <c r="TPQ256" s="65"/>
      <c r="TPR256" s="65"/>
      <c r="TPS256" s="65"/>
      <c r="TPT256" s="65"/>
      <c r="TPU256" s="65"/>
      <c r="TPV256" s="65"/>
      <c r="TPW256" s="65"/>
      <c r="TPX256" s="65"/>
      <c r="TPY256" s="65"/>
      <c r="TPZ256" s="65"/>
      <c r="TQA256" s="65"/>
      <c r="TQB256" s="65"/>
      <c r="TQC256" s="65"/>
      <c r="TQD256" s="65"/>
      <c r="TQE256" s="65"/>
      <c r="TQF256" s="65"/>
      <c r="TQG256" s="65"/>
      <c r="TQH256" s="65"/>
      <c r="TQI256" s="65"/>
      <c r="TQJ256" s="65"/>
      <c r="TQK256" s="65"/>
      <c r="TQL256" s="65"/>
      <c r="TQM256" s="65"/>
      <c r="TQN256" s="65"/>
      <c r="TQO256" s="65"/>
      <c r="TQP256" s="65"/>
      <c r="TQQ256" s="65"/>
      <c r="TQR256" s="65"/>
      <c r="TQS256" s="65"/>
      <c r="TQT256" s="65"/>
      <c r="TQU256" s="65"/>
      <c r="TQV256" s="65"/>
      <c r="TQW256" s="65"/>
      <c r="TQX256" s="65"/>
      <c r="TQY256" s="65"/>
      <c r="TQZ256" s="65"/>
      <c r="TRA256" s="65"/>
      <c r="TRB256" s="65"/>
      <c r="TRC256" s="65"/>
      <c r="TRD256" s="65"/>
      <c r="TRE256" s="65"/>
      <c r="TRF256" s="65"/>
      <c r="TRG256" s="65"/>
      <c r="TRH256" s="65"/>
      <c r="TRI256" s="65"/>
      <c r="TRJ256" s="65"/>
      <c r="TRK256" s="65"/>
      <c r="TRL256" s="65"/>
      <c r="TRM256" s="65"/>
      <c r="TRN256" s="65"/>
      <c r="TRO256" s="65"/>
      <c r="TRP256" s="65"/>
      <c r="TRQ256" s="65"/>
      <c r="TRR256" s="65"/>
      <c r="TRS256" s="65"/>
      <c r="TRT256" s="65"/>
      <c r="TRU256" s="65"/>
      <c r="TRV256" s="65"/>
      <c r="TRW256" s="65"/>
      <c r="TRX256" s="65"/>
      <c r="TRY256" s="65"/>
      <c r="TRZ256" s="65"/>
      <c r="TSA256" s="65"/>
      <c r="TSB256" s="65"/>
      <c r="TSC256" s="65"/>
      <c r="TSD256" s="65"/>
      <c r="TSE256" s="65"/>
      <c r="TSF256" s="65"/>
      <c r="TSG256" s="65"/>
      <c r="TSH256" s="65"/>
      <c r="TSI256" s="65"/>
      <c r="TSJ256" s="65"/>
      <c r="TSK256" s="65"/>
      <c r="TSL256" s="65"/>
      <c r="TSM256" s="65"/>
      <c r="TSN256" s="65"/>
      <c r="TSO256" s="65"/>
      <c r="TSP256" s="65"/>
      <c r="TSQ256" s="65"/>
      <c r="TSR256" s="65"/>
      <c r="TSS256" s="65"/>
      <c r="TST256" s="65"/>
      <c r="TSU256" s="65"/>
      <c r="TSV256" s="65"/>
      <c r="TSW256" s="65"/>
      <c r="TSX256" s="65"/>
      <c r="TSY256" s="65"/>
      <c r="TSZ256" s="65"/>
      <c r="TTA256" s="65"/>
      <c r="TTB256" s="65"/>
      <c r="TTC256" s="65"/>
      <c r="TTD256" s="65"/>
      <c r="TTE256" s="65"/>
      <c r="TTF256" s="65"/>
      <c r="TTG256" s="65"/>
      <c r="TTH256" s="65"/>
      <c r="TTI256" s="65"/>
      <c r="TTJ256" s="65"/>
      <c r="TTK256" s="65"/>
      <c r="TTL256" s="65"/>
      <c r="TTM256" s="65"/>
      <c r="TTN256" s="65"/>
      <c r="TTO256" s="65"/>
      <c r="TTP256" s="65"/>
      <c r="TTQ256" s="65"/>
      <c r="TTR256" s="65"/>
      <c r="TTS256" s="65"/>
      <c r="TTT256" s="65"/>
      <c r="TTU256" s="65"/>
      <c r="TTV256" s="65"/>
      <c r="TTW256" s="65"/>
      <c r="TTX256" s="65"/>
      <c r="TTY256" s="65"/>
      <c r="TTZ256" s="65"/>
      <c r="TUA256" s="65"/>
      <c r="TUB256" s="65"/>
      <c r="TUC256" s="65"/>
      <c r="TUD256" s="65"/>
      <c r="TUE256" s="65"/>
      <c r="TUF256" s="65"/>
      <c r="TUG256" s="65"/>
      <c r="TUH256" s="65"/>
      <c r="TUI256" s="65"/>
      <c r="TUJ256" s="65"/>
      <c r="TUK256" s="65"/>
      <c r="TUL256" s="65"/>
      <c r="TUM256" s="65"/>
      <c r="TUN256" s="65"/>
      <c r="TUO256" s="65"/>
      <c r="TUP256" s="65"/>
      <c r="TUQ256" s="65"/>
      <c r="TUR256" s="65"/>
      <c r="TUS256" s="65"/>
      <c r="TUT256" s="65"/>
      <c r="TUU256" s="65"/>
      <c r="TUV256" s="65"/>
      <c r="TUW256" s="65"/>
      <c r="TUX256" s="65"/>
      <c r="TUY256" s="65"/>
      <c r="TUZ256" s="65"/>
      <c r="TVA256" s="65"/>
      <c r="TVB256" s="65"/>
      <c r="TVC256" s="65"/>
      <c r="TVD256" s="65"/>
      <c r="TVE256" s="65"/>
      <c r="TVF256" s="65"/>
      <c r="TVG256" s="65"/>
      <c r="TVH256" s="65"/>
      <c r="TVI256" s="65"/>
      <c r="TVJ256" s="65"/>
      <c r="TVK256" s="65"/>
      <c r="TVL256" s="65"/>
      <c r="TVM256" s="65"/>
      <c r="TVN256" s="65"/>
      <c r="TVO256" s="65"/>
      <c r="TVP256" s="65"/>
      <c r="TVQ256" s="65"/>
      <c r="TVR256" s="65"/>
      <c r="TVS256" s="65"/>
      <c r="TVT256" s="65"/>
      <c r="TVU256" s="65"/>
      <c r="TVV256" s="65"/>
      <c r="TVW256" s="65"/>
      <c r="TVX256" s="65"/>
      <c r="TVY256" s="65"/>
      <c r="TVZ256" s="65"/>
      <c r="TWA256" s="65"/>
      <c r="TWB256" s="65"/>
      <c r="TWC256" s="65"/>
      <c r="TWD256" s="65"/>
      <c r="TWE256" s="65"/>
      <c r="TWF256" s="65"/>
      <c r="TWG256" s="65"/>
      <c r="TWH256" s="65"/>
      <c r="TWI256" s="65"/>
      <c r="TWJ256" s="65"/>
      <c r="TWK256" s="65"/>
      <c r="TWL256" s="65"/>
      <c r="TWM256" s="65"/>
      <c r="TWN256" s="65"/>
      <c r="TWO256" s="65"/>
      <c r="TWP256" s="65"/>
      <c r="TWQ256" s="65"/>
      <c r="TWR256" s="65"/>
      <c r="TWS256" s="65"/>
      <c r="TWT256" s="65"/>
      <c r="TWU256" s="65"/>
      <c r="TWV256" s="65"/>
      <c r="TWW256" s="65"/>
      <c r="TWX256" s="65"/>
      <c r="TWY256" s="65"/>
      <c r="TWZ256" s="65"/>
      <c r="TXA256" s="65"/>
      <c r="TXB256" s="65"/>
      <c r="TXC256" s="65"/>
      <c r="TXD256" s="65"/>
      <c r="TXE256" s="65"/>
      <c r="TXF256" s="65"/>
      <c r="TXG256" s="65"/>
      <c r="TXH256" s="65"/>
      <c r="TXI256" s="65"/>
      <c r="TXJ256" s="65"/>
      <c r="TXK256" s="65"/>
      <c r="TXL256" s="65"/>
      <c r="TXM256" s="65"/>
      <c r="TXN256" s="65"/>
      <c r="TXO256" s="65"/>
      <c r="TXP256" s="65"/>
      <c r="TXQ256" s="65"/>
      <c r="TXR256" s="65"/>
      <c r="TXS256" s="65"/>
      <c r="TXT256" s="65"/>
      <c r="TXU256" s="65"/>
      <c r="TXV256" s="65"/>
      <c r="TXW256" s="65"/>
      <c r="TXX256" s="65"/>
      <c r="TXY256" s="65"/>
      <c r="TXZ256" s="65"/>
      <c r="TYA256" s="65"/>
      <c r="TYB256" s="65"/>
      <c r="TYC256" s="65"/>
      <c r="TYD256" s="65"/>
      <c r="TYE256" s="65"/>
      <c r="TYF256" s="65"/>
      <c r="TYG256" s="65"/>
      <c r="TYH256" s="65"/>
      <c r="TYI256" s="65"/>
      <c r="TYJ256" s="65"/>
      <c r="TYK256" s="65"/>
      <c r="TYL256" s="65"/>
      <c r="TYM256" s="65"/>
      <c r="TYN256" s="65"/>
      <c r="TYO256" s="65"/>
      <c r="TYP256" s="65"/>
      <c r="TYQ256" s="65"/>
      <c r="TYR256" s="65"/>
      <c r="TYS256" s="65"/>
      <c r="TYT256" s="65"/>
      <c r="TYU256" s="65"/>
      <c r="TYV256" s="65"/>
      <c r="TYW256" s="65"/>
      <c r="TYX256" s="65"/>
      <c r="TYY256" s="65"/>
      <c r="TYZ256" s="65"/>
      <c r="TZA256" s="65"/>
      <c r="TZB256" s="65"/>
      <c r="TZC256" s="65"/>
      <c r="TZD256" s="65"/>
      <c r="TZE256" s="65"/>
      <c r="TZF256" s="65"/>
      <c r="TZG256" s="65"/>
      <c r="TZH256" s="65"/>
      <c r="TZI256" s="65"/>
      <c r="TZJ256" s="65"/>
      <c r="TZK256" s="65"/>
      <c r="TZL256" s="65"/>
      <c r="TZM256" s="65"/>
      <c r="TZN256" s="65"/>
      <c r="TZO256" s="65"/>
      <c r="TZP256" s="65"/>
      <c r="TZQ256" s="65"/>
      <c r="TZR256" s="65"/>
      <c r="TZS256" s="65"/>
      <c r="TZT256" s="65"/>
      <c r="TZU256" s="65"/>
      <c r="TZV256" s="65"/>
      <c r="TZW256" s="65"/>
      <c r="TZX256" s="65"/>
      <c r="TZY256" s="65"/>
      <c r="TZZ256" s="65"/>
      <c r="UAA256" s="65"/>
      <c r="UAB256" s="65"/>
      <c r="UAC256" s="65"/>
      <c r="UAD256" s="65"/>
      <c r="UAE256" s="65"/>
      <c r="UAF256" s="65"/>
      <c r="UAG256" s="65"/>
      <c r="UAH256" s="65"/>
      <c r="UAI256" s="65"/>
      <c r="UAJ256" s="65"/>
      <c r="UAK256" s="65"/>
      <c r="UAL256" s="65"/>
      <c r="UAM256" s="65"/>
      <c r="UAN256" s="65"/>
      <c r="UAO256" s="65"/>
      <c r="UAP256" s="65"/>
      <c r="UAQ256" s="65"/>
      <c r="UAR256" s="65"/>
      <c r="UAS256" s="65"/>
      <c r="UAT256" s="65"/>
      <c r="UAU256" s="65"/>
      <c r="UAV256" s="65"/>
      <c r="UAW256" s="65"/>
      <c r="UAX256" s="65"/>
      <c r="UAY256" s="65"/>
      <c r="UAZ256" s="65"/>
      <c r="UBA256" s="65"/>
      <c r="UBB256" s="65"/>
      <c r="UBC256" s="65"/>
      <c r="UBD256" s="65"/>
      <c r="UBE256" s="65"/>
      <c r="UBF256" s="65"/>
      <c r="UBG256" s="65"/>
      <c r="UBH256" s="65"/>
      <c r="UBI256" s="65"/>
      <c r="UBJ256" s="65"/>
      <c r="UBK256" s="65"/>
      <c r="UBL256" s="65"/>
      <c r="UBM256" s="65"/>
      <c r="UBN256" s="65"/>
      <c r="UBO256" s="65"/>
      <c r="UBP256" s="65"/>
      <c r="UBQ256" s="65"/>
      <c r="UBR256" s="65"/>
      <c r="UBS256" s="65"/>
      <c r="UBT256" s="65"/>
      <c r="UBU256" s="65"/>
      <c r="UBV256" s="65"/>
      <c r="UBW256" s="65"/>
      <c r="UBX256" s="65"/>
      <c r="UBY256" s="65"/>
      <c r="UBZ256" s="65"/>
      <c r="UCA256" s="65"/>
      <c r="UCB256" s="65"/>
      <c r="UCC256" s="65"/>
      <c r="UCD256" s="65"/>
      <c r="UCE256" s="65"/>
      <c r="UCF256" s="65"/>
      <c r="UCG256" s="65"/>
      <c r="UCH256" s="65"/>
      <c r="UCI256" s="65"/>
      <c r="UCJ256" s="65"/>
      <c r="UCK256" s="65"/>
      <c r="UCL256" s="65"/>
      <c r="UCM256" s="65"/>
      <c r="UCN256" s="65"/>
      <c r="UCO256" s="65"/>
      <c r="UCP256" s="65"/>
      <c r="UCQ256" s="65"/>
      <c r="UCR256" s="65"/>
      <c r="UCS256" s="65"/>
      <c r="UCT256" s="65"/>
      <c r="UCU256" s="65"/>
      <c r="UCV256" s="65"/>
      <c r="UCW256" s="65"/>
      <c r="UCX256" s="65"/>
      <c r="UCY256" s="65"/>
      <c r="UCZ256" s="65"/>
      <c r="UDA256" s="65"/>
      <c r="UDB256" s="65"/>
      <c r="UDC256" s="65"/>
      <c r="UDD256" s="65"/>
      <c r="UDE256" s="65"/>
      <c r="UDF256" s="65"/>
      <c r="UDG256" s="65"/>
      <c r="UDH256" s="65"/>
      <c r="UDI256" s="65"/>
      <c r="UDJ256" s="65"/>
      <c r="UDK256" s="65"/>
      <c r="UDL256" s="65"/>
      <c r="UDM256" s="65"/>
      <c r="UDN256" s="65"/>
      <c r="UDO256" s="65"/>
      <c r="UDP256" s="65"/>
      <c r="UDQ256" s="65"/>
      <c r="UDR256" s="65"/>
      <c r="UDS256" s="65"/>
      <c r="UDT256" s="65"/>
      <c r="UDU256" s="65"/>
      <c r="UDV256" s="65"/>
      <c r="UDW256" s="65"/>
      <c r="UDX256" s="65"/>
      <c r="UDY256" s="65"/>
      <c r="UDZ256" s="65"/>
      <c r="UEA256" s="65"/>
      <c r="UEB256" s="65"/>
      <c r="UEC256" s="65"/>
      <c r="UED256" s="65"/>
      <c r="UEE256" s="65"/>
      <c r="UEF256" s="65"/>
      <c r="UEG256" s="65"/>
      <c r="UEH256" s="65"/>
      <c r="UEI256" s="65"/>
      <c r="UEJ256" s="65"/>
      <c r="UEK256" s="65"/>
      <c r="UEL256" s="65"/>
      <c r="UEM256" s="65"/>
      <c r="UEN256" s="65"/>
      <c r="UEO256" s="65"/>
      <c r="UEP256" s="65"/>
      <c r="UEQ256" s="65"/>
      <c r="UER256" s="65"/>
      <c r="UES256" s="65"/>
      <c r="UET256" s="65"/>
      <c r="UEU256" s="65"/>
      <c r="UEV256" s="65"/>
      <c r="UEW256" s="65"/>
      <c r="UEX256" s="65"/>
      <c r="UEY256" s="65"/>
      <c r="UEZ256" s="65"/>
      <c r="UFA256" s="65"/>
      <c r="UFB256" s="65"/>
      <c r="UFC256" s="65"/>
      <c r="UFD256" s="65"/>
      <c r="UFE256" s="65"/>
      <c r="UFF256" s="65"/>
      <c r="UFG256" s="65"/>
      <c r="UFH256" s="65"/>
      <c r="UFI256" s="65"/>
      <c r="UFJ256" s="65"/>
      <c r="UFK256" s="65"/>
      <c r="UFL256" s="65"/>
      <c r="UFM256" s="65"/>
      <c r="UFN256" s="65"/>
      <c r="UFO256" s="65"/>
      <c r="UFP256" s="65"/>
      <c r="UFQ256" s="65"/>
      <c r="UFR256" s="65"/>
      <c r="UFS256" s="65"/>
      <c r="UFT256" s="65"/>
      <c r="UFU256" s="65"/>
      <c r="UFV256" s="65"/>
      <c r="UFW256" s="65"/>
      <c r="UFX256" s="65"/>
      <c r="UFY256" s="65"/>
      <c r="UFZ256" s="65"/>
      <c r="UGA256" s="65"/>
      <c r="UGB256" s="65"/>
      <c r="UGC256" s="65"/>
      <c r="UGD256" s="65"/>
      <c r="UGE256" s="65"/>
      <c r="UGF256" s="65"/>
      <c r="UGG256" s="65"/>
      <c r="UGH256" s="65"/>
      <c r="UGI256" s="65"/>
      <c r="UGJ256" s="65"/>
      <c r="UGK256" s="65"/>
      <c r="UGL256" s="65"/>
      <c r="UGM256" s="65"/>
      <c r="UGN256" s="65"/>
      <c r="UGO256" s="65"/>
      <c r="UGP256" s="65"/>
      <c r="UGQ256" s="65"/>
      <c r="UGR256" s="65"/>
      <c r="UGS256" s="65"/>
      <c r="UGT256" s="65"/>
      <c r="UGU256" s="65"/>
      <c r="UGV256" s="65"/>
      <c r="UGW256" s="65"/>
      <c r="UGX256" s="65"/>
      <c r="UGY256" s="65"/>
      <c r="UGZ256" s="65"/>
      <c r="UHA256" s="65"/>
      <c r="UHB256" s="65"/>
      <c r="UHC256" s="65"/>
      <c r="UHD256" s="65"/>
      <c r="UHE256" s="65"/>
      <c r="UHF256" s="65"/>
      <c r="UHG256" s="65"/>
      <c r="UHH256" s="65"/>
      <c r="UHI256" s="65"/>
      <c r="UHJ256" s="65"/>
      <c r="UHK256" s="65"/>
      <c r="UHL256" s="65"/>
      <c r="UHM256" s="65"/>
      <c r="UHN256" s="65"/>
      <c r="UHO256" s="65"/>
      <c r="UHP256" s="65"/>
      <c r="UHQ256" s="65"/>
      <c r="UHR256" s="65"/>
      <c r="UHS256" s="65"/>
      <c r="UHT256" s="65"/>
      <c r="UHU256" s="65"/>
      <c r="UHV256" s="65"/>
      <c r="UHW256" s="65"/>
      <c r="UHX256" s="65"/>
      <c r="UHY256" s="65"/>
      <c r="UHZ256" s="65"/>
      <c r="UIA256" s="65"/>
      <c r="UIB256" s="65"/>
      <c r="UIC256" s="65"/>
      <c r="UID256" s="65"/>
      <c r="UIE256" s="65"/>
      <c r="UIF256" s="65"/>
      <c r="UIG256" s="65"/>
      <c r="UIH256" s="65"/>
      <c r="UII256" s="65"/>
      <c r="UIJ256" s="65"/>
      <c r="UIK256" s="65"/>
      <c r="UIL256" s="65"/>
      <c r="UIM256" s="65"/>
      <c r="UIN256" s="65"/>
      <c r="UIO256" s="65"/>
      <c r="UIP256" s="65"/>
      <c r="UIQ256" s="65"/>
      <c r="UIR256" s="65"/>
      <c r="UIS256" s="65"/>
      <c r="UIT256" s="65"/>
      <c r="UIU256" s="65"/>
      <c r="UIV256" s="65"/>
      <c r="UIW256" s="65"/>
      <c r="UIX256" s="65"/>
      <c r="UIY256" s="65"/>
      <c r="UIZ256" s="65"/>
      <c r="UJA256" s="65"/>
      <c r="UJB256" s="65"/>
      <c r="UJC256" s="65"/>
      <c r="UJD256" s="65"/>
      <c r="UJE256" s="65"/>
      <c r="UJF256" s="65"/>
      <c r="UJG256" s="65"/>
      <c r="UJH256" s="65"/>
      <c r="UJI256" s="65"/>
      <c r="UJJ256" s="65"/>
      <c r="UJK256" s="65"/>
      <c r="UJL256" s="65"/>
      <c r="UJM256" s="65"/>
      <c r="UJN256" s="65"/>
      <c r="UJO256" s="65"/>
      <c r="UJP256" s="65"/>
      <c r="UJQ256" s="65"/>
      <c r="UJR256" s="65"/>
      <c r="UJS256" s="65"/>
      <c r="UJT256" s="65"/>
      <c r="UJU256" s="65"/>
      <c r="UJV256" s="65"/>
      <c r="UJW256" s="65"/>
      <c r="UJX256" s="65"/>
      <c r="UJY256" s="65"/>
      <c r="UJZ256" s="65"/>
      <c r="UKA256" s="65"/>
      <c r="UKB256" s="65"/>
      <c r="UKC256" s="65"/>
      <c r="UKD256" s="65"/>
      <c r="UKE256" s="65"/>
      <c r="UKF256" s="65"/>
      <c r="UKG256" s="65"/>
      <c r="UKH256" s="65"/>
      <c r="UKI256" s="65"/>
      <c r="UKJ256" s="65"/>
      <c r="UKK256" s="65"/>
      <c r="UKL256" s="65"/>
      <c r="UKM256" s="65"/>
      <c r="UKN256" s="65"/>
      <c r="UKO256" s="65"/>
      <c r="UKP256" s="65"/>
      <c r="UKQ256" s="65"/>
      <c r="UKR256" s="65"/>
      <c r="UKS256" s="65"/>
      <c r="UKT256" s="65"/>
      <c r="UKU256" s="65"/>
      <c r="UKV256" s="65"/>
      <c r="UKW256" s="65"/>
      <c r="UKX256" s="65"/>
      <c r="UKY256" s="65"/>
      <c r="UKZ256" s="65"/>
      <c r="ULA256" s="65"/>
      <c r="ULB256" s="65"/>
      <c r="ULC256" s="65"/>
      <c r="ULD256" s="65"/>
      <c r="ULE256" s="65"/>
      <c r="ULF256" s="65"/>
      <c r="ULG256" s="65"/>
      <c r="ULH256" s="65"/>
      <c r="ULI256" s="65"/>
      <c r="ULJ256" s="65"/>
      <c r="ULK256" s="65"/>
      <c r="ULL256" s="65"/>
      <c r="ULM256" s="65"/>
      <c r="ULN256" s="65"/>
      <c r="ULO256" s="65"/>
      <c r="ULP256" s="65"/>
      <c r="ULQ256" s="65"/>
      <c r="ULR256" s="65"/>
      <c r="ULS256" s="65"/>
      <c r="ULT256" s="65"/>
      <c r="ULU256" s="65"/>
      <c r="ULV256" s="65"/>
      <c r="ULW256" s="65"/>
      <c r="ULX256" s="65"/>
      <c r="ULY256" s="65"/>
      <c r="ULZ256" s="65"/>
      <c r="UMA256" s="65"/>
      <c r="UMB256" s="65"/>
      <c r="UMC256" s="65"/>
      <c r="UMD256" s="65"/>
      <c r="UME256" s="65"/>
      <c r="UMF256" s="65"/>
      <c r="UMG256" s="65"/>
      <c r="UMH256" s="65"/>
      <c r="UMI256" s="65"/>
      <c r="UMJ256" s="65"/>
      <c r="UMK256" s="65"/>
      <c r="UML256" s="65"/>
      <c r="UMM256" s="65"/>
      <c r="UMN256" s="65"/>
      <c r="UMO256" s="65"/>
      <c r="UMP256" s="65"/>
      <c r="UMQ256" s="65"/>
      <c r="UMR256" s="65"/>
      <c r="UMS256" s="65"/>
      <c r="UMT256" s="65"/>
      <c r="UMU256" s="65"/>
      <c r="UMV256" s="65"/>
      <c r="UMW256" s="65"/>
      <c r="UMX256" s="65"/>
      <c r="UMY256" s="65"/>
      <c r="UMZ256" s="65"/>
      <c r="UNA256" s="65"/>
      <c r="UNB256" s="65"/>
      <c r="UNC256" s="65"/>
      <c r="UND256" s="65"/>
      <c r="UNE256" s="65"/>
      <c r="UNF256" s="65"/>
      <c r="UNG256" s="65"/>
      <c r="UNH256" s="65"/>
      <c r="UNI256" s="65"/>
      <c r="UNJ256" s="65"/>
      <c r="UNK256" s="65"/>
      <c r="UNL256" s="65"/>
      <c r="UNM256" s="65"/>
      <c r="UNN256" s="65"/>
      <c r="UNO256" s="65"/>
      <c r="UNP256" s="65"/>
      <c r="UNQ256" s="65"/>
      <c r="UNR256" s="65"/>
      <c r="UNS256" s="65"/>
      <c r="UNT256" s="65"/>
      <c r="UNU256" s="65"/>
      <c r="UNV256" s="65"/>
      <c r="UNW256" s="65"/>
      <c r="UNX256" s="65"/>
      <c r="UNY256" s="65"/>
      <c r="UNZ256" s="65"/>
      <c r="UOA256" s="65"/>
      <c r="UOB256" s="65"/>
      <c r="UOC256" s="65"/>
      <c r="UOD256" s="65"/>
      <c r="UOE256" s="65"/>
      <c r="UOF256" s="65"/>
      <c r="UOG256" s="65"/>
      <c r="UOH256" s="65"/>
      <c r="UOI256" s="65"/>
      <c r="UOJ256" s="65"/>
      <c r="UOK256" s="65"/>
      <c r="UOL256" s="65"/>
      <c r="UOM256" s="65"/>
      <c r="UON256" s="65"/>
      <c r="UOO256" s="65"/>
      <c r="UOP256" s="65"/>
      <c r="UOQ256" s="65"/>
      <c r="UOR256" s="65"/>
      <c r="UOS256" s="65"/>
      <c r="UOT256" s="65"/>
      <c r="UOU256" s="65"/>
      <c r="UOV256" s="65"/>
      <c r="UOW256" s="65"/>
      <c r="UOX256" s="65"/>
      <c r="UOY256" s="65"/>
      <c r="UOZ256" s="65"/>
      <c r="UPA256" s="65"/>
      <c r="UPB256" s="65"/>
      <c r="UPC256" s="65"/>
      <c r="UPD256" s="65"/>
      <c r="UPE256" s="65"/>
      <c r="UPF256" s="65"/>
      <c r="UPG256" s="65"/>
      <c r="UPH256" s="65"/>
      <c r="UPI256" s="65"/>
      <c r="UPJ256" s="65"/>
      <c r="UPK256" s="65"/>
      <c r="UPL256" s="65"/>
      <c r="UPM256" s="65"/>
      <c r="UPN256" s="65"/>
      <c r="UPO256" s="65"/>
      <c r="UPP256" s="65"/>
      <c r="UPQ256" s="65"/>
      <c r="UPR256" s="65"/>
      <c r="UPS256" s="65"/>
      <c r="UPT256" s="65"/>
      <c r="UPU256" s="65"/>
      <c r="UPV256" s="65"/>
      <c r="UPW256" s="65"/>
      <c r="UPX256" s="65"/>
      <c r="UPY256" s="65"/>
      <c r="UPZ256" s="65"/>
      <c r="UQA256" s="65"/>
      <c r="UQB256" s="65"/>
      <c r="UQC256" s="65"/>
      <c r="UQD256" s="65"/>
      <c r="UQE256" s="65"/>
      <c r="UQF256" s="65"/>
      <c r="UQG256" s="65"/>
      <c r="UQH256" s="65"/>
      <c r="UQI256" s="65"/>
      <c r="UQJ256" s="65"/>
      <c r="UQK256" s="65"/>
      <c r="UQL256" s="65"/>
      <c r="UQM256" s="65"/>
      <c r="UQN256" s="65"/>
      <c r="UQO256" s="65"/>
      <c r="UQP256" s="65"/>
      <c r="UQQ256" s="65"/>
      <c r="UQR256" s="65"/>
      <c r="UQS256" s="65"/>
      <c r="UQT256" s="65"/>
      <c r="UQU256" s="65"/>
      <c r="UQV256" s="65"/>
      <c r="UQW256" s="65"/>
      <c r="UQX256" s="65"/>
      <c r="UQY256" s="65"/>
      <c r="UQZ256" s="65"/>
      <c r="URA256" s="65"/>
      <c r="URB256" s="65"/>
      <c r="URC256" s="65"/>
      <c r="URD256" s="65"/>
      <c r="URE256" s="65"/>
      <c r="URF256" s="65"/>
      <c r="URG256" s="65"/>
      <c r="URH256" s="65"/>
      <c r="URI256" s="65"/>
      <c r="URJ256" s="65"/>
      <c r="URK256" s="65"/>
      <c r="URL256" s="65"/>
      <c r="URM256" s="65"/>
      <c r="URN256" s="65"/>
      <c r="URO256" s="65"/>
      <c r="URP256" s="65"/>
      <c r="URQ256" s="65"/>
      <c r="URR256" s="65"/>
      <c r="URS256" s="65"/>
      <c r="URT256" s="65"/>
      <c r="URU256" s="65"/>
      <c r="URV256" s="65"/>
      <c r="URW256" s="65"/>
      <c r="URX256" s="65"/>
      <c r="URY256" s="65"/>
      <c r="URZ256" s="65"/>
      <c r="USA256" s="65"/>
      <c r="USB256" s="65"/>
      <c r="USC256" s="65"/>
      <c r="USD256" s="65"/>
      <c r="USE256" s="65"/>
      <c r="USF256" s="65"/>
      <c r="USG256" s="65"/>
      <c r="USH256" s="65"/>
      <c r="USI256" s="65"/>
      <c r="USJ256" s="65"/>
      <c r="USK256" s="65"/>
      <c r="USL256" s="65"/>
      <c r="USM256" s="65"/>
      <c r="USN256" s="65"/>
      <c r="USO256" s="65"/>
      <c r="USP256" s="65"/>
      <c r="USQ256" s="65"/>
      <c r="USR256" s="65"/>
      <c r="USS256" s="65"/>
      <c r="UST256" s="65"/>
      <c r="USU256" s="65"/>
      <c r="USV256" s="65"/>
      <c r="USW256" s="65"/>
      <c r="USX256" s="65"/>
      <c r="USY256" s="65"/>
      <c r="USZ256" s="65"/>
      <c r="UTA256" s="65"/>
      <c r="UTB256" s="65"/>
      <c r="UTC256" s="65"/>
      <c r="UTD256" s="65"/>
      <c r="UTE256" s="65"/>
      <c r="UTF256" s="65"/>
      <c r="UTG256" s="65"/>
      <c r="UTH256" s="65"/>
      <c r="UTI256" s="65"/>
      <c r="UTJ256" s="65"/>
      <c r="UTK256" s="65"/>
      <c r="UTL256" s="65"/>
      <c r="UTM256" s="65"/>
      <c r="UTN256" s="65"/>
      <c r="UTO256" s="65"/>
      <c r="UTP256" s="65"/>
      <c r="UTQ256" s="65"/>
      <c r="UTR256" s="65"/>
      <c r="UTS256" s="65"/>
      <c r="UTT256" s="65"/>
      <c r="UTU256" s="65"/>
      <c r="UTV256" s="65"/>
      <c r="UTW256" s="65"/>
      <c r="UTX256" s="65"/>
      <c r="UTY256" s="65"/>
      <c r="UTZ256" s="65"/>
      <c r="UUA256" s="65"/>
      <c r="UUB256" s="65"/>
      <c r="UUC256" s="65"/>
      <c r="UUD256" s="65"/>
      <c r="UUE256" s="65"/>
      <c r="UUF256" s="65"/>
      <c r="UUG256" s="65"/>
      <c r="UUH256" s="65"/>
      <c r="UUI256" s="65"/>
      <c r="UUJ256" s="65"/>
      <c r="UUK256" s="65"/>
      <c r="UUL256" s="65"/>
      <c r="UUM256" s="65"/>
      <c r="UUN256" s="65"/>
      <c r="UUO256" s="65"/>
      <c r="UUP256" s="65"/>
      <c r="UUQ256" s="65"/>
      <c r="UUR256" s="65"/>
      <c r="UUS256" s="65"/>
      <c r="UUT256" s="65"/>
      <c r="UUU256" s="65"/>
      <c r="UUV256" s="65"/>
      <c r="UUW256" s="65"/>
      <c r="UUX256" s="65"/>
      <c r="UUY256" s="65"/>
      <c r="UUZ256" s="65"/>
      <c r="UVA256" s="65"/>
      <c r="UVB256" s="65"/>
      <c r="UVC256" s="65"/>
      <c r="UVD256" s="65"/>
      <c r="UVE256" s="65"/>
      <c r="UVF256" s="65"/>
      <c r="UVG256" s="65"/>
      <c r="UVH256" s="65"/>
      <c r="UVI256" s="65"/>
      <c r="UVJ256" s="65"/>
      <c r="UVK256" s="65"/>
      <c r="UVL256" s="65"/>
      <c r="UVM256" s="65"/>
      <c r="UVN256" s="65"/>
      <c r="UVO256" s="65"/>
      <c r="UVP256" s="65"/>
      <c r="UVQ256" s="65"/>
      <c r="UVR256" s="65"/>
      <c r="UVS256" s="65"/>
      <c r="UVT256" s="65"/>
      <c r="UVU256" s="65"/>
      <c r="UVV256" s="65"/>
      <c r="UVW256" s="65"/>
      <c r="UVX256" s="65"/>
      <c r="UVY256" s="65"/>
      <c r="UVZ256" s="65"/>
      <c r="UWA256" s="65"/>
      <c r="UWB256" s="65"/>
      <c r="UWC256" s="65"/>
      <c r="UWD256" s="65"/>
      <c r="UWE256" s="65"/>
      <c r="UWF256" s="65"/>
      <c r="UWG256" s="65"/>
      <c r="UWH256" s="65"/>
      <c r="UWI256" s="65"/>
      <c r="UWJ256" s="65"/>
      <c r="UWK256" s="65"/>
      <c r="UWL256" s="65"/>
      <c r="UWM256" s="65"/>
      <c r="UWN256" s="65"/>
      <c r="UWO256" s="65"/>
      <c r="UWP256" s="65"/>
      <c r="UWQ256" s="65"/>
      <c r="UWR256" s="65"/>
      <c r="UWS256" s="65"/>
      <c r="UWT256" s="65"/>
      <c r="UWU256" s="65"/>
      <c r="UWV256" s="65"/>
      <c r="UWW256" s="65"/>
      <c r="UWX256" s="65"/>
      <c r="UWY256" s="65"/>
      <c r="UWZ256" s="65"/>
      <c r="UXA256" s="65"/>
      <c r="UXB256" s="65"/>
      <c r="UXC256" s="65"/>
      <c r="UXD256" s="65"/>
      <c r="UXE256" s="65"/>
      <c r="UXF256" s="65"/>
      <c r="UXG256" s="65"/>
      <c r="UXH256" s="65"/>
      <c r="UXI256" s="65"/>
      <c r="UXJ256" s="65"/>
      <c r="UXK256" s="65"/>
      <c r="UXL256" s="65"/>
      <c r="UXM256" s="65"/>
      <c r="UXN256" s="65"/>
      <c r="UXO256" s="65"/>
      <c r="UXP256" s="65"/>
      <c r="UXQ256" s="65"/>
      <c r="UXR256" s="65"/>
      <c r="UXS256" s="65"/>
      <c r="UXT256" s="65"/>
      <c r="UXU256" s="65"/>
      <c r="UXV256" s="65"/>
      <c r="UXW256" s="65"/>
      <c r="UXX256" s="65"/>
      <c r="UXY256" s="65"/>
      <c r="UXZ256" s="65"/>
      <c r="UYA256" s="65"/>
      <c r="UYB256" s="65"/>
      <c r="UYC256" s="65"/>
      <c r="UYD256" s="65"/>
      <c r="UYE256" s="65"/>
      <c r="UYF256" s="65"/>
      <c r="UYG256" s="65"/>
      <c r="UYH256" s="65"/>
      <c r="UYI256" s="65"/>
      <c r="UYJ256" s="65"/>
      <c r="UYK256" s="65"/>
      <c r="UYL256" s="65"/>
      <c r="UYM256" s="65"/>
      <c r="UYN256" s="65"/>
      <c r="UYO256" s="65"/>
      <c r="UYP256" s="65"/>
      <c r="UYQ256" s="65"/>
      <c r="UYR256" s="65"/>
      <c r="UYS256" s="65"/>
      <c r="UYT256" s="65"/>
      <c r="UYU256" s="65"/>
      <c r="UYV256" s="65"/>
      <c r="UYW256" s="65"/>
      <c r="UYX256" s="65"/>
      <c r="UYY256" s="65"/>
      <c r="UYZ256" s="65"/>
      <c r="UZA256" s="65"/>
      <c r="UZB256" s="65"/>
      <c r="UZC256" s="65"/>
      <c r="UZD256" s="65"/>
      <c r="UZE256" s="65"/>
      <c r="UZF256" s="65"/>
      <c r="UZG256" s="65"/>
      <c r="UZH256" s="65"/>
      <c r="UZI256" s="65"/>
      <c r="UZJ256" s="65"/>
      <c r="UZK256" s="65"/>
      <c r="UZL256" s="65"/>
      <c r="UZM256" s="65"/>
      <c r="UZN256" s="65"/>
      <c r="UZO256" s="65"/>
      <c r="UZP256" s="65"/>
      <c r="UZQ256" s="65"/>
      <c r="UZR256" s="65"/>
      <c r="UZS256" s="65"/>
      <c r="UZT256" s="65"/>
      <c r="UZU256" s="65"/>
      <c r="UZV256" s="65"/>
      <c r="UZW256" s="65"/>
      <c r="UZX256" s="65"/>
      <c r="UZY256" s="65"/>
      <c r="UZZ256" s="65"/>
      <c r="VAA256" s="65"/>
      <c r="VAB256" s="65"/>
      <c r="VAC256" s="65"/>
      <c r="VAD256" s="65"/>
      <c r="VAE256" s="65"/>
      <c r="VAF256" s="65"/>
      <c r="VAG256" s="65"/>
      <c r="VAH256" s="65"/>
      <c r="VAI256" s="65"/>
      <c r="VAJ256" s="65"/>
      <c r="VAK256" s="65"/>
      <c r="VAL256" s="65"/>
      <c r="VAM256" s="65"/>
      <c r="VAN256" s="65"/>
      <c r="VAO256" s="65"/>
      <c r="VAP256" s="65"/>
      <c r="VAQ256" s="65"/>
      <c r="VAR256" s="65"/>
      <c r="VAS256" s="65"/>
      <c r="VAT256" s="65"/>
      <c r="VAU256" s="65"/>
      <c r="VAV256" s="65"/>
      <c r="VAW256" s="65"/>
      <c r="VAX256" s="65"/>
      <c r="VAY256" s="65"/>
      <c r="VAZ256" s="65"/>
      <c r="VBA256" s="65"/>
      <c r="VBB256" s="65"/>
      <c r="VBC256" s="65"/>
      <c r="VBD256" s="65"/>
      <c r="VBE256" s="65"/>
      <c r="VBF256" s="65"/>
      <c r="VBG256" s="65"/>
      <c r="VBH256" s="65"/>
      <c r="VBI256" s="65"/>
      <c r="VBJ256" s="65"/>
      <c r="VBK256" s="65"/>
      <c r="VBL256" s="65"/>
      <c r="VBM256" s="65"/>
      <c r="VBN256" s="65"/>
      <c r="VBO256" s="65"/>
      <c r="VBP256" s="65"/>
      <c r="VBQ256" s="65"/>
      <c r="VBR256" s="65"/>
      <c r="VBS256" s="65"/>
      <c r="VBT256" s="65"/>
      <c r="VBU256" s="65"/>
      <c r="VBV256" s="65"/>
      <c r="VBW256" s="65"/>
      <c r="VBX256" s="65"/>
      <c r="VBY256" s="65"/>
      <c r="VBZ256" s="65"/>
      <c r="VCA256" s="65"/>
      <c r="VCB256" s="65"/>
      <c r="VCC256" s="65"/>
      <c r="VCD256" s="65"/>
      <c r="VCE256" s="65"/>
      <c r="VCF256" s="65"/>
      <c r="VCG256" s="65"/>
      <c r="VCH256" s="65"/>
      <c r="VCI256" s="65"/>
      <c r="VCJ256" s="65"/>
      <c r="VCK256" s="65"/>
      <c r="VCL256" s="65"/>
      <c r="VCM256" s="65"/>
      <c r="VCN256" s="65"/>
      <c r="VCO256" s="65"/>
      <c r="VCP256" s="65"/>
      <c r="VCQ256" s="65"/>
      <c r="VCR256" s="65"/>
      <c r="VCS256" s="65"/>
      <c r="VCT256" s="65"/>
      <c r="VCU256" s="65"/>
      <c r="VCV256" s="65"/>
      <c r="VCW256" s="65"/>
      <c r="VCX256" s="65"/>
      <c r="VCY256" s="65"/>
      <c r="VCZ256" s="65"/>
      <c r="VDA256" s="65"/>
      <c r="VDB256" s="65"/>
      <c r="VDC256" s="65"/>
      <c r="VDD256" s="65"/>
      <c r="VDE256" s="65"/>
      <c r="VDF256" s="65"/>
      <c r="VDG256" s="65"/>
      <c r="VDH256" s="65"/>
      <c r="VDI256" s="65"/>
      <c r="VDJ256" s="65"/>
      <c r="VDK256" s="65"/>
      <c r="VDL256" s="65"/>
      <c r="VDM256" s="65"/>
      <c r="VDN256" s="65"/>
      <c r="VDO256" s="65"/>
      <c r="VDP256" s="65"/>
      <c r="VDQ256" s="65"/>
      <c r="VDR256" s="65"/>
      <c r="VDS256" s="65"/>
      <c r="VDT256" s="65"/>
      <c r="VDU256" s="65"/>
      <c r="VDV256" s="65"/>
      <c r="VDW256" s="65"/>
      <c r="VDX256" s="65"/>
      <c r="VDY256" s="65"/>
      <c r="VDZ256" s="65"/>
      <c r="VEA256" s="65"/>
      <c r="VEB256" s="65"/>
      <c r="VEC256" s="65"/>
      <c r="VED256" s="65"/>
      <c r="VEE256" s="65"/>
      <c r="VEF256" s="65"/>
      <c r="VEG256" s="65"/>
      <c r="VEH256" s="65"/>
      <c r="VEI256" s="65"/>
      <c r="VEJ256" s="65"/>
      <c r="VEK256" s="65"/>
      <c r="VEL256" s="65"/>
      <c r="VEM256" s="65"/>
      <c r="VEN256" s="65"/>
      <c r="VEO256" s="65"/>
      <c r="VEP256" s="65"/>
      <c r="VEQ256" s="65"/>
      <c r="VER256" s="65"/>
      <c r="VES256" s="65"/>
      <c r="VET256" s="65"/>
      <c r="VEU256" s="65"/>
      <c r="VEV256" s="65"/>
      <c r="VEW256" s="65"/>
      <c r="VEX256" s="65"/>
      <c r="VEY256" s="65"/>
      <c r="VEZ256" s="65"/>
      <c r="VFA256" s="65"/>
      <c r="VFB256" s="65"/>
      <c r="VFC256" s="65"/>
      <c r="VFD256" s="65"/>
      <c r="VFE256" s="65"/>
      <c r="VFF256" s="65"/>
      <c r="VFG256" s="65"/>
      <c r="VFH256" s="65"/>
      <c r="VFI256" s="65"/>
      <c r="VFJ256" s="65"/>
      <c r="VFK256" s="65"/>
      <c r="VFL256" s="65"/>
      <c r="VFM256" s="65"/>
      <c r="VFN256" s="65"/>
      <c r="VFO256" s="65"/>
      <c r="VFP256" s="65"/>
      <c r="VFQ256" s="65"/>
      <c r="VFR256" s="65"/>
      <c r="VFS256" s="65"/>
      <c r="VFT256" s="65"/>
      <c r="VFU256" s="65"/>
      <c r="VFV256" s="65"/>
      <c r="VFW256" s="65"/>
      <c r="VFX256" s="65"/>
      <c r="VFY256" s="65"/>
      <c r="VFZ256" s="65"/>
      <c r="VGA256" s="65"/>
      <c r="VGB256" s="65"/>
      <c r="VGC256" s="65"/>
      <c r="VGD256" s="65"/>
      <c r="VGE256" s="65"/>
      <c r="VGF256" s="65"/>
      <c r="VGG256" s="65"/>
      <c r="VGH256" s="65"/>
      <c r="VGI256" s="65"/>
      <c r="VGJ256" s="65"/>
      <c r="VGK256" s="65"/>
      <c r="VGL256" s="65"/>
      <c r="VGM256" s="65"/>
      <c r="VGN256" s="65"/>
      <c r="VGO256" s="65"/>
      <c r="VGP256" s="65"/>
      <c r="VGQ256" s="65"/>
      <c r="VGR256" s="65"/>
      <c r="VGS256" s="65"/>
      <c r="VGT256" s="65"/>
      <c r="VGU256" s="65"/>
      <c r="VGV256" s="65"/>
      <c r="VGW256" s="65"/>
      <c r="VGX256" s="65"/>
      <c r="VGY256" s="65"/>
      <c r="VGZ256" s="65"/>
      <c r="VHA256" s="65"/>
      <c r="VHB256" s="65"/>
      <c r="VHC256" s="65"/>
      <c r="VHD256" s="65"/>
      <c r="VHE256" s="65"/>
      <c r="VHF256" s="65"/>
      <c r="VHG256" s="65"/>
      <c r="VHH256" s="65"/>
      <c r="VHI256" s="65"/>
      <c r="VHJ256" s="65"/>
      <c r="VHK256" s="65"/>
      <c r="VHL256" s="65"/>
      <c r="VHM256" s="65"/>
      <c r="VHN256" s="65"/>
      <c r="VHO256" s="65"/>
      <c r="VHP256" s="65"/>
      <c r="VHQ256" s="65"/>
      <c r="VHR256" s="65"/>
      <c r="VHS256" s="65"/>
      <c r="VHT256" s="65"/>
      <c r="VHU256" s="65"/>
      <c r="VHV256" s="65"/>
      <c r="VHW256" s="65"/>
      <c r="VHX256" s="65"/>
      <c r="VHY256" s="65"/>
      <c r="VHZ256" s="65"/>
      <c r="VIA256" s="65"/>
      <c r="VIB256" s="65"/>
      <c r="VIC256" s="65"/>
      <c r="VID256" s="65"/>
      <c r="VIE256" s="65"/>
      <c r="VIF256" s="65"/>
      <c r="VIG256" s="65"/>
      <c r="VIH256" s="65"/>
      <c r="VII256" s="65"/>
      <c r="VIJ256" s="65"/>
      <c r="VIK256" s="65"/>
      <c r="VIL256" s="65"/>
      <c r="VIM256" s="65"/>
      <c r="VIN256" s="65"/>
      <c r="VIO256" s="65"/>
      <c r="VIP256" s="65"/>
      <c r="VIQ256" s="65"/>
      <c r="VIR256" s="65"/>
      <c r="VIS256" s="65"/>
      <c r="VIT256" s="65"/>
      <c r="VIU256" s="65"/>
      <c r="VIV256" s="65"/>
      <c r="VIW256" s="65"/>
      <c r="VIX256" s="65"/>
      <c r="VIY256" s="65"/>
      <c r="VIZ256" s="65"/>
      <c r="VJA256" s="65"/>
      <c r="VJB256" s="65"/>
      <c r="VJC256" s="65"/>
      <c r="VJD256" s="65"/>
      <c r="VJE256" s="65"/>
      <c r="VJF256" s="65"/>
      <c r="VJG256" s="65"/>
      <c r="VJH256" s="65"/>
      <c r="VJI256" s="65"/>
      <c r="VJJ256" s="65"/>
      <c r="VJK256" s="65"/>
      <c r="VJL256" s="65"/>
      <c r="VJM256" s="65"/>
      <c r="VJN256" s="65"/>
      <c r="VJO256" s="65"/>
      <c r="VJP256" s="65"/>
      <c r="VJQ256" s="65"/>
      <c r="VJR256" s="65"/>
      <c r="VJS256" s="65"/>
      <c r="VJT256" s="65"/>
      <c r="VJU256" s="65"/>
      <c r="VJV256" s="65"/>
      <c r="VJW256" s="65"/>
      <c r="VJX256" s="65"/>
      <c r="VJY256" s="65"/>
      <c r="VJZ256" s="65"/>
      <c r="VKA256" s="65"/>
      <c r="VKB256" s="65"/>
      <c r="VKC256" s="65"/>
      <c r="VKD256" s="65"/>
      <c r="VKE256" s="65"/>
      <c r="VKF256" s="65"/>
      <c r="VKG256" s="65"/>
      <c r="VKH256" s="65"/>
      <c r="VKI256" s="65"/>
      <c r="VKJ256" s="65"/>
      <c r="VKK256" s="65"/>
      <c r="VKL256" s="65"/>
      <c r="VKM256" s="65"/>
      <c r="VKN256" s="65"/>
      <c r="VKO256" s="65"/>
      <c r="VKP256" s="65"/>
      <c r="VKQ256" s="65"/>
      <c r="VKR256" s="65"/>
      <c r="VKS256" s="65"/>
      <c r="VKT256" s="65"/>
      <c r="VKU256" s="65"/>
      <c r="VKV256" s="65"/>
      <c r="VKW256" s="65"/>
      <c r="VKX256" s="65"/>
      <c r="VKY256" s="65"/>
      <c r="VKZ256" s="65"/>
      <c r="VLA256" s="65"/>
      <c r="VLB256" s="65"/>
      <c r="VLC256" s="65"/>
      <c r="VLD256" s="65"/>
      <c r="VLE256" s="65"/>
      <c r="VLF256" s="65"/>
      <c r="VLG256" s="65"/>
      <c r="VLH256" s="65"/>
      <c r="VLI256" s="65"/>
      <c r="VLJ256" s="65"/>
      <c r="VLK256" s="65"/>
      <c r="VLL256" s="65"/>
      <c r="VLM256" s="65"/>
      <c r="VLN256" s="65"/>
      <c r="VLO256" s="65"/>
      <c r="VLP256" s="65"/>
      <c r="VLQ256" s="65"/>
      <c r="VLR256" s="65"/>
      <c r="VLS256" s="65"/>
      <c r="VLT256" s="65"/>
      <c r="VLU256" s="65"/>
      <c r="VLV256" s="65"/>
      <c r="VLW256" s="65"/>
      <c r="VLX256" s="65"/>
      <c r="VLY256" s="65"/>
      <c r="VLZ256" s="65"/>
      <c r="VMA256" s="65"/>
      <c r="VMB256" s="65"/>
      <c r="VMC256" s="65"/>
      <c r="VMD256" s="65"/>
      <c r="VME256" s="65"/>
      <c r="VMF256" s="65"/>
      <c r="VMG256" s="65"/>
      <c r="VMH256" s="65"/>
      <c r="VMI256" s="65"/>
      <c r="VMJ256" s="65"/>
      <c r="VMK256" s="65"/>
      <c r="VML256" s="65"/>
      <c r="VMM256" s="65"/>
      <c r="VMN256" s="65"/>
      <c r="VMO256" s="65"/>
      <c r="VMP256" s="65"/>
      <c r="VMQ256" s="65"/>
      <c r="VMR256" s="65"/>
      <c r="VMS256" s="65"/>
      <c r="VMT256" s="65"/>
      <c r="VMU256" s="65"/>
      <c r="VMV256" s="65"/>
      <c r="VMW256" s="65"/>
      <c r="VMX256" s="65"/>
      <c r="VMY256" s="65"/>
      <c r="VMZ256" s="65"/>
      <c r="VNA256" s="65"/>
      <c r="VNB256" s="65"/>
      <c r="VNC256" s="65"/>
      <c r="VND256" s="65"/>
      <c r="VNE256" s="65"/>
      <c r="VNF256" s="65"/>
      <c r="VNG256" s="65"/>
      <c r="VNH256" s="65"/>
      <c r="VNI256" s="65"/>
      <c r="VNJ256" s="65"/>
      <c r="VNK256" s="65"/>
      <c r="VNL256" s="65"/>
      <c r="VNM256" s="65"/>
      <c r="VNN256" s="65"/>
      <c r="VNO256" s="65"/>
      <c r="VNP256" s="65"/>
      <c r="VNQ256" s="65"/>
      <c r="VNR256" s="65"/>
      <c r="VNS256" s="65"/>
      <c r="VNT256" s="65"/>
      <c r="VNU256" s="65"/>
      <c r="VNV256" s="65"/>
      <c r="VNW256" s="65"/>
      <c r="VNX256" s="65"/>
      <c r="VNY256" s="65"/>
      <c r="VNZ256" s="65"/>
      <c r="VOA256" s="65"/>
      <c r="VOB256" s="65"/>
      <c r="VOC256" s="65"/>
      <c r="VOD256" s="65"/>
      <c r="VOE256" s="65"/>
      <c r="VOF256" s="65"/>
      <c r="VOG256" s="65"/>
      <c r="VOH256" s="65"/>
      <c r="VOI256" s="65"/>
      <c r="VOJ256" s="65"/>
      <c r="VOK256" s="65"/>
      <c r="VOL256" s="65"/>
      <c r="VOM256" s="65"/>
      <c r="VON256" s="65"/>
      <c r="VOO256" s="65"/>
      <c r="VOP256" s="65"/>
      <c r="VOQ256" s="65"/>
      <c r="VOR256" s="65"/>
      <c r="VOS256" s="65"/>
      <c r="VOT256" s="65"/>
      <c r="VOU256" s="65"/>
      <c r="VOV256" s="65"/>
      <c r="VOW256" s="65"/>
      <c r="VOX256" s="65"/>
      <c r="VOY256" s="65"/>
      <c r="VOZ256" s="65"/>
      <c r="VPA256" s="65"/>
      <c r="VPB256" s="65"/>
      <c r="VPC256" s="65"/>
      <c r="VPD256" s="65"/>
      <c r="VPE256" s="65"/>
      <c r="VPF256" s="65"/>
      <c r="VPG256" s="65"/>
      <c r="VPH256" s="65"/>
      <c r="VPI256" s="65"/>
      <c r="VPJ256" s="65"/>
      <c r="VPK256" s="65"/>
      <c r="VPL256" s="65"/>
      <c r="VPM256" s="65"/>
      <c r="VPN256" s="65"/>
      <c r="VPO256" s="65"/>
      <c r="VPP256" s="65"/>
      <c r="VPQ256" s="65"/>
      <c r="VPR256" s="65"/>
      <c r="VPS256" s="65"/>
      <c r="VPT256" s="65"/>
      <c r="VPU256" s="65"/>
      <c r="VPV256" s="65"/>
      <c r="VPW256" s="65"/>
      <c r="VPX256" s="65"/>
      <c r="VPY256" s="65"/>
      <c r="VPZ256" s="65"/>
      <c r="VQA256" s="65"/>
      <c r="VQB256" s="65"/>
      <c r="VQC256" s="65"/>
      <c r="VQD256" s="65"/>
      <c r="VQE256" s="65"/>
      <c r="VQF256" s="65"/>
      <c r="VQG256" s="65"/>
      <c r="VQH256" s="65"/>
      <c r="VQI256" s="65"/>
      <c r="VQJ256" s="65"/>
      <c r="VQK256" s="65"/>
      <c r="VQL256" s="65"/>
      <c r="VQM256" s="65"/>
      <c r="VQN256" s="65"/>
      <c r="VQO256" s="65"/>
      <c r="VQP256" s="65"/>
      <c r="VQQ256" s="65"/>
      <c r="VQR256" s="65"/>
      <c r="VQS256" s="65"/>
      <c r="VQT256" s="65"/>
      <c r="VQU256" s="65"/>
      <c r="VQV256" s="65"/>
      <c r="VQW256" s="65"/>
      <c r="VQX256" s="65"/>
      <c r="VQY256" s="65"/>
      <c r="VQZ256" s="65"/>
      <c r="VRA256" s="65"/>
      <c r="VRB256" s="65"/>
      <c r="VRC256" s="65"/>
      <c r="VRD256" s="65"/>
      <c r="VRE256" s="65"/>
      <c r="VRF256" s="65"/>
      <c r="VRG256" s="65"/>
      <c r="VRH256" s="65"/>
      <c r="VRI256" s="65"/>
      <c r="VRJ256" s="65"/>
      <c r="VRK256" s="65"/>
      <c r="VRL256" s="65"/>
      <c r="VRM256" s="65"/>
      <c r="VRN256" s="65"/>
      <c r="VRO256" s="65"/>
      <c r="VRP256" s="65"/>
      <c r="VRQ256" s="65"/>
      <c r="VRR256" s="65"/>
      <c r="VRS256" s="65"/>
      <c r="VRT256" s="65"/>
      <c r="VRU256" s="65"/>
      <c r="VRV256" s="65"/>
      <c r="VRW256" s="65"/>
      <c r="VRX256" s="65"/>
      <c r="VRY256" s="65"/>
      <c r="VRZ256" s="65"/>
      <c r="VSA256" s="65"/>
      <c r="VSB256" s="65"/>
      <c r="VSC256" s="65"/>
      <c r="VSD256" s="65"/>
      <c r="VSE256" s="65"/>
      <c r="VSF256" s="65"/>
      <c r="VSG256" s="65"/>
      <c r="VSH256" s="65"/>
      <c r="VSI256" s="65"/>
      <c r="VSJ256" s="65"/>
      <c r="VSK256" s="65"/>
      <c r="VSL256" s="65"/>
      <c r="VSM256" s="65"/>
      <c r="VSN256" s="65"/>
      <c r="VSO256" s="65"/>
      <c r="VSP256" s="65"/>
      <c r="VSQ256" s="65"/>
      <c r="VSR256" s="65"/>
      <c r="VSS256" s="65"/>
      <c r="VST256" s="65"/>
      <c r="VSU256" s="65"/>
      <c r="VSV256" s="65"/>
      <c r="VSW256" s="65"/>
      <c r="VSX256" s="65"/>
      <c r="VSY256" s="65"/>
      <c r="VSZ256" s="65"/>
      <c r="VTA256" s="65"/>
      <c r="VTB256" s="65"/>
      <c r="VTC256" s="65"/>
      <c r="VTD256" s="65"/>
      <c r="VTE256" s="65"/>
      <c r="VTF256" s="65"/>
      <c r="VTG256" s="65"/>
      <c r="VTH256" s="65"/>
      <c r="VTI256" s="65"/>
      <c r="VTJ256" s="65"/>
      <c r="VTK256" s="65"/>
      <c r="VTL256" s="65"/>
      <c r="VTM256" s="65"/>
      <c r="VTN256" s="65"/>
      <c r="VTO256" s="65"/>
      <c r="VTP256" s="65"/>
      <c r="VTQ256" s="65"/>
      <c r="VTR256" s="65"/>
      <c r="VTS256" s="65"/>
      <c r="VTT256" s="65"/>
      <c r="VTU256" s="65"/>
      <c r="VTV256" s="65"/>
      <c r="VTW256" s="65"/>
      <c r="VTX256" s="65"/>
      <c r="VTY256" s="65"/>
      <c r="VTZ256" s="65"/>
      <c r="VUA256" s="65"/>
      <c r="VUB256" s="65"/>
      <c r="VUC256" s="65"/>
      <c r="VUD256" s="65"/>
      <c r="VUE256" s="65"/>
      <c r="VUF256" s="65"/>
      <c r="VUG256" s="65"/>
      <c r="VUH256" s="65"/>
      <c r="VUI256" s="65"/>
      <c r="VUJ256" s="65"/>
      <c r="VUK256" s="65"/>
      <c r="VUL256" s="65"/>
      <c r="VUM256" s="65"/>
      <c r="VUN256" s="65"/>
      <c r="VUO256" s="65"/>
      <c r="VUP256" s="65"/>
      <c r="VUQ256" s="65"/>
      <c r="VUR256" s="65"/>
      <c r="VUS256" s="65"/>
      <c r="VUT256" s="65"/>
      <c r="VUU256" s="65"/>
      <c r="VUV256" s="65"/>
      <c r="VUW256" s="65"/>
      <c r="VUX256" s="65"/>
      <c r="VUY256" s="65"/>
      <c r="VUZ256" s="65"/>
      <c r="VVA256" s="65"/>
      <c r="VVB256" s="65"/>
      <c r="VVC256" s="65"/>
      <c r="VVD256" s="65"/>
      <c r="VVE256" s="65"/>
      <c r="VVF256" s="65"/>
      <c r="VVG256" s="65"/>
      <c r="VVH256" s="65"/>
      <c r="VVI256" s="65"/>
      <c r="VVJ256" s="65"/>
      <c r="VVK256" s="65"/>
      <c r="VVL256" s="65"/>
      <c r="VVM256" s="65"/>
      <c r="VVN256" s="65"/>
      <c r="VVO256" s="65"/>
      <c r="VVP256" s="65"/>
      <c r="VVQ256" s="65"/>
      <c r="VVR256" s="65"/>
      <c r="VVS256" s="65"/>
      <c r="VVT256" s="65"/>
      <c r="VVU256" s="65"/>
      <c r="VVV256" s="65"/>
      <c r="VVW256" s="65"/>
      <c r="VVX256" s="65"/>
      <c r="VVY256" s="65"/>
      <c r="VVZ256" s="65"/>
      <c r="VWA256" s="65"/>
      <c r="VWB256" s="65"/>
      <c r="VWC256" s="65"/>
      <c r="VWD256" s="65"/>
      <c r="VWE256" s="65"/>
      <c r="VWF256" s="65"/>
      <c r="VWG256" s="65"/>
      <c r="VWH256" s="65"/>
      <c r="VWI256" s="65"/>
      <c r="VWJ256" s="65"/>
      <c r="VWK256" s="65"/>
      <c r="VWL256" s="65"/>
      <c r="VWM256" s="65"/>
      <c r="VWN256" s="65"/>
      <c r="VWO256" s="65"/>
      <c r="VWP256" s="65"/>
      <c r="VWQ256" s="65"/>
      <c r="VWR256" s="65"/>
      <c r="VWS256" s="65"/>
      <c r="VWT256" s="65"/>
      <c r="VWU256" s="65"/>
      <c r="VWV256" s="65"/>
      <c r="VWW256" s="65"/>
      <c r="VWX256" s="65"/>
      <c r="VWY256" s="65"/>
      <c r="VWZ256" s="65"/>
      <c r="VXA256" s="65"/>
      <c r="VXB256" s="65"/>
      <c r="VXC256" s="65"/>
      <c r="VXD256" s="65"/>
      <c r="VXE256" s="65"/>
      <c r="VXF256" s="65"/>
      <c r="VXG256" s="65"/>
      <c r="VXH256" s="65"/>
      <c r="VXI256" s="65"/>
      <c r="VXJ256" s="65"/>
      <c r="VXK256" s="65"/>
      <c r="VXL256" s="65"/>
      <c r="VXM256" s="65"/>
      <c r="VXN256" s="65"/>
      <c r="VXO256" s="65"/>
      <c r="VXP256" s="65"/>
      <c r="VXQ256" s="65"/>
      <c r="VXR256" s="65"/>
      <c r="VXS256" s="65"/>
      <c r="VXT256" s="65"/>
      <c r="VXU256" s="65"/>
      <c r="VXV256" s="65"/>
      <c r="VXW256" s="65"/>
      <c r="VXX256" s="65"/>
      <c r="VXY256" s="65"/>
      <c r="VXZ256" s="65"/>
      <c r="VYA256" s="65"/>
      <c r="VYB256" s="65"/>
      <c r="VYC256" s="65"/>
      <c r="VYD256" s="65"/>
      <c r="VYE256" s="65"/>
      <c r="VYF256" s="65"/>
      <c r="VYG256" s="65"/>
      <c r="VYH256" s="65"/>
      <c r="VYI256" s="65"/>
      <c r="VYJ256" s="65"/>
      <c r="VYK256" s="65"/>
      <c r="VYL256" s="65"/>
      <c r="VYM256" s="65"/>
      <c r="VYN256" s="65"/>
      <c r="VYO256" s="65"/>
      <c r="VYP256" s="65"/>
      <c r="VYQ256" s="65"/>
      <c r="VYR256" s="65"/>
      <c r="VYS256" s="65"/>
      <c r="VYT256" s="65"/>
      <c r="VYU256" s="65"/>
      <c r="VYV256" s="65"/>
      <c r="VYW256" s="65"/>
      <c r="VYX256" s="65"/>
      <c r="VYY256" s="65"/>
      <c r="VYZ256" s="65"/>
      <c r="VZA256" s="65"/>
      <c r="VZB256" s="65"/>
      <c r="VZC256" s="65"/>
      <c r="VZD256" s="65"/>
      <c r="VZE256" s="65"/>
      <c r="VZF256" s="65"/>
      <c r="VZG256" s="65"/>
      <c r="VZH256" s="65"/>
      <c r="VZI256" s="65"/>
      <c r="VZJ256" s="65"/>
      <c r="VZK256" s="65"/>
      <c r="VZL256" s="65"/>
      <c r="VZM256" s="65"/>
      <c r="VZN256" s="65"/>
      <c r="VZO256" s="65"/>
      <c r="VZP256" s="65"/>
      <c r="VZQ256" s="65"/>
      <c r="VZR256" s="65"/>
      <c r="VZS256" s="65"/>
      <c r="VZT256" s="65"/>
      <c r="VZU256" s="65"/>
      <c r="VZV256" s="65"/>
      <c r="VZW256" s="65"/>
      <c r="VZX256" s="65"/>
      <c r="VZY256" s="65"/>
      <c r="VZZ256" s="65"/>
      <c r="WAA256" s="65"/>
      <c r="WAB256" s="65"/>
      <c r="WAC256" s="65"/>
      <c r="WAD256" s="65"/>
      <c r="WAE256" s="65"/>
      <c r="WAF256" s="65"/>
      <c r="WAG256" s="65"/>
      <c r="WAH256" s="65"/>
      <c r="WAI256" s="65"/>
      <c r="WAJ256" s="65"/>
      <c r="WAK256" s="65"/>
      <c r="WAL256" s="65"/>
      <c r="WAM256" s="65"/>
      <c r="WAN256" s="65"/>
      <c r="WAO256" s="65"/>
      <c r="WAP256" s="65"/>
      <c r="WAQ256" s="65"/>
      <c r="WAR256" s="65"/>
      <c r="WAS256" s="65"/>
      <c r="WAT256" s="65"/>
      <c r="WAU256" s="65"/>
      <c r="WAV256" s="65"/>
      <c r="WAW256" s="65"/>
      <c r="WAX256" s="65"/>
      <c r="WAY256" s="65"/>
      <c r="WAZ256" s="65"/>
      <c r="WBA256" s="65"/>
      <c r="WBB256" s="65"/>
      <c r="WBC256" s="65"/>
      <c r="WBD256" s="65"/>
      <c r="WBE256" s="65"/>
      <c r="WBF256" s="65"/>
      <c r="WBG256" s="65"/>
      <c r="WBH256" s="65"/>
      <c r="WBI256" s="65"/>
      <c r="WBJ256" s="65"/>
      <c r="WBK256" s="65"/>
      <c r="WBL256" s="65"/>
      <c r="WBM256" s="65"/>
      <c r="WBN256" s="65"/>
      <c r="WBO256" s="65"/>
      <c r="WBP256" s="65"/>
      <c r="WBQ256" s="65"/>
      <c r="WBR256" s="65"/>
      <c r="WBS256" s="65"/>
      <c r="WBT256" s="65"/>
      <c r="WBU256" s="65"/>
      <c r="WBV256" s="65"/>
      <c r="WBW256" s="65"/>
      <c r="WBX256" s="65"/>
      <c r="WBY256" s="65"/>
      <c r="WBZ256" s="65"/>
      <c r="WCA256" s="65"/>
      <c r="WCB256" s="65"/>
      <c r="WCC256" s="65"/>
      <c r="WCD256" s="65"/>
      <c r="WCE256" s="65"/>
      <c r="WCF256" s="65"/>
      <c r="WCG256" s="65"/>
      <c r="WCH256" s="65"/>
      <c r="WCI256" s="65"/>
      <c r="WCJ256" s="65"/>
      <c r="WCK256" s="65"/>
      <c r="WCL256" s="65"/>
      <c r="WCM256" s="65"/>
      <c r="WCN256" s="65"/>
      <c r="WCO256" s="65"/>
      <c r="WCP256" s="65"/>
      <c r="WCQ256" s="65"/>
      <c r="WCR256" s="65"/>
      <c r="WCS256" s="65"/>
      <c r="WCT256" s="65"/>
      <c r="WCU256" s="65"/>
      <c r="WCV256" s="65"/>
      <c r="WCW256" s="65"/>
      <c r="WCX256" s="65"/>
      <c r="WCY256" s="65"/>
      <c r="WCZ256" s="65"/>
      <c r="WDA256" s="65"/>
      <c r="WDB256" s="65"/>
      <c r="WDC256" s="65"/>
      <c r="WDD256" s="65"/>
      <c r="WDE256" s="65"/>
      <c r="WDF256" s="65"/>
      <c r="WDG256" s="65"/>
      <c r="WDH256" s="65"/>
      <c r="WDI256" s="65"/>
      <c r="WDJ256" s="65"/>
      <c r="WDK256" s="65"/>
      <c r="WDL256" s="65"/>
      <c r="WDM256" s="65"/>
      <c r="WDN256" s="65"/>
      <c r="WDO256" s="65"/>
      <c r="WDP256" s="65"/>
      <c r="WDQ256" s="65"/>
      <c r="WDR256" s="65"/>
      <c r="WDS256" s="65"/>
      <c r="WDT256" s="65"/>
      <c r="WDU256" s="65"/>
      <c r="WDV256" s="65"/>
      <c r="WDW256" s="65"/>
      <c r="WDX256" s="65"/>
      <c r="WDY256" s="65"/>
      <c r="WDZ256" s="65"/>
      <c r="WEA256" s="65"/>
      <c r="WEB256" s="65"/>
      <c r="WEC256" s="65"/>
      <c r="WED256" s="65"/>
      <c r="WEE256" s="65"/>
      <c r="WEF256" s="65"/>
      <c r="WEG256" s="65"/>
      <c r="WEH256" s="65"/>
      <c r="WEI256" s="65"/>
      <c r="WEJ256" s="65"/>
      <c r="WEK256" s="65"/>
      <c r="WEL256" s="65"/>
      <c r="WEM256" s="65"/>
      <c r="WEN256" s="65"/>
      <c r="WEO256" s="65"/>
      <c r="WEP256" s="65"/>
      <c r="WEQ256" s="65"/>
      <c r="WER256" s="65"/>
      <c r="WES256" s="65"/>
      <c r="WET256" s="65"/>
      <c r="WEU256" s="65"/>
      <c r="WEV256" s="65"/>
      <c r="WEW256" s="65"/>
      <c r="WEX256" s="65"/>
      <c r="WEY256" s="65"/>
      <c r="WEZ256" s="65"/>
      <c r="WFA256" s="65"/>
      <c r="WFB256" s="65"/>
      <c r="WFC256" s="65"/>
      <c r="WFD256" s="65"/>
      <c r="WFE256" s="65"/>
      <c r="WFF256" s="65"/>
      <c r="WFG256" s="65"/>
      <c r="WFH256" s="65"/>
      <c r="WFI256" s="65"/>
      <c r="WFJ256" s="65"/>
      <c r="WFK256" s="65"/>
      <c r="WFL256" s="65"/>
      <c r="WFM256" s="65"/>
      <c r="WFN256" s="65"/>
      <c r="WFO256" s="65"/>
      <c r="WFP256" s="65"/>
      <c r="WFQ256" s="65"/>
      <c r="WFR256" s="65"/>
      <c r="WFS256" s="65"/>
      <c r="WFT256" s="65"/>
      <c r="WFU256" s="65"/>
      <c r="WFV256" s="65"/>
      <c r="WFW256" s="65"/>
      <c r="WFX256" s="65"/>
      <c r="WFY256" s="65"/>
      <c r="WFZ256" s="65"/>
      <c r="WGA256" s="65"/>
      <c r="WGB256" s="65"/>
      <c r="WGC256" s="65"/>
      <c r="WGD256" s="65"/>
      <c r="WGE256" s="65"/>
      <c r="WGF256" s="65"/>
      <c r="WGG256" s="65"/>
      <c r="WGH256" s="65"/>
      <c r="WGI256" s="65"/>
      <c r="WGJ256" s="65"/>
      <c r="WGK256" s="65"/>
      <c r="WGL256" s="65"/>
      <c r="WGM256" s="65"/>
      <c r="WGN256" s="65"/>
      <c r="WGO256" s="65"/>
      <c r="WGP256" s="65"/>
      <c r="WGQ256" s="65"/>
      <c r="WGR256" s="65"/>
      <c r="WGS256" s="65"/>
      <c r="WGT256" s="65"/>
      <c r="WGU256" s="65"/>
      <c r="WGV256" s="65"/>
      <c r="WGW256" s="65"/>
      <c r="WGX256" s="65"/>
      <c r="WGY256" s="65"/>
      <c r="WGZ256" s="65"/>
      <c r="WHA256" s="65"/>
      <c r="WHB256" s="65"/>
      <c r="WHC256" s="65"/>
      <c r="WHD256" s="65"/>
      <c r="WHE256" s="65"/>
      <c r="WHF256" s="65"/>
      <c r="WHG256" s="65"/>
      <c r="WHH256" s="65"/>
      <c r="WHI256" s="65"/>
      <c r="WHJ256" s="65"/>
      <c r="WHK256" s="65"/>
      <c r="WHL256" s="65"/>
      <c r="WHM256" s="65"/>
      <c r="WHN256" s="65"/>
      <c r="WHO256" s="65"/>
      <c r="WHP256" s="65"/>
      <c r="WHQ256" s="65"/>
      <c r="WHR256" s="65"/>
      <c r="WHS256" s="65"/>
      <c r="WHT256" s="65"/>
      <c r="WHU256" s="65"/>
      <c r="WHV256" s="65"/>
      <c r="WHW256" s="65"/>
      <c r="WHX256" s="65"/>
      <c r="WHY256" s="65"/>
      <c r="WHZ256" s="65"/>
      <c r="WIA256" s="65"/>
      <c r="WIB256" s="65"/>
      <c r="WIC256" s="65"/>
      <c r="WID256" s="65"/>
      <c r="WIE256" s="65"/>
      <c r="WIF256" s="65"/>
      <c r="WIG256" s="65"/>
      <c r="WIH256" s="65"/>
      <c r="WII256" s="65"/>
      <c r="WIJ256" s="65"/>
      <c r="WIK256" s="65"/>
      <c r="WIL256" s="65"/>
      <c r="WIM256" s="65"/>
      <c r="WIN256" s="65"/>
      <c r="WIO256" s="65"/>
      <c r="WIP256" s="65"/>
      <c r="WIQ256" s="65"/>
      <c r="WIR256" s="65"/>
      <c r="WIS256" s="65"/>
      <c r="WIT256" s="65"/>
      <c r="WIU256" s="65"/>
      <c r="WIV256" s="65"/>
      <c r="WIW256" s="65"/>
      <c r="WIX256" s="65"/>
      <c r="WIY256" s="65"/>
      <c r="WIZ256" s="65"/>
      <c r="WJA256" s="65"/>
      <c r="WJB256" s="65"/>
      <c r="WJC256" s="65"/>
      <c r="WJD256" s="65"/>
      <c r="WJE256" s="65"/>
      <c r="WJF256" s="65"/>
      <c r="WJG256" s="65"/>
      <c r="WJH256" s="65"/>
      <c r="WJI256" s="65"/>
      <c r="WJJ256" s="65"/>
      <c r="WJK256" s="65"/>
      <c r="WJL256" s="65"/>
      <c r="WJM256" s="65"/>
      <c r="WJN256" s="65"/>
      <c r="WJO256" s="65"/>
      <c r="WJP256" s="65"/>
      <c r="WJQ256" s="65"/>
      <c r="WJR256" s="65"/>
      <c r="WJS256" s="65"/>
      <c r="WJT256" s="65"/>
      <c r="WJU256" s="65"/>
      <c r="WJV256" s="65"/>
      <c r="WJW256" s="65"/>
      <c r="WJX256" s="65"/>
      <c r="WJY256" s="65"/>
      <c r="WJZ256" s="65"/>
      <c r="WKA256" s="65"/>
      <c r="WKB256" s="65"/>
      <c r="WKC256" s="65"/>
      <c r="WKD256" s="65"/>
      <c r="WKE256" s="65"/>
      <c r="WKF256" s="65"/>
      <c r="WKG256" s="65"/>
      <c r="WKH256" s="65"/>
      <c r="WKI256" s="65"/>
      <c r="WKJ256" s="65"/>
      <c r="WKK256" s="65"/>
      <c r="WKL256" s="65"/>
      <c r="WKM256" s="65"/>
      <c r="WKN256" s="65"/>
      <c r="WKO256" s="65"/>
      <c r="WKP256" s="65"/>
      <c r="WKQ256" s="65"/>
      <c r="WKR256" s="65"/>
      <c r="WKS256" s="65"/>
      <c r="WKT256" s="65"/>
      <c r="WKU256" s="65"/>
      <c r="WKV256" s="65"/>
      <c r="WKW256" s="65"/>
      <c r="WKX256" s="65"/>
      <c r="WKY256" s="65"/>
      <c r="WKZ256" s="65"/>
      <c r="WLA256" s="65"/>
      <c r="WLB256" s="65"/>
      <c r="WLC256" s="65"/>
      <c r="WLD256" s="65"/>
      <c r="WLE256" s="65"/>
      <c r="WLF256" s="65"/>
      <c r="WLG256" s="65"/>
      <c r="WLH256" s="65"/>
      <c r="WLI256" s="65"/>
      <c r="WLJ256" s="65"/>
      <c r="WLK256" s="65"/>
      <c r="WLL256" s="65"/>
      <c r="WLM256" s="65"/>
      <c r="WLN256" s="65"/>
      <c r="WLO256" s="65"/>
      <c r="WLP256" s="65"/>
      <c r="WLQ256" s="65"/>
      <c r="WLR256" s="65"/>
      <c r="WLS256" s="65"/>
      <c r="WLT256" s="65"/>
      <c r="WLU256" s="65"/>
      <c r="WLV256" s="65"/>
      <c r="WLW256" s="65"/>
      <c r="WLX256" s="65"/>
      <c r="WLY256" s="65"/>
      <c r="WLZ256" s="65"/>
      <c r="WMA256" s="65"/>
      <c r="WMB256" s="65"/>
      <c r="WMC256" s="65"/>
      <c r="WMD256" s="65"/>
      <c r="WME256" s="65"/>
      <c r="WMF256" s="65"/>
      <c r="WMG256" s="65"/>
      <c r="WMH256" s="65"/>
      <c r="WMI256" s="65"/>
      <c r="WMJ256" s="65"/>
      <c r="WMK256" s="65"/>
      <c r="WML256" s="65"/>
      <c r="WMM256" s="65"/>
      <c r="WMN256" s="65"/>
      <c r="WMO256" s="65"/>
      <c r="WMP256" s="65"/>
      <c r="WMQ256" s="65"/>
      <c r="WMR256" s="65"/>
      <c r="WMS256" s="65"/>
      <c r="WMT256" s="65"/>
      <c r="WMU256" s="65"/>
      <c r="WMV256" s="65"/>
      <c r="WMW256" s="65"/>
      <c r="WMX256" s="65"/>
      <c r="WMY256" s="65"/>
      <c r="WMZ256" s="65"/>
      <c r="WNA256" s="65"/>
      <c r="WNB256" s="65"/>
      <c r="WNC256" s="65"/>
      <c r="WND256" s="65"/>
      <c r="WNE256" s="65"/>
      <c r="WNF256" s="65"/>
      <c r="WNG256" s="65"/>
      <c r="WNH256" s="65"/>
      <c r="WNI256" s="65"/>
      <c r="WNJ256" s="65"/>
      <c r="WNK256" s="65"/>
      <c r="WNL256" s="65"/>
      <c r="WNM256" s="65"/>
      <c r="WNN256" s="65"/>
      <c r="WNO256" s="65"/>
      <c r="WNP256" s="65"/>
      <c r="WNQ256" s="65"/>
      <c r="WNR256" s="65"/>
      <c r="WNS256" s="65"/>
      <c r="WNT256" s="65"/>
      <c r="WNU256" s="65"/>
      <c r="WNV256" s="65"/>
      <c r="WNW256" s="65"/>
      <c r="WNX256" s="65"/>
      <c r="WNY256" s="65"/>
      <c r="WNZ256" s="65"/>
      <c r="WOA256" s="65"/>
      <c r="WOB256" s="65"/>
      <c r="WOC256" s="65"/>
      <c r="WOD256" s="65"/>
      <c r="WOE256" s="65"/>
      <c r="WOF256" s="65"/>
      <c r="WOG256" s="65"/>
      <c r="WOH256" s="65"/>
      <c r="WOI256" s="65"/>
      <c r="WOJ256" s="65"/>
      <c r="WOK256" s="65"/>
      <c r="WOL256" s="65"/>
      <c r="WOM256" s="65"/>
      <c r="WON256" s="65"/>
      <c r="WOO256" s="65"/>
      <c r="WOP256" s="65"/>
      <c r="WOQ256" s="65"/>
      <c r="WOR256" s="65"/>
      <c r="WOS256" s="65"/>
      <c r="WOT256" s="65"/>
      <c r="WOU256" s="65"/>
      <c r="WOV256" s="65"/>
      <c r="WOW256" s="65"/>
      <c r="WOX256" s="65"/>
      <c r="WOY256" s="65"/>
      <c r="WOZ256" s="65"/>
      <c r="WPA256" s="65"/>
      <c r="WPB256" s="65"/>
      <c r="WPC256" s="65"/>
      <c r="WPD256" s="65"/>
      <c r="WPE256" s="65"/>
      <c r="WPF256" s="65"/>
      <c r="WPG256" s="65"/>
      <c r="WPH256" s="65"/>
      <c r="WPI256" s="65"/>
      <c r="WPJ256" s="65"/>
      <c r="WPK256" s="65"/>
      <c r="WPL256" s="65"/>
      <c r="WPM256" s="65"/>
      <c r="WPN256" s="65"/>
      <c r="WPO256" s="65"/>
      <c r="WPP256" s="65"/>
      <c r="WPQ256" s="65"/>
      <c r="WPR256" s="65"/>
      <c r="WPS256" s="65"/>
      <c r="WPT256" s="65"/>
      <c r="WPU256" s="65"/>
      <c r="WPV256" s="65"/>
      <c r="WPW256" s="65"/>
      <c r="WPX256" s="65"/>
      <c r="WPY256" s="65"/>
      <c r="WPZ256" s="65"/>
      <c r="WQA256" s="65"/>
      <c r="WQB256" s="65"/>
      <c r="WQC256" s="65"/>
      <c r="WQD256" s="65"/>
      <c r="WQE256" s="65"/>
      <c r="WQF256" s="65"/>
      <c r="WQG256" s="65"/>
      <c r="WQH256" s="65"/>
      <c r="WQI256" s="65"/>
      <c r="WQJ256" s="65"/>
      <c r="WQK256" s="65"/>
      <c r="WQL256" s="65"/>
      <c r="WQM256" s="65"/>
      <c r="WQN256" s="65"/>
      <c r="WQO256" s="65"/>
      <c r="WQP256" s="65"/>
      <c r="WQQ256" s="65"/>
      <c r="WQR256" s="65"/>
      <c r="WQS256" s="65"/>
      <c r="WQT256" s="65"/>
      <c r="WQU256" s="65"/>
      <c r="WQV256" s="65"/>
      <c r="WQW256" s="65"/>
      <c r="WQX256" s="65"/>
      <c r="WQY256" s="65"/>
      <c r="WQZ256" s="65"/>
      <c r="WRA256" s="65"/>
      <c r="WRB256" s="65"/>
      <c r="WRC256" s="65"/>
      <c r="WRD256" s="65"/>
      <c r="WRE256" s="65"/>
      <c r="WRF256" s="65"/>
      <c r="WRG256" s="65"/>
      <c r="WRH256" s="65"/>
      <c r="WRI256" s="65"/>
      <c r="WRJ256" s="65"/>
      <c r="WRK256" s="65"/>
      <c r="WRL256" s="65"/>
      <c r="WRM256" s="65"/>
      <c r="WRN256" s="65"/>
      <c r="WRO256" s="65"/>
      <c r="WRP256" s="65"/>
      <c r="WRQ256" s="65"/>
      <c r="WRR256" s="65"/>
      <c r="WRS256" s="65"/>
      <c r="WRT256" s="65"/>
      <c r="WRU256" s="65"/>
      <c r="WRV256" s="65"/>
      <c r="WRW256" s="65"/>
      <c r="WRX256" s="65"/>
      <c r="WRY256" s="65"/>
      <c r="WRZ256" s="65"/>
      <c r="WSA256" s="65"/>
      <c r="WSB256" s="65"/>
      <c r="WSC256" s="65"/>
      <c r="WSD256" s="65"/>
      <c r="WSE256" s="65"/>
      <c r="WSF256" s="65"/>
      <c r="WSG256" s="65"/>
      <c r="WSH256" s="65"/>
      <c r="WSI256" s="65"/>
      <c r="WSJ256" s="65"/>
      <c r="WSK256" s="65"/>
      <c r="WSL256" s="65"/>
      <c r="WSM256" s="65"/>
      <c r="WSN256" s="65"/>
      <c r="WSO256" s="65"/>
      <c r="WSP256" s="65"/>
      <c r="WSQ256" s="65"/>
      <c r="WSR256" s="65"/>
      <c r="WSS256" s="65"/>
      <c r="WST256" s="65"/>
      <c r="WSU256" s="65"/>
      <c r="WSV256" s="65"/>
      <c r="WSW256" s="65"/>
      <c r="WSX256" s="65"/>
      <c r="WSY256" s="65"/>
      <c r="WSZ256" s="65"/>
      <c r="WTA256" s="65"/>
      <c r="WTB256" s="65"/>
      <c r="WTC256" s="65"/>
      <c r="WTD256" s="65"/>
      <c r="WTE256" s="65"/>
      <c r="WTF256" s="65"/>
      <c r="WTG256" s="65"/>
      <c r="WTH256" s="65"/>
      <c r="WTI256" s="65"/>
      <c r="WTJ256" s="65"/>
      <c r="WTK256" s="65"/>
      <c r="WTL256" s="65"/>
      <c r="WTM256" s="65"/>
      <c r="WTN256" s="65"/>
      <c r="WTO256" s="65"/>
      <c r="WTP256" s="65"/>
      <c r="WTQ256" s="65"/>
      <c r="WTR256" s="65"/>
      <c r="WTS256" s="65"/>
      <c r="WTT256" s="65"/>
      <c r="WTU256" s="65"/>
      <c r="WTV256" s="65"/>
      <c r="WTW256" s="65"/>
      <c r="WTX256" s="65"/>
      <c r="WTY256" s="65"/>
      <c r="WTZ256" s="65"/>
      <c r="WUA256" s="65"/>
      <c r="WUB256" s="65"/>
      <c r="WUC256" s="65"/>
      <c r="WUD256" s="65"/>
      <c r="WUE256" s="65"/>
      <c r="WUF256" s="65"/>
      <c r="WUG256" s="65"/>
      <c r="WUH256" s="65"/>
      <c r="WUI256" s="65"/>
      <c r="WUJ256" s="65"/>
      <c r="WUK256" s="65"/>
      <c r="WUL256" s="65"/>
      <c r="WUM256" s="65"/>
      <c r="WUN256" s="65"/>
      <c r="WUO256" s="65"/>
      <c r="WUP256" s="65"/>
      <c r="WUQ256" s="65"/>
      <c r="WUR256" s="65"/>
      <c r="WUS256" s="65"/>
      <c r="WUT256" s="65"/>
      <c r="WUU256" s="65"/>
      <c r="WUV256" s="65"/>
      <c r="WUW256" s="65"/>
      <c r="WUX256" s="65"/>
      <c r="WUY256" s="65"/>
      <c r="WUZ256" s="65"/>
      <c r="WVA256" s="65"/>
      <c r="WVB256" s="65"/>
      <c r="WVC256" s="65"/>
      <c r="WVD256" s="65"/>
      <c r="WVE256" s="65"/>
      <c r="WVF256" s="65"/>
      <c r="WVG256" s="65"/>
      <c r="WVH256" s="65"/>
      <c r="WVI256" s="65"/>
      <c r="WVJ256" s="65"/>
      <c r="WVK256" s="65"/>
      <c r="WVL256" s="65"/>
      <c r="WVM256" s="65"/>
      <c r="WVN256" s="65"/>
      <c r="WVO256" s="65"/>
      <c r="WVP256" s="65"/>
      <c r="WVQ256" s="65"/>
      <c r="WVR256" s="65"/>
      <c r="WVS256" s="65"/>
      <c r="WVT256" s="65"/>
      <c r="WVU256" s="65"/>
      <c r="WVV256" s="65"/>
      <c r="WVW256" s="65"/>
      <c r="WVX256" s="65"/>
      <c r="WVY256" s="65"/>
      <c r="WVZ256" s="65"/>
      <c r="WWA256" s="65"/>
      <c r="WWB256" s="65"/>
      <c r="WWC256" s="65"/>
      <c r="WWD256" s="65"/>
      <c r="WWE256" s="65"/>
      <c r="WWF256" s="65"/>
      <c r="WWG256" s="65"/>
      <c r="WWH256" s="65"/>
      <c r="WWI256" s="65"/>
      <c r="WWJ256" s="65"/>
      <c r="WWK256" s="65"/>
      <c r="WWL256" s="65"/>
      <c r="WWM256" s="65"/>
      <c r="WWN256" s="65"/>
      <c r="WWO256" s="65"/>
      <c r="WWP256" s="65"/>
      <c r="WWQ256" s="65"/>
      <c r="WWR256" s="65"/>
      <c r="WWS256" s="65"/>
      <c r="WWT256" s="65"/>
      <c r="WWU256" s="65"/>
      <c r="WWV256" s="65"/>
      <c r="WWW256" s="65"/>
      <c r="WWX256" s="65"/>
      <c r="WWY256" s="65"/>
      <c r="WWZ256" s="65"/>
      <c r="WXA256" s="65"/>
      <c r="WXB256" s="65"/>
      <c r="WXC256" s="65"/>
      <c r="WXD256" s="65"/>
      <c r="WXE256" s="65"/>
      <c r="WXF256" s="65"/>
      <c r="WXG256" s="65"/>
      <c r="WXH256" s="65"/>
      <c r="WXI256" s="65"/>
      <c r="WXJ256" s="65"/>
      <c r="WXK256" s="65"/>
      <c r="WXL256" s="65"/>
      <c r="WXM256" s="65"/>
      <c r="WXN256" s="65"/>
      <c r="WXO256" s="65"/>
      <c r="WXP256" s="65"/>
      <c r="WXQ256" s="65"/>
      <c r="WXR256" s="65"/>
      <c r="WXS256" s="65"/>
      <c r="WXT256" s="65"/>
      <c r="WXU256" s="65"/>
      <c r="WXV256" s="65"/>
      <c r="WXW256" s="65"/>
      <c r="WXX256" s="65"/>
      <c r="WXY256" s="65"/>
      <c r="WXZ256" s="65"/>
      <c r="WYA256" s="65"/>
      <c r="WYB256" s="65"/>
      <c r="WYC256" s="65"/>
      <c r="WYD256" s="65"/>
      <c r="WYE256" s="65"/>
      <c r="WYF256" s="65"/>
      <c r="WYG256" s="65"/>
      <c r="WYH256" s="65"/>
      <c r="WYI256" s="65"/>
      <c r="WYJ256" s="65"/>
      <c r="WYK256" s="65"/>
      <c r="WYL256" s="65"/>
      <c r="WYM256" s="65"/>
      <c r="WYN256" s="65"/>
      <c r="WYO256" s="65"/>
      <c r="WYP256" s="65"/>
      <c r="WYQ256" s="65"/>
      <c r="WYR256" s="65"/>
      <c r="WYS256" s="65"/>
      <c r="WYT256" s="65"/>
      <c r="WYU256" s="65"/>
      <c r="WYV256" s="65"/>
      <c r="WYW256" s="65"/>
      <c r="WYX256" s="65"/>
      <c r="WYY256" s="65"/>
      <c r="WYZ256" s="65"/>
      <c r="WZA256" s="65"/>
      <c r="WZB256" s="65"/>
      <c r="WZC256" s="65"/>
      <c r="WZD256" s="65"/>
      <c r="WZE256" s="65"/>
      <c r="WZF256" s="65"/>
      <c r="WZG256" s="65"/>
      <c r="WZH256" s="65"/>
      <c r="WZI256" s="65"/>
      <c r="WZJ256" s="65"/>
      <c r="WZK256" s="65"/>
      <c r="WZL256" s="65"/>
      <c r="WZM256" s="65"/>
      <c r="WZN256" s="65"/>
      <c r="WZO256" s="65"/>
      <c r="WZP256" s="65"/>
      <c r="WZQ256" s="65"/>
      <c r="WZR256" s="65"/>
      <c r="WZS256" s="65"/>
      <c r="WZT256" s="65"/>
      <c r="WZU256" s="65"/>
      <c r="WZV256" s="65"/>
      <c r="WZW256" s="65"/>
      <c r="WZX256" s="65"/>
      <c r="WZY256" s="65"/>
      <c r="WZZ256" s="65"/>
      <c r="XAA256" s="65"/>
      <c r="XAB256" s="65"/>
      <c r="XAC256" s="65"/>
      <c r="XAD256" s="65"/>
      <c r="XAE256" s="65"/>
      <c r="XAF256" s="65"/>
      <c r="XAG256" s="65"/>
      <c r="XAH256" s="65"/>
      <c r="XAI256" s="65"/>
      <c r="XAJ256" s="65"/>
      <c r="XAK256" s="65"/>
      <c r="XAL256" s="65"/>
      <c r="XAM256" s="65"/>
      <c r="XAN256" s="65"/>
      <c r="XAO256" s="65"/>
      <c r="XAP256" s="65"/>
      <c r="XAQ256" s="65"/>
      <c r="XAR256" s="65"/>
      <c r="XAS256" s="65"/>
      <c r="XAT256" s="65"/>
      <c r="XAU256" s="65"/>
      <c r="XAV256" s="65"/>
      <c r="XAW256" s="65"/>
      <c r="XAX256" s="65"/>
      <c r="XAY256" s="65"/>
      <c r="XAZ256" s="65"/>
      <c r="XBA256" s="65"/>
      <c r="XBB256" s="65"/>
      <c r="XBC256" s="65"/>
      <c r="XBD256" s="65"/>
      <c r="XBE256" s="65"/>
      <c r="XBF256" s="65"/>
      <c r="XBG256" s="65"/>
      <c r="XBH256" s="65"/>
      <c r="XBI256" s="65"/>
      <c r="XBJ256" s="65"/>
      <c r="XBK256" s="65"/>
      <c r="XBL256" s="65"/>
      <c r="XBM256" s="65"/>
      <c r="XBN256" s="65"/>
      <c r="XBO256" s="65"/>
      <c r="XBP256" s="65"/>
      <c r="XBQ256" s="65"/>
      <c r="XBR256" s="65"/>
      <c r="XBS256" s="65"/>
      <c r="XBT256" s="65"/>
      <c r="XBU256" s="65"/>
      <c r="XBV256" s="65"/>
      <c r="XBW256" s="65"/>
      <c r="XBX256" s="65"/>
      <c r="XBY256" s="65"/>
      <c r="XBZ256" s="65"/>
      <c r="XCA256" s="65"/>
      <c r="XCB256" s="65"/>
      <c r="XCC256" s="65"/>
      <c r="XCD256" s="65"/>
      <c r="XCE256" s="65"/>
      <c r="XCF256" s="65"/>
      <c r="XCG256" s="65"/>
      <c r="XCH256" s="65"/>
      <c r="XCI256" s="65"/>
      <c r="XCJ256" s="65"/>
      <c r="XCK256" s="65"/>
      <c r="XCL256" s="65"/>
      <c r="XCM256" s="65"/>
      <c r="XCN256" s="65"/>
      <c r="XCO256" s="65"/>
      <c r="XCP256" s="65"/>
      <c r="XCQ256" s="65"/>
      <c r="XCR256" s="65"/>
      <c r="XCS256" s="65"/>
      <c r="XCT256" s="65"/>
      <c r="XCU256" s="65"/>
      <c r="XCV256" s="65"/>
      <c r="XCW256" s="65"/>
      <c r="XCX256" s="65"/>
      <c r="XCY256" s="65"/>
      <c r="XCZ256" s="65"/>
      <c r="XDA256" s="65"/>
      <c r="XDB256" s="65"/>
      <c r="XDC256" s="65"/>
      <c r="XDD256" s="65"/>
      <c r="XDE256" s="65"/>
      <c r="XDF256" s="65"/>
      <c r="XDG256" s="65"/>
      <c r="XDH256" s="65"/>
      <c r="XDI256" s="65"/>
      <c r="XDJ256" s="65"/>
      <c r="XDK256" s="65"/>
      <c r="XDL256" s="65"/>
      <c r="XDM256" s="65"/>
      <c r="XDN256" s="65"/>
      <c r="XDO256" s="65"/>
      <c r="XDP256" s="65"/>
      <c r="XDQ256" s="65"/>
      <c r="XDR256" s="65"/>
      <c r="XDS256" s="65"/>
      <c r="XDT256" s="65"/>
      <c r="XDU256" s="65"/>
      <c r="XDV256" s="65"/>
      <c r="XDW256" s="65"/>
      <c r="XDX256" s="65"/>
      <c r="XDY256" s="65"/>
      <c r="XDZ256" s="65"/>
      <c r="XEA256" s="65"/>
      <c r="XEB256" s="65"/>
      <c r="XEC256" s="65"/>
      <c r="XED256" s="65"/>
      <c r="XEE256" s="65"/>
      <c r="XEF256" s="65"/>
      <c r="XEG256" s="65"/>
      <c r="XEH256" s="65"/>
      <c r="XEI256" s="65"/>
      <c r="XEJ256" s="65"/>
      <c r="XEK256" s="65"/>
      <c r="XEL256" s="65"/>
      <c r="XEM256" s="65"/>
      <c r="XEN256" s="65"/>
      <c r="XEO256" s="65"/>
      <c r="XEP256" s="65"/>
      <c r="XEQ256" s="65"/>
      <c r="XER256" s="65"/>
      <c r="XES256" s="65"/>
      <c r="XET256" s="65"/>
      <c r="XEU256" s="65"/>
      <c r="XEV256" s="65"/>
      <c r="XEW256" s="65"/>
      <c r="XEX256" s="65"/>
      <c r="XEY256" s="65"/>
      <c r="XEZ256" s="65"/>
      <c r="XFA256" s="65"/>
      <c r="XFB256" s="65"/>
      <c r="XFC256" s="65"/>
      <c r="XFD256" s="65"/>
    </row>
    <row r="257" spans="1:22" s="72" customFormat="1" ht="15.75" thickTop="1" x14ac:dyDescent="0.25">
      <c r="A257" s="73"/>
      <c r="B257" s="43">
        <f t="shared" si="19"/>
        <v>0</v>
      </c>
      <c r="C257" s="73"/>
      <c r="D257" s="43">
        <f t="shared" si="20"/>
        <v>0</v>
      </c>
      <c r="E257" s="73"/>
      <c r="F257" s="43">
        <f t="shared" si="21"/>
        <v>32768</v>
      </c>
      <c r="G257" s="43" t="str">
        <f t="shared" si="22"/>
        <v/>
      </c>
      <c r="H257" s="43"/>
      <c r="I257" s="73"/>
      <c r="J257" s="73"/>
      <c r="K257" s="73"/>
      <c r="L257" s="66">
        <f>IF(J257&lt;&gt;"",VLOOKUP(J257,notes!$B$2:$C$65,2,FALSE)+IF(J257&lt;&gt;"Silence",K257,0),0)</f>
        <v>0</v>
      </c>
      <c r="M257" s="64" t="str">
        <f t="shared" si="23"/>
        <v/>
      </c>
      <c r="N257" s="44"/>
      <c r="O257" s="43" t="str">
        <f t="shared" si="18"/>
        <v/>
      </c>
      <c r="P257" s="61"/>
      <c r="Q257" s="44"/>
      <c r="R257" s="44"/>
      <c r="T257" s="61"/>
      <c r="V257" s="61"/>
    </row>
    <row r="258" spans="1:22" x14ac:dyDescent="0.25">
      <c r="A258" s="52"/>
      <c r="B258" s="43">
        <f t="shared" si="19"/>
        <v>0</v>
      </c>
      <c r="C258" s="52"/>
      <c r="D258" s="43">
        <f t="shared" si="20"/>
        <v>0</v>
      </c>
      <c r="E258" s="52"/>
      <c r="F258" s="43">
        <f t="shared" si="21"/>
        <v>32768</v>
      </c>
      <c r="G258" s="43" t="str">
        <f t="shared" si="22"/>
        <v/>
      </c>
      <c r="H258" s="43"/>
      <c r="I258" s="52"/>
      <c r="J258" s="52"/>
      <c r="K258" s="52"/>
      <c r="L258" s="66">
        <f>IF(J258&lt;&gt;"",VLOOKUP(J258,notes!$B$2:$C$65,2,FALSE)+IF(J258&lt;&gt;"Silence",K258,0),0)</f>
        <v>0</v>
      </c>
      <c r="M258" s="64" t="str">
        <f t="shared" si="23"/>
        <v/>
      </c>
      <c r="O258" s="43" t="str">
        <f t="shared" ref="O258:O321" si="24">CONCATENATE(G258,M258)</f>
        <v/>
      </c>
    </row>
    <row r="259" spans="1:22" x14ac:dyDescent="0.25">
      <c r="A259" s="52"/>
      <c r="B259" s="43">
        <f t="shared" ref="B259:B322" si="25">POWER(2,2)*A259</f>
        <v>0</v>
      </c>
      <c r="C259" s="52"/>
      <c r="D259" s="43">
        <f t="shared" ref="D259:D322" si="26">POWER(2,6)*C259</f>
        <v>0</v>
      </c>
      <c r="E259" s="52"/>
      <c r="F259" s="43">
        <f t="shared" ref="F259:F322" si="27">POWER(2,11)*(E259+16)</f>
        <v>32768</v>
      </c>
      <c r="G259" s="43" t="str">
        <f t="shared" ref="G259:G322" si="28">IF(A259&lt;&gt;"",CONCATENATE("0x",DEC2HEX(1+B259+D259+F259),","),"")</f>
        <v/>
      </c>
      <c r="H259" s="43"/>
      <c r="I259" s="52"/>
      <c r="J259" s="52"/>
      <c r="K259" s="52"/>
      <c r="L259" s="66">
        <f>IF(J259&lt;&gt;"",VLOOKUP(J259,notes!$B$2:$C$65,2,FALSE)+IF(J259&lt;&gt;"Silence",K259,0),0)</f>
        <v>0</v>
      </c>
      <c r="M259" s="64" t="str">
        <f t="shared" ref="M259:M322" si="29">IF(I259&lt;&gt;"",CONCATENATE("0x",DEC2HEX(0+POWER(2,2)*L259+POWER(2,8)*I259),","),"")</f>
        <v/>
      </c>
      <c r="O259" s="43" t="str">
        <f t="shared" si="24"/>
        <v/>
      </c>
    </row>
    <row r="260" spans="1:22" x14ac:dyDescent="0.25">
      <c r="A260" s="52"/>
      <c r="B260" s="43">
        <f t="shared" si="25"/>
        <v>0</v>
      </c>
      <c r="C260" s="52"/>
      <c r="D260" s="43">
        <f t="shared" si="26"/>
        <v>0</v>
      </c>
      <c r="E260" s="52"/>
      <c r="F260" s="43">
        <f t="shared" si="27"/>
        <v>32768</v>
      </c>
      <c r="G260" s="43" t="str">
        <f t="shared" si="28"/>
        <v/>
      </c>
      <c r="H260" s="43"/>
      <c r="I260" s="52"/>
      <c r="J260" s="52"/>
      <c r="K260" s="52"/>
      <c r="L260" s="66">
        <f>IF(J260&lt;&gt;"",VLOOKUP(J260,notes!$B$2:$C$65,2,FALSE)+IF(J260&lt;&gt;"Silence",K260,0),0)</f>
        <v>0</v>
      </c>
      <c r="M260" s="64" t="str">
        <f t="shared" si="29"/>
        <v/>
      </c>
      <c r="O260" s="43" t="str">
        <f t="shared" si="24"/>
        <v/>
      </c>
    </row>
    <row r="261" spans="1:22" x14ac:dyDescent="0.25">
      <c r="A261" s="52"/>
      <c r="B261" s="43">
        <f t="shared" si="25"/>
        <v>0</v>
      </c>
      <c r="C261" s="52"/>
      <c r="D261" s="43">
        <f t="shared" si="26"/>
        <v>0</v>
      </c>
      <c r="E261" s="52"/>
      <c r="F261" s="43">
        <f t="shared" si="27"/>
        <v>32768</v>
      </c>
      <c r="G261" s="43" t="str">
        <f t="shared" si="28"/>
        <v/>
      </c>
      <c r="H261" s="43"/>
      <c r="I261" s="52"/>
      <c r="J261" s="52"/>
      <c r="K261" s="52"/>
      <c r="L261" s="66">
        <f>IF(J261&lt;&gt;"",VLOOKUP(J261,notes!$B$2:$C$65,2,FALSE)+IF(J261&lt;&gt;"Silence",K261,0),0)</f>
        <v>0</v>
      </c>
      <c r="M261" s="64" t="str">
        <f t="shared" si="29"/>
        <v/>
      </c>
      <c r="O261" s="43" t="str">
        <f t="shared" si="24"/>
        <v/>
      </c>
    </row>
    <row r="262" spans="1:22" x14ac:dyDescent="0.25">
      <c r="A262" s="52"/>
      <c r="B262" s="43">
        <f t="shared" si="25"/>
        <v>0</v>
      </c>
      <c r="C262" s="52"/>
      <c r="D262" s="43">
        <f t="shared" si="26"/>
        <v>0</v>
      </c>
      <c r="E262" s="52"/>
      <c r="F262" s="43">
        <f t="shared" si="27"/>
        <v>32768</v>
      </c>
      <c r="G262" s="43" t="str">
        <f t="shared" si="28"/>
        <v/>
      </c>
      <c r="H262" s="43"/>
      <c r="I262" s="52"/>
      <c r="J262" s="52"/>
      <c r="K262" s="52"/>
      <c r="L262" s="66">
        <f>IF(J262&lt;&gt;"",VLOOKUP(J262,notes!$B$2:$C$65,2,FALSE)+IF(J262&lt;&gt;"Silence",K262,0),0)</f>
        <v>0</v>
      </c>
      <c r="M262" s="64" t="str">
        <f t="shared" si="29"/>
        <v/>
      </c>
      <c r="O262" s="43" t="str">
        <f t="shared" si="24"/>
        <v/>
      </c>
    </row>
    <row r="263" spans="1:22" x14ac:dyDescent="0.25">
      <c r="A263" s="52"/>
      <c r="B263" s="43">
        <f t="shared" si="25"/>
        <v>0</v>
      </c>
      <c r="C263" s="52"/>
      <c r="D263" s="43">
        <f t="shared" si="26"/>
        <v>0</v>
      </c>
      <c r="E263" s="52"/>
      <c r="F263" s="43">
        <f t="shared" si="27"/>
        <v>32768</v>
      </c>
      <c r="G263" s="43" t="str">
        <f t="shared" si="28"/>
        <v/>
      </c>
      <c r="H263" s="43"/>
      <c r="I263" s="52"/>
      <c r="J263" s="52"/>
      <c r="K263" s="52"/>
      <c r="L263" s="66">
        <f>IF(J263&lt;&gt;"",VLOOKUP(J263,notes!$B$2:$C$65,2,FALSE)+IF(J263&lt;&gt;"Silence",K263,0),0)</f>
        <v>0</v>
      </c>
      <c r="M263" s="64" t="str">
        <f t="shared" si="29"/>
        <v/>
      </c>
      <c r="O263" s="43" t="str">
        <f t="shared" si="24"/>
        <v/>
      </c>
    </row>
    <row r="264" spans="1:22" x14ac:dyDescent="0.25">
      <c r="A264" s="52"/>
      <c r="B264" s="43">
        <f t="shared" si="25"/>
        <v>0</v>
      </c>
      <c r="C264" s="52"/>
      <c r="D264" s="43">
        <f t="shared" si="26"/>
        <v>0</v>
      </c>
      <c r="E264" s="52"/>
      <c r="F264" s="43">
        <f t="shared" si="27"/>
        <v>32768</v>
      </c>
      <c r="G264" s="43" t="str">
        <f t="shared" si="28"/>
        <v/>
      </c>
      <c r="H264" s="43"/>
      <c r="I264" s="52"/>
      <c r="J264" s="52"/>
      <c r="K264" s="52"/>
      <c r="L264" s="66">
        <f>IF(J264&lt;&gt;"",VLOOKUP(J264,notes!$B$2:$C$65,2,FALSE)+IF(J264&lt;&gt;"Silence",K264,0),0)</f>
        <v>0</v>
      </c>
      <c r="M264" s="64" t="str">
        <f t="shared" si="29"/>
        <v/>
      </c>
      <c r="O264" s="43" t="str">
        <f t="shared" si="24"/>
        <v/>
      </c>
    </row>
    <row r="265" spans="1:22" x14ac:dyDescent="0.25">
      <c r="A265" s="52"/>
      <c r="B265" s="43">
        <f t="shared" si="25"/>
        <v>0</v>
      </c>
      <c r="C265" s="52"/>
      <c r="D265" s="43">
        <f t="shared" si="26"/>
        <v>0</v>
      </c>
      <c r="E265" s="52"/>
      <c r="F265" s="43">
        <f t="shared" si="27"/>
        <v>32768</v>
      </c>
      <c r="G265" s="43" t="str">
        <f t="shared" si="28"/>
        <v/>
      </c>
      <c r="H265" s="43"/>
      <c r="I265" s="52"/>
      <c r="J265" s="52"/>
      <c r="K265" s="52"/>
      <c r="L265" s="66">
        <f>IF(J265&lt;&gt;"",VLOOKUP(J265,notes!$B$2:$C$65,2,FALSE)+IF(J265&lt;&gt;"Silence",K265,0),0)</f>
        <v>0</v>
      </c>
      <c r="M265" s="64" t="str">
        <f t="shared" si="29"/>
        <v/>
      </c>
      <c r="O265" s="43" t="str">
        <f t="shared" si="24"/>
        <v/>
      </c>
    </row>
    <row r="266" spans="1:22" x14ac:dyDescent="0.25">
      <c r="A266" s="52"/>
      <c r="B266" s="43">
        <f t="shared" si="25"/>
        <v>0</v>
      </c>
      <c r="C266" s="52"/>
      <c r="D266" s="43">
        <f t="shared" si="26"/>
        <v>0</v>
      </c>
      <c r="E266" s="52"/>
      <c r="F266" s="43">
        <f t="shared" si="27"/>
        <v>32768</v>
      </c>
      <c r="G266" s="43" t="str">
        <f t="shared" si="28"/>
        <v/>
      </c>
      <c r="H266" s="43"/>
      <c r="I266" s="52"/>
      <c r="J266" s="52"/>
      <c r="K266" s="52"/>
      <c r="L266" s="66">
        <f>IF(J266&lt;&gt;"",VLOOKUP(J266,notes!$B$2:$C$65,2,FALSE)+IF(J266&lt;&gt;"Silence",K266,0),0)</f>
        <v>0</v>
      </c>
      <c r="M266" s="64" t="str">
        <f t="shared" si="29"/>
        <v/>
      </c>
      <c r="O266" s="43" t="str">
        <f t="shared" si="24"/>
        <v/>
      </c>
    </row>
    <row r="267" spans="1:22" x14ac:dyDescent="0.25">
      <c r="A267" s="52"/>
      <c r="B267" s="43">
        <f t="shared" si="25"/>
        <v>0</v>
      </c>
      <c r="C267" s="52"/>
      <c r="D267" s="43">
        <f t="shared" si="26"/>
        <v>0</v>
      </c>
      <c r="E267" s="52"/>
      <c r="F267" s="43">
        <f t="shared" si="27"/>
        <v>32768</v>
      </c>
      <c r="G267" s="43" t="str">
        <f t="shared" si="28"/>
        <v/>
      </c>
      <c r="H267" s="43"/>
      <c r="I267" s="52"/>
      <c r="J267" s="52"/>
      <c r="K267" s="52"/>
      <c r="L267" s="66">
        <f>IF(J267&lt;&gt;"",VLOOKUP(J267,notes!$B$2:$C$65,2,FALSE)+IF(J267&lt;&gt;"Silence",K267,0),0)</f>
        <v>0</v>
      </c>
      <c r="M267" s="64" t="str">
        <f t="shared" si="29"/>
        <v/>
      </c>
      <c r="O267" s="43" t="str">
        <f t="shared" si="24"/>
        <v/>
      </c>
    </row>
    <row r="268" spans="1:22" x14ac:dyDescent="0.25">
      <c r="A268" s="52"/>
      <c r="B268" s="43">
        <f t="shared" si="25"/>
        <v>0</v>
      </c>
      <c r="C268" s="52"/>
      <c r="D268" s="43">
        <f t="shared" si="26"/>
        <v>0</v>
      </c>
      <c r="E268" s="52"/>
      <c r="F268" s="43">
        <f t="shared" si="27"/>
        <v>32768</v>
      </c>
      <c r="G268" s="43" t="str">
        <f t="shared" si="28"/>
        <v/>
      </c>
      <c r="H268" s="43"/>
      <c r="I268" s="52"/>
      <c r="J268" s="52"/>
      <c r="K268" s="52"/>
      <c r="L268" s="66">
        <f>IF(J268&lt;&gt;"",VLOOKUP(J268,notes!$B$2:$C$65,2,FALSE)+IF(J268&lt;&gt;"Silence",K268,0),0)</f>
        <v>0</v>
      </c>
      <c r="M268" s="64" t="str">
        <f t="shared" si="29"/>
        <v/>
      </c>
      <c r="O268" s="43" t="str">
        <f t="shared" si="24"/>
        <v/>
      </c>
    </row>
    <row r="269" spans="1:22" x14ac:dyDescent="0.25">
      <c r="A269" s="52"/>
      <c r="B269" s="43">
        <f t="shared" si="25"/>
        <v>0</v>
      </c>
      <c r="C269" s="52"/>
      <c r="D269" s="43">
        <f t="shared" si="26"/>
        <v>0</v>
      </c>
      <c r="E269" s="52"/>
      <c r="F269" s="43">
        <f t="shared" si="27"/>
        <v>32768</v>
      </c>
      <c r="G269" s="43" t="str">
        <f t="shared" si="28"/>
        <v/>
      </c>
      <c r="H269" s="43"/>
      <c r="I269" s="52"/>
      <c r="J269" s="52"/>
      <c r="K269" s="52"/>
      <c r="L269" s="66">
        <f>IF(J269&lt;&gt;"",VLOOKUP(J269,notes!$B$2:$C$65,2,FALSE)+IF(J269&lt;&gt;"Silence",K269,0),0)</f>
        <v>0</v>
      </c>
      <c r="M269" s="64" t="str">
        <f t="shared" si="29"/>
        <v/>
      </c>
      <c r="O269" s="43" t="str">
        <f t="shared" si="24"/>
        <v/>
      </c>
    </row>
    <row r="270" spans="1:22" x14ac:dyDescent="0.25">
      <c r="A270" s="52"/>
      <c r="B270" s="43">
        <f t="shared" si="25"/>
        <v>0</v>
      </c>
      <c r="C270" s="52"/>
      <c r="D270" s="43">
        <f t="shared" si="26"/>
        <v>0</v>
      </c>
      <c r="E270" s="52"/>
      <c r="F270" s="43">
        <f t="shared" si="27"/>
        <v>32768</v>
      </c>
      <c r="G270" s="43" t="str">
        <f t="shared" si="28"/>
        <v/>
      </c>
      <c r="H270" s="43"/>
      <c r="I270" s="52"/>
      <c r="J270" s="52"/>
      <c r="K270" s="52"/>
      <c r="L270" s="66">
        <f>IF(J270&lt;&gt;"",VLOOKUP(J270,notes!$B$2:$C$65,2,FALSE)+IF(J270&lt;&gt;"Silence",K270,0),0)</f>
        <v>0</v>
      </c>
      <c r="M270" s="64" t="str">
        <f t="shared" si="29"/>
        <v/>
      </c>
      <c r="O270" s="43" t="str">
        <f t="shared" si="24"/>
        <v/>
      </c>
    </row>
    <row r="271" spans="1:22" x14ac:dyDescent="0.25">
      <c r="A271" s="52"/>
      <c r="B271" s="43">
        <f t="shared" si="25"/>
        <v>0</v>
      </c>
      <c r="C271" s="52"/>
      <c r="D271" s="43">
        <f t="shared" si="26"/>
        <v>0</v>
      </c>
      <c r="E271" s="52"/>
      <c r="F271" s="43">
        <f t="shared" si="27"/>
        <v>32768</v>
      </c>
      <c r="G271" s="43" t="str">
        <f t="shared" si="28"/>
        <v/>
      </c>
      <c r="H271" s="43"/>
      <c r="I271" s="52"/>
      <c r="J271" s="52"/>
      <c r="K271" s="52"/>
      <c r="L271" s="66">
        <f>IF(J271&lt;&gt;"",VLOOKUP(J271,notes!$B$2:$C$65,2,FALSE)+IF(J271&lt;&gt;"Silence",K271,0),0)</f>
        <v>0</v>
      </c>
      <c r="M271" s="64" t="str">
        <f t="shared" si="29"/>
        <v/>
      </c>
      <c r="O271" s="43" t="str">
        <f t="shared" si="24"/>
        <v/>
      </c>
    </row>
    <row r="272" spans="1:22" x14ac:dyDescent="0.25">
      <c r="A272" s="52"/>
      <c r="B272" s="43">
        <f t="shared" si="25"/>
        <v>0</v>
      </c>
      <c r="C272" s="52"/>
      <c r="D272" s="43">
        <f t="shared" si="26"/>
        <v>0</v>
      </c>
      <c r="E272" s="52"/>
      <c r="F272" s="43">
        <f t="shared" si="27"/>
        <v>32768</v>
      </c>
      <c r="G272" s="43" t="str">
        <f t="shared" si="28"/>
        <v/>
      </c>
      <c r="H272" s="43"/>
      <c r="I272" s="52"/>
      <c r="J272" s="52"/>
      <c r="K272" s="52"/>
      <c r="L272" s="66">
        <f>IF(J272&lt;&gt;"",VLOOKUP(J272,notes!$B$2:$C$65,2,FALSE)+IF(J272&lt;&gt;"Silence",K272,0),0)</f>
        <v>0</v>
      </c>
      <c r="M272" s="64" t="str">
        <f t="shared" si="29"/>
        <v/>
      </c>
      <c r="O272" s="43" t="str">
        <f t="shared" si="24"/>
        <v/>
      </c>
    </row>
    <row r="273" spans="1:15" x14ac:dyDescent="0.25">
      <c r="A273" s="52"/>
      <c r="B273" s="43">
        <f t="shared" si="25"/>
        <v>0</v>
      </c>
      <c r="C273" s="52"/>
      <c r="D273" s="43">
        <f t="shared" si="26"/>
        <v>0</v>
      </c>
      <c r="E273" s="52"/>
      <c r="F273" s="43">
        <f t="shared" si="27"/>
        <v>32768</v>
      </c>
      <c r="G273" s="43" t="str">
        <f t="shared" si="28"/>
        <v/>
      </c>
      <c r="H273" s="43"/>
      <c r="I273" s="52"/>
      <c r="J273" s="52"/>
      <c r="K273" s="52"/>
      <c r="L273" s="66">
        <f>IF(J273&lt;&gt;"",VLOOKUP(J273,notes!$B$2:$C$65,2,FALSE)+IF(J273&lt;&gt;"Silence",K273,0),0)</f>
        <v>0</v>
      </c>
      <c r="M273" s="64" t="str">
        <f t="shared" si="29"/>
        <v/>
      </c>
      <c r="O273" s="43" t="str">
        <f t="shared" si="24"/>
        <v/>
      </c>
    </row>
    <row r="274" spans="1:15" x14ac:dyDescent="0.25">
      <c r="A274" s="52"/>
      <c r="B274" s="43">
        <f t="shared" si="25"/>
        <v>0</v>
      </c>
      <c r="C274" s="52"/>
      <c r="D274" s="43">
        <f t="shared" si="26"/>
        <v>0</v>
      </c>
      <c r="E274" s="52"/>
      <c r="F274" s="43">
        <f t="shared" si="27"/>
        <v>32768</v>
      </c>
      <c r="G274" s="43" t="str">
        <f t="shared" si="28"/>
        <v/>
      </c>
      <c r="H274" s="43"/>
      <c r="I274" s="52"/>
      <c r="J274" s="52"/>
      <c r="K274" s="52"/>
      <c r="L274" s="66">
        <f>IF(J274&lt;&gt;"",VLOOKUP(J274,notes!$B$2:$C$65,2,FALSE)+IF(J274&lt;&gt;"Silence",K274,0),0)</f>
        <v>0</v>
      </c>
      <c r="M274" s="64" t="str">
        <f t="shared" si="29"/>
        <v/>
      </c>
      <c r="O274" s="43" t="str">
        <f t="shared" si="24"/>
        <v/>
      </c>
    </row>
    <row r="275" spans="1:15" x14ac:dyDescent="0.25">
      <c r="A275" s="52"/>
      <c r="B275" s="43">
        <f t="shared" si="25"/>
        <v>0</v>
      </c>
      <c r="C275" s="52"/>
      <c r="D275" s="43">
        <f t="shared" si="26"/>
        <v>0</v>
      </c>
      <c r="E275" s="52"/>
      <c r="F275" s="43">
        <f t="shared" si="27"/>
        <v>32768</v>
      </c>
      <c r="G275" s="43" t="str">
        <f t="shared" si="28"/>
        <v/>
      </c>
      <c r="H275" s="43"/>
      <c r="I275" s="52"/>
      <c r="J275" s="52"/>
      <c r="K275" s="52"/>
      <c r="L275" s="66">
        <f>IF(J275&lt;&gt;"",VLOOKUP(J275,notes!$B$2:$C$65,2,FALSE)+IF(J275&lt;&gt;"Silence",K275,0),0)</f>
        <v>0</v>
      </c>
      <c r="M275" s="64" t="str">
        <f t="shared" si="29"/>
        <v/>
      </c>
      <c r="O275" s="43" t="str">
        <f t="shared" si="24"/>
        <v/>
      </c>
    </row>
    <row r="276" spans="1:15" x14ac:dyDescent="0.25">
      <c r="A276" s="52"/>
      <c r="B276" s="43">
        <f t="shared" si="25"/>
        <v>0</v>
      </c>
      <c r="C276" s="52"/>
      <c r="D276" s="43">
        <f t="shared" si="26"/>
        <v>0</v>
      </c>
      <c r="E276" s="52"/>
      <c r="F276" s="43">
        <f t="shared" si="27"/>
        <v>32768</v>
      </c>
      <c r="G276" s="43" t="str">
        <f t="shared" si="28"/>
        <v/>
      </c>
      <c r="H276" s="43"/>
      <c r="I276" s="52"/>
      <c r="J276" s="52"/>
      <c r="K276" s="52"/>
      <c r="L276" s="66">
        <f>IF(J276&lt;&gt;"",VLOOKUP(J276,notes!$B$2:$C$65,2,FALSE)+IF(J276&lt;&gt;"Silence",K276,0),0)</f>
        <v>0</v>
      </c>
      <c r="M276" s="64" t="str">
        <f t="shared" si="29"/>
        <v/>
      </c>
      <c r="O276" s="43" t="str">
        <f t="shared" si="24"/>
        <v/>
      </c>
    </row>
    <row r="277" spans="1:15" x14ac:dyDescent="0.25">
      <c r="A277" s="52"/>
      <c r="B277" s="43">
        <f t="shared" si="25"/>
        <v>0</v>
      </c>
      <c r="C277" s="52"/>
      <c r="D277" s="43">
        <f t="shared" si="26"/>
        <v>0</v>
      </c>
      <c r="E277" s="52"/>
      <c r="F277" s="43">
        <f t="shared" si="27"/>
        <v>32768</v>
      </c>
      <c r="G277" s="43" t="str">
        <f t="shared" si="28"/>
        <v/>
      </c>
      <c r="H277" s="43"/>
      <c r="I277" s="52"/>
      <c r="J277" s="52"/>
      <c r="K277" s="52"/>
      <c r="L277" s="66">
        <f>IF(J277&lt;&gt;"",VLOOKUP(J277,notes!$B$2:$C$65,2,FALSE)+IF(J277&lt;&gt;"Silence",K277,0),0)</f>
        <v>0</v>
      </c>
      <c r="M277" s="64" t="str">
        <f t="shared" si="29"/>
        <v/>
      </c>
      <c r="O277" s="43" t="str">
        <f t="shared" si="24"/>
        <v/>
      </c>
    </row>
    <row r="278" spans="1:15" x14ac:dyDescent="0.25">
      <c r="A278" s="52"/>
      <c r="B278" s="43">
        <f t="shared" si="25"/>
        <v>0</v>
      </c>
      <c r="C278" s="52"/>
      <c r="D278" s="43">
        <f t="shared" si="26"/>
        <v>0</v>
      </c>
      <c r="E278" s="52"/>
      <c r="F278" s="43">
        <f t="shared" si="27"/>
        <v>32768</v>
      </c>
      <c r="G278" s="43" t="str">
        <f t="shared" si="28"/>
        <v/>
      </c>
      <c r="H278" s="43"/>
      <c r="I278" s="52"/>
      <c r="J278" s="52"/>
      <c r="K278" s="52"/>
      <c r="L278" s="66">
        <f>IF(J278&lt;&gt;"",VLOOKUP(J278,notes!$B$2:$C$65,2,FALSE)+IF(J278&lt;&gt;"Silence",K278,0),0)</f>
        <v>0</v>
      </c>
      <c r="M278" s="64" t="str">
        <f t="shared" si="29"/>
        <v/>
      </c>
      <c r="O278" s="43" t="str">
        <f t="shared" si="24"/>
        <v/>
      </c>
    </row>
    <row r="279" spans="1:15" x14ac:dyDescent="0.25">
      <c r="A279" s="52"/>
      <c r="B279" s="43">
        <f t="shared" si="25"/>
        <v>0</v>
      </c>
      <c r="C279" s="52"/>
      <c r="D279" s="43">
        <f t="shared" si="26"/>
        <v>0</v>
      </c>
      <c r="E279" s="52"/>
      <c r="F279" s="43">
        <f t="shared" si="27"/>
        <v>32768</v>
      </c>
      <c r="G279" s="43" t="str">
        <f t="shared" si="28"/>
        <v/>
      </c>
      <c r="H279" s="43"/>
      <c r="I279" s="52"/>
      <c r="J279" s="52"/>
      <c r="K279" s="52"/>
      <c r="L279" s="66">
        <f>IF(J279&lt;&gt;"",VLOOKUP(J279,notes!$B$2:$C$65,2,FALSE)+IF(J279&lt;&gt;"Silence",K279,0),0)</f>
        <v>0</v>
      </c>
      <c r="M279" s="64" t="str">
        <f t="shared" si="29"/>
        <v/>
      </c>
      <c r="O279" s="43" t="str">
        <f t="shared" si="24"/>
        <v/>
      </c>
    </row>
    <row r="280" spans="1:15" x14ac:dyDescent="0.25">
      <c r="A280" s="52"/>
      <c r="B280" s="43">
        <f t="shared" si="25"/>
        <v>0</v>
      </c>
      <c r="C280" s="52"/>
      <c r="D280" s="43">
        <f t="shared" si="26"/>
        <v>0</v>
      </c>
      <c r="E280" s="52"/>
      <c r="F280" s="43">
        <f t="shared" si="27"/>
        <v>32768</v>
      </c>
      <c r="G280" s="43" t="str">
        <f t="shared" si="28"/>
        <v/>
      </c>
      <c r="H280" s="43"/>
      <c r="I280" s="52"/>
      <c r="J280" s="52"/>
      <c r="K280" s="52"/>
      <c r="L280" s="66">
        <f>IF(J280&lt;&gt;"",VLOOKUP(J280,notes!$B$2:$C$65,2,FALSE)+IF(J280&lt;&gt;"Silence",K280,0),0)</f>
        <v>0</v>
      </c>
      <c r="M280" s="64" t="str">
        <f t="shared" si="29"/>
        <v/>
      </c>
      <c r="O280" s="43" t="str">
        <f t="shared" si="24"/>
        <v/>
      </c>
    </row>
    <row r="281" spans="1:15" x14ac:dyDescent="0.25">
      <c r="A281" s="52"/>
      <c r="B281" s="43">
        <f t="shared" si="25"/>
        <v>0</v>
      </c>
      <c r="C281" s="52"/>
      <c r="D281" s="43">
        <f t="shared" si="26"/>
        <v>0</v>
      </c>
      <c r="E281" s="52"/>
      <c r="F281" s="43">
        <f t="shared" si="27"/>
        <v>32768</v>
      </c>
      <c r="G281" s="43" t="str">
        <f t="shared" si="28"/>
        <v/>
      </c>
      <c r="H281" s="43"/>
      <c r="I281" s="52"/>
      <c r="J281" s="52"/>
      <c r="K281" s="52"/>
      <c r="L281" s="66">
        <f>IF(J281&lt;&gt;"",VLOOKUP(J281,notes!$B$2:$C$65,2,FALSE)+IF(J281&lt;&gt;"Silence",K281,0),0)</f>
        <v>0</v>
      </c>
      <c r="M281" s="64" t="str">
        <f t="shared" si="29"/>
        <v/>
      </c>
      <c r="O281" s="43" t="str">
        <f t="shared" si="24"/>
        <v/>
      </c>
    </row>
    <row r="282" spans="1:15" x14ac:dyDescent="0.25">
      <c r="A282" s="52"/>
      <c r="B282" s="43">
        <f t="shared" si="25"/>
        <v>0</v>
      </c>
      <c r="C282" s="52"/>
      <c r="D282" s="43">
        <f t="shared" si="26"/>
        <v>0</v>
      </c>
      <c r="E282" s="52"/>
      <c r="F282" s="43">
        <f t="shared" si="27"/>
        <v>32768</v>
      </c>
      <c r="G282" s="43" t="str">
        <f t="shared" si="28"/>
        <v/>
      </c>
      <c r="H282" s="43"/>
      <c r="I282" s="52"/>
      <c r="J282" s="52"/>
      <c r="K282" s="52"/>
      <c r="L282" s="66">
        <f>IF(J282&lt;&gt;"",VLOOKUP(J282,notes!$B$2:$C$65,2,FALSE)+IF(J282&lt;&gt;"Silence",K282,0),0)</f>
        <v>0</v>
      </c>
      <c r="M282" s="64" t="str">
        <f t="shared" si="29"/>
        <v/>
      </c>
      <c r="O282" s="43" t="str">
        <f t="shared" si="24"/>
        <v/>
      </c>
    </row>
    <row r="283" spans="1:15" x14ac:dyDescent="0.25">
      <c r="A283" s="52"/>
      <c r="B283" s="43">
        <f t="shared" si="25"/>
        <v>0</v>
      </c>
      <c r="C283" s="52"/>
      <c r="D283" s="43">
        <f t="shared" si="26"/>
        <v>0</v>
      </c>
      <c r="E283" s="52"/>
      <c r="F283" s="43">
        <f t="shared" si="27"/>
        <v>32768</v>
      </c>
      <c r="G283" s="43" t="str">
        <f t="shared" si="28"/>
        <v/>
      </c>
      <c r="H283" s="43"/>
      <c r="I283" s="52"/>
      <c r="J283" s="52"/>
      <c r="K283" s="52"/>
      <c r="L283" s="66">
        <f>IF(J283&lt;&gt;"",VLOOKUP(J283,notes!$B$2:$C$65,2,FALSE)+IF(J283&lt;&gt;"Silence",K283,0),0)</f>
        <v>0</v>
      </c>
      <c r="M283" s="64" t="str">
        <f t="shared" si="29"/>
        <v/>
      </c>
      <c r="O283" s="43" t="str">
        <f t="shared" si="24"/>
        <v/>
      </c>
    </row>
    <row r="284" spans="1:15" x14ac:dyDescent="0.25">
      <c r="A284" s="52"/>
      <c r="B284" s="43">
        <f t="shared" si="25"/>
        <v>0</v>
      </c>
      <c r="C284" s="52"/>
      <c r="D284" s="43">
        <f t="shared" si="26"/>
        <v>0</v>
      </c>
      <c r="E284" s="52"/>
      <c r="F284" s="43">
        <f t="shared" si="27"/>
        <v>32768</v>
      </c>
      <c r="G284" s="43" t="str">
        <f t="shared" si="28"/>
        <v/>
      </c>
      <c r="H284" s="43"/>
      <c r="I284" s="52"/>
      <c r="J284" s="52"/>
      <c r="K284" s="52"/>
      <c r="L284" s="66">
        <f>IF(J284&lt;&gt;"",VLOOKUP(J284,notes!$B$2:$C$65,2,FALSE)+IF(J284&lt;&gt;"Silence",K284,0),0)</f>
        <v>0</v>
      </c>
      <c r="M284" s="64" t="str">
        <f t="shared" si="29"/>
        <v/>
      </c>
      <c r="O284" s="43" t="str">
        <f t="shared" si="24"/>
        <v/>
      </c>
    </row>
    <row r="285" spans="1:15" x14ac:dyDescent="0.25">
      <c r="A285" s="52"/>
      <c r="B285" s="43">
        <f t="shared" si="25"/>
        <v>0</v>
      </c>
      <c r="C285" s="52"/>
      <c r="D285" s="43">
        <f t="shared" si="26"/>
        <v>0</v>
      </c>
      <c r="E285" s="52"/>
      <c r="F285" s="43">
        <f t="shared" si="27"/>
        <v>32768</v>
      </c>
      <c r="G285" s="43" t="str">
        <f t="shared" si="28"/>
        <v/>
      </c>
      <c r="H285" s="43"/>
      <c r="I285" s="52"/>
      <c r="J285" s="52"/>
      <c r="K285" s="52"/>
      <c r="L285" s="66">
        <f>IF(J285&lt;&gt;"",VLOOKUP(J285,notes!$B$2:$C$65,2,FALSE)+IF(J285&lt;&gt;"Silence",K285,0),0)</f>
        <v>0</v>
      </c>
      <c r="M285" s="64" t="str">
        <f t="shared" si="29"/>
        <v/>
      </c>
      <c r="O285" s="43" t="str">
        <f t="shared" si="24"/>
        <v/>
      </c>
    </row>
    <row r="286" spans="1:15" x14ac:dyDescent="0.25">
      <c r="A286" s="52"/>
      <c r="B286" s="43">
        <f t="shared" si="25"/>
        <v>0</v>
      </c>
      <c r="C286" s="52"/>
      <c r="D286" s="43">
        <f t="shared" si="26"/>
        <v>0</v>
      </c>
      <c r="E286" s="52"/>
      <c r="F286" s="43">
        <f t="shared" si="27"/>
        <v>32768</v>
      </c>
      <c r="G286" s="43" t="str">
        <f t="shared" si="28"/>
        <v/>
      </c>
      <c r="H286" s="43"/>
      <c r="I286" s="52"/>
      <c r="J286" s="52"/>
      <c r="K286" s="52"/>
      <c r="L286" s="66">
        <f>IF(J286&lt;&gt;"",VLOOKUP(J286,notes!$B$2:$C$65,2,FALSE)+IF(J286&lt;&gt;"Silence",K286,0),0)</f>
        <v>0</v>
      </c>
      <c r="M286" s="64" t="str">
        <f t="shared" si="29"/>
        <v/>
      </c>
      <c r="O286" s="43" t="str">
        <f t="shared" si="24"/>
        <v/>
      </c>
    </row>
    <row r="287" spans="1:15" x14ac:dyDescent="0.25">
      <c r="A287" s="52"/>
      <c r="B287" s="43">
        <f t="shared" si="25"/>
        <v>0</v>
      </c>
      <c r="C287" s="52"/>
      <c r="D287" s="43">
        <f t="shared" si="26"/>
        <v>0</v>
      </c>
      <c r="E287" s="52"/>
      <c r="F287" s="43">
        <f t="shared" si="27"/>
        <v>32768</v>
      </c>
      <c r="G287" s="43" t="str">
        <f t="shared" si="28"/>
        <v/>
      </c>
      <c r="H287" s="43"/>
      <c r="I287" s="52"/>
      <c r="J287" s="52"/>
      <c r="K287" s="52"/>
      <c r="L287" s="66">
        <f>IF(J287&lt;&gt;"",VLOOKUP(J287,notes!$B$2:$C$65,2,FALSE)+IF(J287&lt;&gt;"Silence",K287,0),0)</f>
        <v>0</v>
      </c>
      <c r="M287" s="64" t="str">
        <f t="shared" si="29"/>
        <v/>
      </c>
      <c r="O287" s="43" t="str">
        <f t="shared" si="24"/>
        <v/>
      </c>
    </row>
    <row r="288" spans="1:15" x14ac:dyDescent="0.25">
      <c r="A288" s="52"/>
      <c r="B288" s="43">
        <f t="shared" si="25"/>
        <v>0</v>
      </c>
      <c r="C288" s="52"/>
      <c r="D288" s="43">
        <f t="shared" si="26"/>
        <v>0</v>
      </c>
      <c r="E288" s="52"/>
      <c r="F288" s="43">
        <f t="shared" si="27"/>
        <v>32768</v>
      </c>
      <c r="G288" s="43" t="str">
        <f t="shared" si="28"/>
        <v/>
      </c>
      <c r="H288" s="43"/>
      <c r="I288" s="52"/>
      <c r="J288" s="52"/>
      <c r="K288" s="52"/>
      <c r="L288" s="66">
        <f>IF(J288&lt;&gt;"",VLOOKUP(J288,notes!$B$2:$C$65,2,FALSE)+IF(J288&lt;&gt;"Silence",K288,0),0)</f>
        <v>0</v>
      </c>
      <c r="M288" s="64" t="str">
        <f t="shared" si="29"/>
        <v/>
      </c>
      <c r="O288" s="43" t="str">
        <f t="shared" si="24"/>
        <v/>
      </c>
    </row>
    <row r="289" spans="1:15" x14ac:dyDescent="0.25">
      <c r="A289" s="52"/>
      <c r="B289" s="43">
        <f t="shared" si="25"/>
        <v>0</v>
      </c>
      <c r="C289" s="52"/>
      <c r="D289" s="43">
        <f t="shared" si="26"/>
        <v>0</v>
      </c>
      <c r="E289" s="52"/>
      <c r="F289" s="43">
        <f t="shared" si="27"/>
        <v>32768</v>
      </c>
      <c r="G289" s="43" t="str">
        <f t="shared" si="28"/>
        <v/>
      </c>
      <c r="H289" s="43"/>
      <c r="I289" s="52"/>
      <c r="J289" s="52"/>
      <c r="K289" s="52"/>
      <c r="L289" s="66">
        <f>IF(J289&lt;&gt;"",VLOOKUP(J289,notes!$B$2:$C$65,2,FALSE)+IF(J289&lt;&gt;"Silence",K289,0),0)</f>
        <v>0</v>
      </c>
      <c r="M289" s="64" t="str">
        <f t="shared" si="29"/>
        <v/>
      </c>
      <c r="O289" s="43" t="str">
        <f t="shared" si="24"/>
        <v/>
      </c>
    </row>
    <row r="290" spans="1:15" x14ac:dyDescent="0.25">
      <c r="A290" s="52"/>
      <c r="B290" s="43">
        <f t="shared" si="25"/>
        <v>0</v>
      </c>
      <c r="C290" s="52"/>
      <c r="D290" s="43">
        <f t="shared" si="26"/>
        <v>0</v>
      </c>
      <c r="E290" s="52"/>
      <c r="F290" s="43">
        <f t="shared" si="27"/>
        <v>32768</v>
      </c>
      <c r="G290" s="43" t="str">
        <f t="shared" si="28"/>
        <v/>
      </c>
      <c r="H290" s="43"/>
      <c r="I290" s="52"/>
      <c r="J290" s="52"/>
      <c r="K290" s="52"/>
      <c r="L290" s="66">
        <f>IF(J290&lt;&gt;"",VLOOKUP(J290,notes!$B$2:$C$65,2,FALSE)+IF(J290&lt;&gt;"Silence",K290,0),0)</f>
        <v>0</v>
      </c>
      <c r="M290" s="64" t="str">
        <f t="shared" si="29"/>
        <v/>
      </c>
      <c r="O290" s="43" t="str">
        <f t="shared" si="24"/>
        <v/>
      </c>
    </row>
    <row r="291" spans="1:15" x14ac:dyDescent="0.25">
      <c r="A291" s="52"/>
      <c r="B291" s="43">
        <f t="shared" si="25"/>
        <v>0</v>
      </c>
      <c r="C291" s="52"/>
      <c r="D291" s="43">
        <f t="shared" si="26"/>
        <v>0</v>
      </c>
      <c r="E291" s="52"/>
      <c r="F291" s="43">
        <f t="shared" si="27"/>
        <v>32768</v>
      </c>
      <c r="G291" s="43" t="str">
        <f t="shared" si="28"/>
        <v/>
      </c>
      <c r="H291" s="43"/>
      <c r="I291" s="52"/>
      <c r="J291" s="52"/>
      <c r="K291" s="52"/>
      <c r="L291" s="66">
        <f>IF(J291&lt;&gt;"",VLOOKUP(J291,notes!$B$2:$C$65,2,FALSE)+IF(J291&lt;&gt;"Silence",K291,0),0)</f>
        <v>0</v>
      </c>
      <c r="M291" s="64" t="str">
        <f t="shared" si="29"/>
        <v/>
      </c>
      <c r="O291" s="43" t="str">
        <f t="shared" si="24"/>
        <v/>
      </c>
    </row>
    <row r="292" spans="1:15" x14ac:dyDescent="0.25">
      <c r="A292" s="52"/>
      <c r="B292" s="43">
        <f t="shared" si="25"/>
        <v>0</v>
      </c>
      <c r="C292" s="52"/>
      <c r="D292" s="43">
        <f t="shared" si="26"/>
        <v>0</v>
      </c>
      <c r="E292" s="52"/>
      <c r="F292" s="43">
        <f t="shared" si="27"/>
        <v>32768</v>
      </c>
      <c r="G292" s="43" t="str">
        <f t="shared" si="28"/>
        <v/>
      </c>
      <c r="H292" s="43"/>
      <c r="I292" s="52"/>
      <c r="J292" s="52"/>
      <c r="K292" s="52"/>
      <c r="L292" s="66">
        <f>IF(J292&lt;&gt;"",VLOOKUP(J292,notes!$B$2:$C$65,2,FALSE)+IF(J292&lt;&gt;"Silence",K292,0),0)</f>
        <v>0</v>
      </c>
      <c r="M292" s="64" t="str">
        <f t="shared" si="29"/>
        <v/>
      </c>
      <c r="O292" s="43" t="str">
        <f t="shared" si="24"/>
        <v/>
      </c>
    </row>
    <row r="293" spans="1:15" x14ac:dyDescent="0.25">
      <c r="A293" s="52"/>
      <c r="B293" s="43">
        <f t="shared" si="25"/>
        <v>0</v>
      </c>
      <c r="C293" s="52"/>
      <c r="D293" s="43">
        <f t="shared" si="26"/>
        <v>0</v>
      </c>
      <c r="E293" s="52"/>
      <c r="F293" s="43">
        <f t="shared" si="27"/>
        <v>32768</v>
      </c>
      <c r="G293" s="43" t="str">
        <f t="shared" si="28"/>
        <v/>
      </c>
      <c r="H293" s="43"/>
      <c r="I293" s="52"/>
      <c r="J293" s="52"/>
      <c r="K293" s="52"/>
      <c r="L293" s="66">
        <f>IF(J293&lt;&gt;"",VLOOKUP(J293,notes!$B$2:$C$65,2,FALSE)+IF(J293&lt;&gt;"Silence",K293,0),0)</f>
        <v>0</v>
      </c>
      <c r="M293" s="64" t="str">
        <f t="shared" si="29"/>
        <v/>
      </c>
      <c r="O293" s="43" t="str">
        <f t="shared" si="24"/>
        <v/>
      </c>
    </row>
    <row r="294" spans="1:15" x14ac:dyDescent="0.25">
      <c r="A294" s="52"/>
      <c r="B294" s="43">
        <f t="shared" si="25"/>
        <v>0</v>
      </c>
      <c r="C294" s="52"/>
      <c r="D294" s="43">
        <f t="shared" si="26"/>
        <v>0</v>
      </c>
      <c r="E294" s="52"/>
      <c r="F294" s="43">
        <f t="shared" si="27"/>
        <v>32768</v>
      </c>
      <c r="G294" s="43" t="str">
        <f t="shared" si="28"/>
        <v/>
      </c>
      <c r="H294" s="43"/>
      <c r="I294" s="52"/>
      <c r="J294" s="52"/>
      <c r="K294" s="52"/>
      <c r="L294" s="66">
        <f>IF(J294&lt;&gt;"",VLOOKUP(J294,notes!$B$2:$C$65,2,FALSE)+IF(J294&lt;&gt;"Silence",K294,0),0)</f>
        <v>0</v>
      </c>
      <c r="M294" s="64" t="str">
        <f t="shared" si="29"/>
        <v/>
      </c>
      <c r="O294" s="43" t="str">
        <f t="shared" si="24"/>
        <v/>
      </c>
    </row>
    <row r="295" spans="1:15" x14ac:dyDescent="0.25">
      <c r="A295" s="52"/>
      <c r="B295" s="43">
        <f t="shared" si="25"/>
        <v>0</v>
      </c>
      <c r="C295" s="52"/>
      <c r="D295" s="43">
        <f t="shared" si="26"/>
        <v>0</v>
      </c>
      <c r="E295" s="52"/>
      <c r="F295" s="43">
        <f t="shared" si="27"/>
        <v>32768</v>
      </c>
      <c r="G295" s="43" t="str">
        <f t="shared" si="28"/>
        <v/>
      </c>
      <c r="H295" s="43"/>
      <c r="I295" s="52"/>
      <c r="J295" s="52"/>
      <c r="K295" s="52"/>
      <c r="L295" s="66">
        <f>IF(J295&lt;&gt;"",VLOOKUP(J295,notes!$B$2:$C$65,2,FALSE)+IF(J295&lt;&gt;"Silence",K295,0),0)</f>
        <v>0</v>
      </c>
      <c r="M295" s="64" t="str">
        <f t="shared" si="29"/>
        <v/>
      </c>
      <c r="O295" s="43" t="str">
        <f t="shared" si="24"/>
        <v/>
      </c>
    </row>
    <row r="296" spans="1:15" x14ac:dyDescent="0.25">
      <c r="A296" s="52"/>
      <c r="B296" s="43">
        <f t="shared" si="25"/>
        <v>0</v>
      </c>
      <c r="C296" s="52"/>
      <c r="D296" s="43">
        <f t="shared" si="26"/>
        <v>0</v>
      </c>
      <c r="E296" s="52"/>
      <c r="F296" s="43">
        <f t="shared" si="27"/>
        <v>32768</v>
      </c>
      <c r="G296" s="43" t="str">
        <f t="shared" si="28"/>
        <v/>
      </c>
      <c r="H296" s="43"/>
      <c r="I296" s="52"/>
      <c r="J296" s="52"/>
      <c r="K296" s="52"/>
      <c r="L296" s="66">
        <f>IF(J296&lt;&gt;"",VLOOKUP(J296,notes!$B$2:$C$65,2,FALSE)+IF(J296&lt;&gt;"Silence",K296,0),0)</f>
        <v>0</v>
      </c>
      <c r="M296" s="64" t="str">
        <f t="shared" si="29"/>
        <v/>
      </c>
      <c r="O296" s="43" t="str">
        <f t="shared" si="24"/>
        <v/>
      </c>
    </row>
    <row r="297" spans="1:15" x14ac:dyDescent="0.25">
      <c r="A297" s="52"/>
      <c r="B297" s="43">
        <f t="shared" si="25"/>
        <v>0</v>
      </c>
      <c r="C297" s="52"/>
      <c r="D297" s="43">
        <f t="shared" si="26"/>
        <v>0</v>
      </c>
      <c r="E297" s="52"/>
      <c r="F297" s="43">
        <f t="shared" si="27"/>
        <v>32768</v>
      </c>
      <c r="G297" s="43" t="str">
        <f t="shared" si="28"/>
        <v/>
      </c>
      <c r="H297" s="43"/>
      <c r="I297" s="52"/>
      <c r="J297" s="52"/>
      <c r="K297" s="52"/>
      <c r="L297" s="66">
        <f>IF(J297&lt;&gt;"",VLOOKUP(J297,notes!$B$2:$C$65,2,FALSE)+IF(J297&lt;&gt;"Silence",K297,0),0)</f>
        <v>0</v>
      </c>
      <c r="M297" s="64" t="str">
        <f t="shared" si="29"/>
        <v/>
      </c>
      <c r="O297" s="43" t="str">
        <f t="shared" si="24"/>
        <v/>
      </c>
    </row>
    <row r="298" spans="1:15" x14ac:dyDescent="0.25">
      <c r="A298" s="52"/>
      <c r="B298" s="43">
        <f t="shared" si="25"/>
        <v>0</v>
      </c>
      <c r="C298" s="52"/>
      <c r="D298" s="43">
        <f t="shared" si="26"/>
        <v>0</v>
      </c>
      <c r="E298" s="52"/>
      <c r="F298" s="43">
        <f t="shared" si="27"/>
        <v>32768</v>
      </c>
      <c r="G298" s="43" t="str">
        <f t="shared" si="28"/>
        <v/>
      </c>
      <c r="H298" s="43"/>
      <c r="I298" s="52"/>
      <c r="J298" s="52"/>
      <c r="K298" s="52"/>
      <c r="L298" s="66">
        <f>IF(J298&lt;&gt;"",VLOOKUP(J298,notes!$B$2:$C$65,2,FALSE)+IF(J298&lt;&gt;"Silence",K298,0),0)</f>
        <v>0</v>
      </c>
      <c r="M298" s="64" t="str">
        <f t="shared" si="29"/>
        <v/>
      </c>
      <c r="O298" s="43" t="str">
        <f t="shared" si="24"/>
        <v/>
      </c>
    </row>
    <row r="299" spans="1:15" x14ac:dyDescent="0.25">
      <c r="A299" s="52"/>
      <c r="B299" s="43">
        <f t="shared" si="25"/>
        <v>0</v>
      </c>
      <c r="C299" s="52"/>
      <c r="D299" s="43">
        <f t="shared" si="26"/>
        <v>0</v>
      </c>
      <c r="E299" s="52"/>
      <c r="F299" s="43">
        <f t="shared" si="27"/>
        <v>32768</v>
      </c>
      <c r="G299" s="43" t="str">
        <f t="shared" si="28"/>
        <v/>
      </c>
      <c r="H299" s="43"/>
      <c r="I299" s="52"/>
      <c r="J299" s="52"/>
      <c r="K299" s="52"/>
      <c r="L299" s="66">
        <f>IF(J299&lt;&gt;"",VLOOKUP(J299,notes!$B$2:$C$65,2,FALSE)+IF(J299&lt;&gt;"Silence",K299,0),0)</f>
        <v>0</v>
      </c>
      <c r="M299" s="64" t="str">
        <f t="shared" si="29"/>
        <v/>
      </c>
      <c r="O299" s="43" t="str">
        <f t="shared" si="24"/>
        <v/>
      </c>
    </row>
    <row r="300" spans="1:15" x14ac:dyDescent="0.25">
      <c r="A300" s="52"/>
      <c r="B300" s="43">
        <f t="shared" si="25"/>
        <v>0</v>
      </c>
      <c r="C300" s="52"/>
      <c r="D300" s="43">
        <f t="shared" si="26"/>
        <v>0</v>
      </c>
      <c r="E300" s="52"/>
      <c r="F300" s="43">
        <f t="shared" si="27"/>
        <v>32768</v>
      </c>
      <c r="G300" s="43" t="str">
        <f t="shared" si="28"/>
        <v/>
      </c>
      <c r="H300" s="43"/>
      <c r="I300" s="52"/>
      <c r="J300" s="52"/>
      <c r="K300" s="52"/>
      <c r="L300" s="66">
        <f>IF(J300&lt;&gt;"",VLOOKUP(J300,notes!$B$2:$C$65,2,FALSE)+IF(J300&lt;&gt;"Silence",K300,0),0)</f>
        <v>0</v>
      </c>
      <c r="M300" s="64" t="str">
        <f t="shared" si="29"/>
        <v/>
      </c>
      <c r="O300" s="43" t="str">
        <f t="shared" si="24"/>
        <v/>
      </c>
    </row>
    <row r="301" spans="1:15" x14ac:dyDescent="0.25">
      <c r="A301" s="52"/>
      <c r="B301" s="43">
        <f t="shared" si="25"/>
        <v>0</v>
      </c>
      <c r="C301" s="52"/>
      <c r="D301" s="43">
        <f t="shared" si="26"/>
        <v>0</v>
      </c>
      <c r="E301" s="52"/>
      <c r="F301" s="43">
        <f t="shared" si="27"/>
        <v>32768</v>
      </c>
      <c r="G301" s="43" t="str">
        <f t="shared" si="28"/>
        <v/>
      </c>
      <c r="H301" s="43"/>
      <c r="I301" s="52"/>
      <c r="J301" s="52"/>
      <c r="K301" s="52"/>
      <c r="L301" s="66">
        <f>IF(J301&lt;&gt;"",VLOOKUP(J301,notes!$B$2:$C$65,2,FALSE)+IF(J301&lt;&gt;"Silence",K301,0),0)</f>
        <v>0</v>
      </c>
      <c r="M301" s="64" t="str">
        <f t="shared" si="29"/>
        <v/>
      </c>
      <c r="O301" s="43" t="str">
        <f t="shared" si="24"/>
        <v/>
      </c>
    </row>
    <row r="302" spans="1:15" x14ac:dyDescent="0.25">
      <c r="A302" s="52"/>
      <c r="B302" s="43">
        <f t="shared" si="25"/>
        <v>0</v>
      </c>
      <c r="C302" s="52"/>
      <c r="D302" s="43">
        <f t="shared" si="26"/>
        <v>0</v>
      </c>
      <c r="E302" s="52"/>
      <c r="F302" s="43">
        <f t="shared" si="27"/>
        <v>32768</v>
      </c>
      <c r="G302" s="43" t="str">
        <f t="shared" si="28"/>
        <v/>
      </c>
      <c r="H302" s="43"/>
      <c r="I302" s="52"/>
      <c r="J302" s="52"/>
      <c r="K302" s="52"/>
      <c r="L302" s="66">
        <f>IF(J302&lt;&gt;"",VLOOKUP(J302,notes!$B$2:$C$65,2,FALSE)+IF(J302&lt;&gt;"Silence",K302,0),0)</f>
        <v>0</v>
      </c>
      <c r="M302" s="64" t="str">
        <f t="shared" si="29"/>
        <v/>
      </c>
      <c r="O302" s="43" t="str">
        <f t="shared" si="24"/>
        <v/>
      </c>
    </row>
    <row r="303" spans="1:15" x14ac:dyDescent="0.25">
      <c r="A303" s="52"/>
      <c r="B303" s="43">
        <f t="shared" si="25"/>
        <v>0</v>
      </c>
      <c r="C303" s="52"/>
      <c r="D303" s="43">
        <f t="shared" si="26"/>
        <v>0</v>
      </c>
      <c r="E303" s="52"/>
      <c r="F303" s="43">
        <f t="shared" si="27"/>
        <v>32768</v>
      </c>
      <c r="G303" s="43" t="str">
        <f t="shared" si="28"/>
        <v/>
      </c>
      <c r="H303" s="43"/>
      <c r="I303" s="52"/>
      <c r="J303" s="52"/>
      <c r="K303" s="52"/>
      <c r="L303" s="66">
        <f>IF(J303&lt;&gt;"",VLOOKUP(J303,notes!$B$2:$C$65,2,FALSE)+IF(J303&lt;&gt;"Silence",K303,0),0)</f>
        <v>0</v>
      </c>
      <c r="M303" s="64" t="str">
        <f t="shared" si="29"/>
        <v/>
      </c>
      <c r="O303" s="43" t="str">
        <f t="shared" si="24"/>
        <v/>
      </c>
    </row>
    <row r="304" spans="1:15" x14ac:dyDescent="0.25">
      <c r="A304" s="52"/>
      <c r="B304" s="43">
        <f t="shared" si="25"/>
        <v>0</v>
      </c>
      <c r="C304" s="52"/>
      <c r="D304" s="43">
        <f t="shared" si="26"/>
        <v>0</v>
      </c>
      <c r="E304" s="52"/>
      <c r="F304" s="43">
        <f t="shared" si="27"/>
        <v>32768</v>
      </c>
      <c r="G304" s="43" t="str">
        <f t="shared" si="28"/>
        <v/>
      </c>
      <c r="H304" s="43"/>
      <c r="I304" s="52"/>
      <c r="J304" s="52"/>
      <c r="K304" s="52"/>
      <c r="L304" s="66">
        <f>IF(J304&lt;&gt;"",VLOOKUP(J304,notes!$B$2:$C$65,2,FALSE)+IF(J304&lt;&gt;"Silence",K304,0),0)</f>
        <v>0</v>
      </c>
      <c r="M304" s="64" t="str">
        <f t="shared" si="29"/>
        <v/>
      </c>
      <c r="O304" s="43" t="str">
        <f t="shared" si="24"/>
        <v/>
      </c>
    </row>
    <row r="305" spans="1:15" x14ac:dyDescent="0.25">
      <c r="A305" s="52"/>
      <c r="B305" s="43">
        <f t="shared" si="25"/>
        <v>0</v>
      </c>
      <c r="C305" s="52"/>
      <c r="D305" s="43">
        <f t="shared" si="26"/>
        <v>0</v>
      </c>
      <c r="E305" s="52"/>
      <c r="F305" s="43">
        <f t="shared" si="27"/>
        <v>32768</v>
      </c>
      <c r="G305" s="43" t="str">
        <f t="shared" si="28"/>
        <v/>
      </c>
      <c r="H305" s="43"/>
      <c r="I305" s="52"/>
      <c r="J305" s="52"/>
      <c r="K305" s="52"/>
      <c r="L305" s="66">
        <f>IF(J305&lt;&gt;"",VLOOKUP(J305,notes!$B$2:$C$65,2,FALSE)+IF(J305&lt;&gt;"Silence",K305,0),0)</f>
        <v>0</v>
      </c>
      <c r="M305" s="64" t="str">
        <f t="shared" si="29"/>
        <v/>
      </c>
      <c r="O305" s="43" t="str">
        <f t="shared" si="24"/>
        <v/>
      </c>
    </row>
    <row r="306" spans="1:15" x14ac:dyDescent="0.25">
      <c r="A306" s="52"/>
      <c r="B306" s="43">
        <f t="shared" si="25"/>
        <v>0</v>
      </c>
      <c r="C306" s="52"/>
      <c r="D306" s="43">
        <f t="shared" si="26"/>
        <v>0</v>
      </c>
      <c r="E306" s="52"/>
      <c r="F306" s="43">
        <f t="shared" si="27"/>
        <v>32768</v>
      </c>
      <c r="G306" s="43" t="str">
        <f t="shared" si="28"/>
        <v/>
      </c>
      <c r="H306" s="43"/>
      <c r="I306" s="52"/>
      <c r="J306" s="52"/>
      <c r="K306" s="52"/>
      <c r="L306" s="66">
        <f>IF(J306&lt;&gt;"",VLOOKUP(J306,notes!$B$2:$C$65,2,FALSE)+IF(J306&lt;&gt;"Silence",K306,0),0)</f>
        <v>0</v>
      </c>
      <c r="M306" s="64" t="str">
        <f t="shared" si="29"/>
        <v/>
      </c>
      <c r="O306" s="43" t="str">
        <f t="shared" si="24"/>
        <v/>
      </c>
    </row>
    <row r="307" spans="1:15" x14ac:dyDescent="0.25">
      <c r="A307" s="52"/>
      <c r="B307" s="43">
        <f t="shared" si="25"/>
        <v>0</v>
      </c>
      <c r="C307" s="52"/>
      <c r="D307" s="43">
        <f t="shared" si="26"/>
        <v>0</v>
      </c>
      <c r="E307" s="52"/>
      <c r="F307" s="43">
        <f t="shared" si="27"/>
        <v>32768</v>
      </c>
      <c r="G307" s="43" t="str">
        <f t="shared" si="28"/>
        <v/>
      </c>
      <c r="H307" s="43"/>
      <c r="I307" s="52"/>
      <c r="J307" s="52"/>
      <c r="K307" s="52"/>
      <c r="L307" s="66">
        <f>IF(J307&lt;&gt;"",VLOOKUP(J307,notes!$B$2:$C$65,2,FALSE)+IF(J307&lt;&gt;"Silence",K307,0),0)</f>
        <v>0</v>
      </c>
      <c r="M307" s="64" t="str">
        <f t="shared" si="29"/>
        <v/>
      </c>
      <c r="O307" s="43" t="str">
        <f t="shared" si="24"/>
        <v/>
      </c>
    </row>
    <row r="308" spans="1:15" x14ac:dyDescent="0.25">
      <c r="A308" s="52"/>
      <c r="B308" s="43">
        <f t="shared" si="25"/>
        <v>0</v>
      </c>
      <c r="C308" s="52"/>
      <c r="D308" s="43">
        <f t="shared" si="26"/>
        <v>0</v>
      </c>
      <c r="E308" s="52"/>
      <c r="F308" s="43">
        <f t="shared" si="27"/>
        <v>32768</v>
      </c>
      <c r="G308" s="43" t="str">
        <f t="shared" si="28"/>
        <v/>
      </c>
      <c r="H308" s="43"/>
      <c r="I308" s="52"/>
      <c r="J308" s="52"/>
      <c r="K308" s="52"/>
      <c r="L308" s="66">
        <f>IF(J308&lt;&gt;"",VLOOKUP(J308,notes!$B$2:$C$65,2,FALSE)+IF(J308&lt;&gt;"Silence",K308,0),0)</f>
        <v>0</v>
      </c>
      <c r="M308" s="64" t="str">
        <f t="shared" si="29"/>
        <v/>
      </c>
      <c r="O308" s="43" t="str">
        <f t="shared" si="24"/>
        <v/>
      </c>
    </row>
    <row r="309" spans="1:15" x14ac:dyDescent="0.25">
      <c r="A309" s="52"/>
      <c r="B309" s="43">
        <f t="shared" si="25"/>
        <v>0</v>
      </c>
      <c r="C309" s="52"/>
      <c r="D309" s="43">
        <f t="shared" si="26"/>
        <v>0</v>
      </c>
      <c r="E309" s="52"/>
      <c r="F309" s="43">
        <f t="shared" si="27"/>
        <v>32768</v>
      </c>
      <c r="G309" s="43" t="str">
        <f t="shared" si="28"/>
        <v/>
      </c>
      <c r="H309" s="43"/>
      <c r="I309" s="52"/>
      <c r="J309" s="52"/>
      <c r="K309" s="52"/>
      <c r="L309" s="66">
        <f>IF(J309&lt;&gt;"",VLOOKUP(J309,notes!$B$2:$C$65,2,FALSE)+IF(J309&lt;&gt;"Silence",K309,0),0)</f>
        <v>0</v>
      </c>
      <c r="M309" s="64" t="str">
        <f t="shared" si="29"/>
        <v/>
      </c>
      <c r="O309" s="43" t="str">
        <f t="shared" si="24"/>
        <v/>
      </c>
    </row>
    <row r="310" spans="1:15" x14ac:dyDescent="0.25">
      <c r="A310" s="52"/>
      <c r="B310" s="43">
        <f t="shared" si="25"/>
        <v>0</v>
      </c>
      <c r="C310" s="52"/>
      <c r="D310" s="43">
        <f t="shared" si="26"/>
        <v>0</v>
      </c>
      <c r="E310" s="52"/>
      <c r="F310" s="43">
        <f t="shared" si="27"/>
        <v>32768</v>
      </c>
      <c r="G310" s="43" t="str">
        <f t="shared" si="28"/>
        <v/>
      </c>
      <c r="H310" s="43"/>
      <c r="I310" s="52"/>
      <c r="J310" s="52"/>
      <c r="K310" s="52"/>
      <c r="L310" s="66">
        <f>IF(J310&lt;&gt;"",VLOOKUP(J310,notes!$B$2:$C$65,2,FALSE)+IF(J310&lt;&gt;"Silence",K310,0),0)</f>
        <v>0</v>
      </c>
      <c r="M310" s="64" t="str">
        <f t="shared" si="29"/>
        <v/>
      </c>
      <c r="O310" s="43" t="str">
        <f t="shared" si="24"/>
        <v/>
      </c>
    </row>
    <row r="311" spans="1:15" x14ac:dyDescent="0.25">
      <c r="A311" s="52"/>
      <c r="B311" s="43">
        <f t="shared" si="25"/>
        <v>0</v>
      </c>
      <c r="C311" s="52"/>
      <c r="D311" s="43">
        <f t="shared" si="26"/>
        <v>0</v>
      </c>
      <c r="E311" s="52"/>
      <c r="F311" s="43">
        <f t="shared" si="27"/>
        <v>32768</v>
      </c>
      <c r="G311" s="43" t="str">
        <f t="shared" si="28"/>
        <v/>
      </c>
      <c r="H311" s="43"/>
      <c r="I311" s="52"/>
      <c r="J311" s="52"/>
      <c r="K311" s="52"/>
      <c r="L311" s="66">
        <f>IF(J311&lt;&gt;"",VLOOKUP(J311,notes!$B$2:$C$65,2,FALSE)+IF(J311&lt;&gt;"Silence",K311,0),0)</f>
        <v>0</v>
      </c>
      <c r="M311" s="64" t="str">
        <f t="shared" si="29"/>
        <v/>
      </c>
      <c r="O311" s="43" t="str">
        <f t="shared" si="24"/>
        <v/>
      </c>
    </row>
    <row r="312" spans="1:15" x14ac:dyDescent="0.25">
      <c r="A312" s="52"/>
      <c r="B312" s="43">
        <f t="shared" si="25"/>
        <v>0</v>
      </c>
      <c r="C312" s="52"/>
      <c r="D312" s="43">
        <f t="shared" si="26"/>
        <v>0</v>
      </c>
      <c r="E312" s="52"/>
      <c r="F312" s="43">
        <f t="shared" si="27"/>
        <v>32768</v>
      </c>
      <c r="G312" s="43" t="str">
        <f t="shared" si="28"/>
        <v/>
      </c>
      <c r="H312" s="43"/>
      <c r="I312" s="52"/>
      <c r="J312" s="52"/>
      <c r="K312" s="52"/>
      <c r="L312" s="66">
        <f>IF(J312&lt;&gt;"",VLOOKUP(J312,notes!$B$2:$C$65,2,FALSE)+IF(J312&lt;&gt;"Silence",K312,0),0)</f>
        <v>0</v>
      </c>
      <c r="M312" s="64" t="str">
        <f t="shared" si="29"/>
        <v/>
      </c>
      <c r="O312" s="43" t="str">
        <f t="shared" si="24"/>
        <v/>
      </c>
    </row>
    <row r="313" spans="1:15" x14ac:dyDescent="0.25">
      <c r="A313" s="52"/>
      <c r="B313" s="43">
        <f t="shared" si="25"/>
        <v>0</v>
      </c>
      <c r="C313" s="52"/>
      <c r="D313" s="43">
        <f t="shared" si="26"/>
        <v>0</v>
      </c>
      <c r="E313" s="52"/>
      <c r="F313" s="43">
        <f t="shared" si="27"/>
        <v>32768</v>
      </c>
      <c r="G313" s="43" t="str">
        <f t="shared" si="28"/>
        <v/>
      </c>
      <c r="H313" s="43"/>
      <c r="I313" s="52"/>
      <c r="J313" s="52"/>
      <c r="K313" s="52"/>
      <c r="L313" s="66">
        <f>IF(J313&lt;&gt;"",VLOOKUP(J313,notes!$B$2:$C$65,2,FALSE)+IF(J313&lt;&gt;"Silence",K313,0),0)</f>
        <v>0</v>
      </c>
      <c r="M313" s="64" t="str">
        <f t="shared" si="29"/>
        <v/>
      </c>
      <c r="O313" s="43" t="str">
        <f t="shared" si="24"/>
        <v/>
      </c>
    </row>
    <row r="314" spans="1:15" x14ac:dyDescent="0.25">
      <c r="A314" s="52"/>
      <c r="B314" s="43">
        <f t="shared" si="25"/>
        <v>0</v>
      </c>
      <c r="C314" s="52"/>
      <c r="D314" s="43">
        <f t="shared" si="26"/>
        <v>0</v>
      </c>
      <c r="E314" s="52"/>
      <c r="F314" s="43">
        <f t="shared" si="27"/>
        <v>32768</v>
      </c>
      <c r="G314" s="43" t="str">
        <f t="shared" si="28"/>
        <v/>
      </c>
      <c r="H314" s="43"/>
      <c r="I314" s="52"/>
      <c r="J314" s="52"/>
      <c r="K314" s="52"/>
      <c r="L314" s="66">
        <f>IF(J314&lt;&gt;"",VLOOKUP(J314,notes!$B$2:$C$65,2,FALSE)+IF(J314&lt;&gt;"Silence",K314,0),0)</f>
        <v>0</v>
      </c>
      <c r="M314" s="64" t="str">
        <f t="shared" si="29"/>
        <v/>
      </c>
      <c r="O314" s="43" t="str">
        <f t="shared" si="24"/>
        <v/>
      </c>
    </row>
    <row r="315" spans="1:15" x14ac:dyDescent="0.25">
      <c r="A315" s="52"/>
      <c r="B315" s="43">
        <f t="shared" si="25"/>
        <v>0</v>
      </c>
      <c r="C315" s="52"/>
      <c r="D315" s="43">
        <f t="shared" si="26"/>
        <v>0</v>
      </c>
      <c r="E315" s="52"/>
      <c r="F315" s="43">
        <f t="shared" si="27"/>
        <v>32768</v>
      </c>
      <c r="G315" s="43" t="str">
        <f t="shared" si="28"/>
        <v/>
      </c>
      <c r="H315" s="43"/>
      <c r="I315" s="52"/>
      <c r="J315" s="52"/>
      <c r="K315" s="52"/>
      <c r="L315" s="66">
        <f>IF(J315&lt;&gt;"",VLOOKUP(J315,notes!$B$2:$C$65,2,FALSE)+IF(J315&lt;&gt;"Silence",K315,0),0)</f>
        <v>0</v>
      </c>
      <c r="M315" s="64" t="str">
        <f t="shared" si="29"/>
        <v/>
      </c>
      <c r="O315" s="43" t="str">
        <f t="shared" si="24"/>
        <v/>
      </c>
    </row>
    <row r="316" spans="1:15" x14ac:dyDescent="0.25">
      <c r="A316" s="52"/>
      <c r="B316" s="43">
        <f t="shared" si="25"/>
        <v>0</v>
      </c>
      <c r="C316" s="52"/>
      <c r="D316" s="43">
        <f t="shared" si="26"/>
        <v>0</v>
      </c>
      <c r="E316" s="52"/>
      <c r="F316" s="43">
        <f t="shared" si="27"/>
        <v>32768</v>
      </c>
      <c r="G316" s="43" t="str">
        <f t="shared" si="28"/>
        <v/>
      </c>
      <c r="H316" s="43"/>
      <c r="I316" s="52"/>
      <c r="J316" s="52"/>
      <c r="K316" s="52"/>
      <c r="L316" s="66">
        <f>IF(J316&lt;&gt;"",VLOOKUP(J316,notes!$B$2:$C$65,2,FALSE)+IF(J316&lt;&gt;"Silence",K316,0),0)</f>
        <v>0</v>
      </c>
      <c r="M316" s="64" t="str">
        <f t="shared" si="29"/>
        <v/>
      </c>
      <c r="O316" s="43" t="str">
        <f t="shared" si="24"/>
        <v/>
      </c>
    </row>
    <row r="317" spans="1:15" x14ac:dyDescent="0.25">
      <c r="A317" s="52"/>
      <c r="B317" s="43">
        <f t="shared" si="25"/>
        <v>0</v>
      </c>
      <c r="C317" s="52"/>
      <c r="D317" s="43">
        <f t="shared" si="26"/>
        <v>0</v>
      </c>
      <c r="E317" s="52"/>
      <c r="F317" s="43">
        <f t="shared" si="27"/>
        <v>32768</v>
      </c>
      <c r="G317" s="43" t="str">
        <f t="shared" si="28"/>
        <v/>
      </c>
      <c r="H317" s="43"/>
      <c r="I317" s="52"/>
      <c r="J317" s="52"/>
      <c r="K317" s="52"/>
      <c r="L317" s="66">
        <f>IF(J317&lt;&gt;"",VLOOKUP(J317,notes!$B$2:$C$65,2,FALSE)+IF(J317&lt;&gt;"Silence",K317,0),0)</f>
        <v>0</v>
      </c>
      <c r="M317" s="64" t="str">
        <f t="shared" si="29"/>
        <v/>
      </c>
      <c r="O317" s="43" t="str">
        <f t="shared" si="24"/>
        <v/>
      </c>
    </row>
    <row r="318" spans="1:15" x14ac:dyDescent="0.25">
      <c r="A318" s="52"/>
      <c r="B318" s="43">
        <f t="shared" si="25"/>
        <v>0</v>
      </c>
      <c r="C318" s="52"/>
      <c r="D318" s="43">
        <f t="shared" si="26"/>
        <v>0</v>
      </c>
      <c r="E318" s="52"/>
      <c r="F318" s="43">
        <f t="shared" si="27"/>
        <v>32768</v>
      </c>
      <c r="G318" s="43" t="str">
        <f t="shared" si="28"/>
        <v/>
      </c>
      <c r="H318" s="43"/>
      <c r="I318" s="52"/>
      <c r="J318" s="52"/>
      <c r="K318" s="52"/>
      <c r="L318" s="66">
        <f>IF(J318&lt;&gt;"",VLOOKUP(J318,notes!$B$2:$C$65,2,FALSE)+IF(J318&lt;&gt;"Silence",K318,0),0)</f>
        <v>0</v>
      </c>
      <c r="M318" s="64" t="str">
        <f t="shared" si="29"/>
        <v/>
      </c>
      <c r="O318" s="43" t="str">
        <f t="shared" si="24"/>
        <v/>
      </c>
    </row>
    <row r="319" spans="1:15" x14ac:dyDescent="0.25">
      <c r="A319" s="52"/>
      <c r="B319" s="43">
        <f t="shared" si="25"/>
        <v>0</v>
      </c>
      <c r="C319" s="52"/>
      <c r="D319" s="43">
        <f t="shared" si="26"/>
        <v>0</v>
      </c>
      <c r="E319" s="52"/>
      <c r="F319" s="43">
        <f t="shared" si="27"/>
        <v>32768</v>
      </c>
      <c r="G319" s="43" t="str">
        <f t="shared" si="28"/>
        <v/>
      </c>
      <c r="H319" s="43"/>
      <c r="I319" s="52"/>
      <c r="J319" s="52"/>
      <c r="K319" s="52"/>
      <c r="L319" s="66">
        <f>IF(J319&lt;&gt;"",VLOOKUP(J319,notes!$B$2:$C$65,2,FALSE)+IF(J319&lt;&gt;"Silence",K319,0),0)</f>
        <v>0</v>
      </c>
      <c r="M319" s="64" t="str">
        <f t="shared" si="29"/>
        <v/>
      </c>
      <c r="O319" s="43" t="str">
        <f t="shared" si="24"/>
        <v/>
      </c>
    </row>
    <row r="320" spans="1:15" x14ac:dyDescent="0.25">
      <c r="A320" s="52"/>
      <c r="B320" s="43">
        <f t="shared" si="25"/>
        <v>0</v>
      </c>
      <c r="C320" s="52"/>
      <c r="D320" s="43">
        <f t="shared" si="26"/>
        <v>0</v>
      </c>
      <c r="E320" s="52"/>
      <c r="F320" s="43">
        <f t="shared" si="27"/>
        <v>32768</v>
      </c>
      <c r="G320" s="43" t="str">
        <f t="shared" si="28"/>
        <v/>
      </c>
      <c r="H320" s="43"/>
      <c r="I320" s="52"/>
      <c r="J320" s="52"/>
      <c r="K320" s="52"/>
      <c r="L320" s="66">
        <f>IF(J320&lt;&gt;"",VLOOKUP(J320,notes!$B$2:$C$65,2,FALSE)+IF(J320&lt;&gt;"Silence",K320,0),0)</f>
        <v>0</v>
      </c>
      <c r="M320" s="64" t="str">
        <f t="shared" si="29"/>
        <v/>
      </c>
      <c r="O320" s="43" t="str">
        <f t="shared" si="24"/>
        <v/>
      </c>
    </row>
    <row r="321" spans="1:15" x14ac:dyDescent="0.25">
      <c r="A321" s="52"/>
      <c r="B321" s="43">
        <f t="shared" si="25"/>
        <v>0</v>
      </c>
      <c r="C321" s="52"/>
      <c r="D321" s="43">
        <f t="shared" si="26"/>
        <v>0</v>
      </c>
      <c r="E321" s="52"/>
      <c r="F321" s="43">
        <f t="shared" si="27"/>
        <v>32768</v>
      </c>
      <c r="G321" s="43" t="str">
        <f t="shared" si="28"/>
        <v/>
      </c>
      <c r="H321" s="43"/>
      <c r="I321" s="52"/>
      <c r="J321" s="52"/>
      <c r="K321" s="52"/>
      <c r="L321" s="66">
        <f>IF(J321&lt;&gt;"",VLOOKUP(J321,notes!$B$2:$C$65,2,FALSE)+IF(J321&lt;&gt;"Silence",K321,0),0)</f>
        <v>0</v>
      </c>
      <c r="M321" s="64" t="str">
        <f t="shared" si="29"/>
        <v/>
      </c>
      <c r="O321" s="43" t="str">
        <f t="shared" si="24"/>
        <v/>
      </c>
    </row>
    <row r="322" spans="1:15" x14ac:dyDescent="0.25">
      <c r="A322" s="52"/>
      <c r="B322" s="43">
        <f t="shared" si="25"/>
        <v>0</v>
      </c>
      <c r="C322" s="52"/>
      <c r="D322" s="43">
        <f t="shared" si="26"/>
        <v>0</v>
      </c>
      <c r="E322" s="52"/>
      <c r="F322" s="43">
        <f t="shared" si="27"/>
        <v>32768</v>
      </c>
      <c r="G322" s="43" t="str">
        <f t="shared" si="28"/>
        <v/>
      </c>
      <c r="H322" s="43"/>
      <c r="I322" s="52"/>
      <c r="J322" s="52"/>
      <c r="K322" s="52"/>
      <c r="L322" s="66">
        <f>IF(J322&lt;&gt;"",VLOOKUP(J322,notes!$B$2:$C$65,2,FALSE)+IF(J322&lt;&gt;"Silence",K322,0),0)</f>
        <v>0</v>
      </c>
      <c r="M322" s="64" t="str">
        <f t="shared" si="29"/>
        <v/>
      </c>
      <c r="O322" s="43" t="str">
        <f t="shared" ref="O322:O385" si="30">CONCATENATE(G322,M322)</f>
        <v/>
      </c>
    </row>
    <row r="323" spans="1:15" x14ac:dyDescent="0.25">
      <c r="A323" s="52"/>
      <c r="B323" s="43">
        <f t="shared" ref="B323:B386" si="31">POWER(2,2)*A323</f>
        <v>0</v>
      </c>
      <c r="C323" s="52"/>
      <c r="D323" s="43">
        <f t="shared" ref="D323:D386" si="32">POWER(2,6)*C323</f>
        <v>0</v>
      </c>
      <c r="E323" s="52"/>
      <c r="F323" s="43">
        <f t="shared" ref="F323:F386" si="33">POWER(2,11)*(E323+16)</f>
        <v>32768</v>
      </c>
      <c r="G323" s="43" t="str">
        <f t="shared" ref="G323:G386" si="34">IF(A323&lt;&gt;"",CONCATENATE("0x",DEC2HEX(1+B323+D323+F323),","),"")</f>
        <v/>
      </c>
      <c r="H323" s="43"/>
      <c r="I323" s="52"/>
      <c r="J323" s="52"/>
      <c r="K323" s="52"/>
      <c r="L323" s="66">
        <f>IF(J323&lt;&gt;"",VLOOKUP(J323,notes!$B$2:$C$65,2,FALSE)+IF(J323&lt;&gt;"Silence",K323,0),0)</f>
        <v>0</v>
      </c>
      <c r="M323" s="64" t="str">
        <f t="shared" ref="M323:M386" si="35">IF(I323&lt;&gt;"",CONCATENATE("0x",DEC2HEX(0+POWER(2,2)*L323+POWER(2,8)*I323),","),"")</f>
        <v/>
      </c>
      <c r="O323" s="43" t="str">
        <f t="shared" si="30"/>
        <v/>
      </c>
    </row>
    <row r="324" spans="1:15" x14ac:dyDescent="0.25">
      <c r="A324" s="52"/>
      <c r="B324" s="43">
        <f t="shared" si="31"/>
        <v>0</v>
      </c>
      <c r="C324" s="52"/>
      <c r="D324" s="43">
        <f t="shared" si="32"/>
        <v>0</v>
      </c>
      <c r="E324" s="52"/>
      <c r="F324" s="43">
        <f t="shared" si="33"/>
        <v>32768</v>
      </c>
      <c r="G324" s="43" t="str">
        <f t="shared" si="34"/>
        <v/>
      </c>
      <c r="H324" s="43"/>
      <c r="I324" s="52"/>
      <c r="J324" s="52"/>
      <c r="K324" s="52"/>
      <c r="L324" s="66">
        <f>IF(J324&lt;&gt;"",VLOOKUP(J324,notes!$B$2:$C$65,2,FALSE)+IF(J324&lt;&gt;"Silence",K324,0),0)</f>
        <v>0</v>
      </c>
      <c r="M324" s="64" t="str">
        <f t="shared" si="35"/>
        <v/>
      </c>
      <c r="O324" s="43" t="str">
        <f t="shared" si="30"/>
        <v/>
      </c>
    </row>
    <row r="325" spans="1:15" x14ac:dyDescent="0.25">
      <c r="A325" s="52"/>
      <c r="B325" s="43">
        <f t="shared" si="31"/>
        <v>0</v>
      </c>
      <c r="C325" s="52"/>
      <c r="D325" s="43">
        <f t="shared" si="32"/>
        <v>0</v>
      </c>
      <c r="E325" s="52"/>
      <c r="F325" s="43">
        <f t="shared" si="33"/>
        <v>32768</v>
      </c>
      <c r="G325" s="43" t="str">
        <f t="shared" si="34"/>
        <v/>
      </c>
      <c r="H325" s="43"/>
      <c r="I325" s="52"/>
      <c r="J325" s="52"/>
      <c r="K325" s="52"/>
      <c r="L325" s="66">
        <f>IF(J325&lt;&gt;"",VLOOKUP(J325,notes!$B$2:$C$65,2,FALSE)+IF(J325&lt;&gt;"Silence",K325,0),0)</f>
        <v>0</v>
      </c>
      <c r="M325" s="64" t="str">
        <f t="shared" si="35"/>
        <v/>
      </c>
      <c r="O325" s="43" t="str">
        <f t="shared" si="30"/>
        <v/>
      </c>
    </row>
    <row r="326" spans="1:15" x14ac:dyDescent="0.25">
      <c r="A326" s="52"/>
      <c r="B326" s="43">
        <f t="shared" si="31"/>
        <v>0</v>
      </c>
      <c r="C326" s="52"/>
      <c r="D326" s="43">
        <f t="shared" si="32"/>
        <v>0</v>
      </c>
      <c r="E326" s="52"/>
      <c r="F326" s="43">
        <f t="shared" si="33"/>
        <v>32768</v>
      </c>
      <c r="G326" s="43" t="str">
        <f t="shared" si="34"/>
        <v/>
      </c>
      <c r="H326" s="43"/>
      <c r="I326" s="52"/>
      <c r="J326" s="52"/>
      <c r="K326" s="52"/>
      <c r="L326" s="66">
        <f>IF(J326&lt;&gt;"",VLOOKUP(J326,notes!$B$2:$C$65,2,FALSE)+IF(J326&lt;&gt;"Silence",K326,0),0)</f>
        <v>0</v>
      </c>
      <c r="M326" s="64" t="str">
        <f t="shared" si="35"/>
        <v/>
      </c>
      <c r="O326" s="43" t="str">
        <f t="shared" si="30"/>
        <v/>
      </c>
    </row>
    <row r="327" spans="1:15" x14ac:dyDescent="0.25">
      <c r="A327" s="52"/>
      <c r="B327" s="43">
        <f t="shared" si="31"/>
        <v>0</v>
      </c>
      <c r="C327" s="52"/>
      <c r="D327" s="43">
        <f t="shared" si="32"/>
        <v>0</v>
      </c>
      <c r="E327" s="52"/>
      <c r="F327" s="43">
        <f t="shared" si="33"/>
        <v>32768</v>
      </c>
      <c r="G327" s="43" t="str">
        <f t="shared" si="34"/>
        <v/>
      </c>
      <c r="H327" s="43"/>
      <c r="I327" s="52"/>
      <c r="J327" s="52"/>
      <c r="K327" s="52"/>
      <c r="L327" s="66">
        <f>IF(J327&lt;&gt;"",VLOOKUP(J327,notes!$B$2:$C$65,2,FALSE)+IF(J327&lt;&gt;"Silence",K327,0),0)</f>
        <v>0</v>
      </c>
      <c r="M327" s="64" t="str">
        <f t="shared" si="35"/>
        <v/>
      </c>
      <c r="O327" s="43" t="str">
        <f t="shared" si="30"/>
        <v/>
      </c>
    </row>
    <row r="328" spans="1:15" x14ac:dyDescent="0.25">
      <c r="A328" s="52"/>
      <c r="B328" s="43">
        <f t="shared" si="31"/>
        <v>0</v>
      </c>
      <c r="C328" s="52"/>
      <c r="D328" s="43">
        <f t="shared" si="32"/>
        <v>0</v>
      </c>
      <c r="E328" s="52"/>
      <c r="F328" s="43">
        <f t="shared" si="33"/>
        <v>32768</v>
      </c>
      <c r="G328" s="43" t="str">
        <f t="shared" si="34"/>
        <v/>
      </c>
      <c r="H328" s="43"/>
      <c r="I328" s="52"/>
      <c r="J328" s="52"/>
      <c r="K328" s="52"/>
      <c r="L328" s="66">
        <f>IF(J328&lt;&gt;"",VLOOKUP(J328,notes!$B$2:$C$65,2,FALSE)+IF(J328&lt;&gt;"Silence",K328,0),0)</f>
        <v>0</v>
      </c>
      <c r="M328" s="64" t="str">
        <f t="shared" si="35"/>
        <v/>
      </c>
      <c r="O328" s="43" t="str">
        <f t="shared" si="30"/>
        <v/>
      </c>
    </row>
    <row r="329" spans="1:15" x14ac:dyDescent="0.25">
      <c r="A329" s="52"/>
      <c r="B329" s="43">
        <f t="shared" si="31"/>
        <v>0</v>
      </c>
      <c r="C329" s="52"/>
      <c r="D329" s="43">
        <f t="shared" si="32"/>
        <v>0</v>
      </c>
      <c r="E329" s="52"/>
      <c r="F329" s="43">
        <f t="shared" si="33"/>
        <v>32768</v>
      </c>
      <c r="G329" s="43" t="str">
        <f t="shared" si="34"/>
        <v/>
      </c>
      <c r="H329" s="43"/>
      <c r="I329" s="52"/>
      <c r="J329" s="52"/>
      <c r="K329" s="52"/>
      <c r="L329" s="66">
        <f>IF(J329&lt;&gt;"",VLOOKUP(J329,notes!$B$2:$C$65,2,FALSE)+IF(J329&lt;&gt;"Silence",K329,0),0)</f>
        <v>0</v>
      </c>
      <c r="M329" s="64" t="str">
        <f t="shared" si="35"/>
        <v/>
      </c>
      <c r="O329" s="43" t="str">
        <f t="shared" si="30"/>
        <v/>
      </c>
    </row>
    <row r="330" spans="1:15" x14ac:dyDescent="0.25">
      <c r="A330" s="52"/>
      <c r="B330" s="43">
        <f t="shared" si="31"/>
        <v>0</v>
      </c>
      <c r="C330" s="52"/>
      <c r="D330" s="43">
        <f t="shared" si="32"/>
        <v>0</v>
      </c>
      <c r="E330" s="52"/>
      <c r="F330" s="43">
        <f t="shared" si="33"/>
        <v>32768</v>
      </c>
      <c r="G330" s="43" t="str">
        <f t="shared" si="34"/>
        <v/>
      </c>
      <c r="H330" s="43"/>
      <c r="I330" s="52"/>
      <c r="J330" s="52"/>
      <c r="K330" s="52"/>
      <c r="L330" s="66">
        <f>IF(J330&lt;&gt;"",VLOOKUP(J330,notes!$B$2:$C$65,2,FALSE)+IF(J330&lt;&gt;"Silence",K330,0),0)</f>
        <v>0</v>
      </c>
      <c r="M330" s="64" t="str">
        <f t="shared" si="35"/>
        <v/>
      </c>
      <c r="O330" s="43" t="str">
        <f t="shared" si="30"/>
        <v/>
      </c>
    </row>
    <row r="331" spans="1:15" x14ac:dyDescent="0.25">
      <c r="A331" s="52"/>
      <c r="B331" s="43">
        <f t="shared" si="31"/>
        <v>0</v>
      </c>
      <c r="C331" s="52"/>
      <c r="D331" s="43">
        <f t="shared" si="32"/>
        <v>0</v>
      </c>
      <c r="E331" s="52"/>
      <c r="F331" s="43">
        <f t="shared" si="33"/>
        <v>32768</v>
      </c>
      <c r="G331" s="43" t="str">
        <f t="shared" si="34"/>
        <v/>
      </c>
      <c r="H331" s="43"/>
      <c r="I331" s="52"/>
      <c r="J331" s="52"/>
      <c r="K331" s="52"/>
      <c r="L331" s="66">
        <f>IF(J331&lt;&gt;"",VLOOKUP(J331,notes!$B$2:$C$65,2,FALSE)+IF(J331&lt;&gt;"Silence",K331,0),0)</f>
        <v>0</v>
      </c>
      <c r="M331" s="64" t="str">
        <f t="shared" si="35"/>
        <v/>
      </c>
      <c r="O331" s="43" t="str">
        <f t="shared" si="30"/>
        <v/>
      </c>
    </row>
    <row r="332" spans="1:15" x14ac:dyDescent="0.25">
      <c r="A332" s="52"/>
      <c r="B332" s="43">
        <f t="shared" si="31"/>
        <v>0</v>
      </c>
      <c r="C332" s="52"/>
      <c r="D332" s="43">
        <f t="shared" si="32"/>
        <v>0</v>
      </c>
      <c r="E332" s="52"/>
      <c r="F332" s="43">
        <f t="shared" si="33"/>
        <v>32768</v>
      </c>
      <c r="G332" s="43" t="str">
        <f t="shared" si="34"/>
        <v/>
      </c>
      <c r="H332" s="43"/>
      <c r="I332" s="52"/>
      <c r="J332" s="52"/>
      <c r="K332" s="52"/>
      <c r="L332" s="66">
        <f>IF(J332&lt;&gt;"",VLOOKUP(J332,notes!$B$2:$C$65,2,FALSE)+IF(J332&lt;&gt;"Silence",K332,0),0)</f>
        <v>0</v>
      </c>
      <c r="M332" s="64" t="str">
        <f t="shared" si="35"/>
        <v/>
      </c>
      <c r="O332" s="43" t="str">
        <f t="shared" si="30"/>
        <v/>
      </c>
    </row>
    <row r="333" spans="1:15" x14ac:dyDescent="0.25">
      <c r="A333" s="52"/>
      <c r="B333" s="43">
        <f t="shared" si="31"/>
        <v>0</v>
      </c>
      <c r="C333" s="52"/>
      <c r="D333" s="43">
        <f t="shared" si="32"/>
        <v>0</v>
      </c>
      <c r="E333" s="52"/>
      <c r="F333" s="43">
        <f t="shared" si="33"/>
        <v>32768</v>
      </c>
      <c r="G333" s="43" t="str">
        <f t="shared" si="34"/>
        <v/>
      </c>
      <c r="H333" s="43"/>
      <c r="I333" s="52"/>
      <c r="J333" s="52"/>
      <c r="K333" s="52"/>
      <c r="L333" s="66">
        <f>IF(J333&lt;&gt;"",VLOOKUP(J333,notes!$B$2:$C$65,2,FALSE)+IF(J333&lt;&gt;"Silence",K333,0),0)</f>
        <v>0</v>
      </c>
      <c r="M333" s="64" t="str">
        <f t="shared" si="35"/>
        <v/>
      </c>
      <c r="O333" s="43" t="str">
        <f t="shared" si="30"/>
        <v/>
      </c>
    </row>
    <row r="334" spans="1:15" x14ac:dyDescent="0.25">
      <c r="A334" s="52"/>
      <c r="B334" s="43">
        <f t="shared" si="31"/>
        <v>0</v>
      </c>
      <c r="C334" s="52"/>
      <c r="D334" s="43">
        <f t="shared" si="32"/>
        <v>0</v>
      </c>
      <c r="E334" s="52"/>
      <c r="F334" s="43">
        <f t="shared" si="33"/>
        <v>32768</v>
      </c>
      <c r="G334" s="43" t="str">
        <f t="shared" si="34"/>
        <v/>
      </c>
      <c r="H334" s="43"/>
      <c r="I334" s="52"/>
      <c r="J334" s="52"/>
      <c r="K334" s="52"/>
      <c r="L334" s="66">
        <f>IF(J334&lt;&gt;"",VLOOKUP(J334,notes!$B$2:$C$65,2,FALSE)+IF(J334&lt;&gt;"Silence",K334,0),0)</f>
        <v>0</v>
      </c>
      <c r="M334" s="64" t="str">
        <f t="shared" si="35"/>
        <v/>
      </c>
      <c r="O334" s="43" t="str">
        <f t="shared" si="30"/>
        <v/>
      </c>
    </row>
    <row r="335" spans="1:15" x14ac:dyDescent="0.25">
      <c r="A335" s="52"/>
      <c r="B335" s="43">
        <f t="shared" si="31"/>
        <v>0</v>
      </c>
      <c r="C335" s="52"/>
      <c r="D335" s="43">
        <f t="shared" si="32"/>
        <v>0</v>
      </c>
      <c r="E335" s="52"/>
      <c r="F335" s="43">
        <f t="shared" si="33"/>
        <v>32768</v>
      </c>
      <c r="G335" s="43" t="str">
        <f t="shared" si="34"/>
        <v/>
      </c>
      <c r="H335" s="43"/>
      <c r="I335" s="52"/>
      <c r="J335" s="52"/>
      <c r="K335" s="52"/>
      <c r="L335" s="66">
        <f>IF(J335&lt;&gt;"",VLOOKUP(J335,notes!$B$2:$C$65,2,FALSE)+IF(J335&lt;&gt;"Silence",K335,0),0)</f>
        <v>0</v>
      </c>
      <c r="M335" s="64" t="str">
        <f t="shared" si="35"/>
        <v/>
      </c>
      <c r="O335" s="43" t="str">
        <f t="shared" si="30"/>
        <v/>
      </c>
    </row>
    <row r="336" spans="1:15" x14ac:dyDescent="0.25">
      <c r="A336" s="52"/>
      <c r="B336" s="43">
        <f t="shared" si="31"/>
        <v>0</v>
      </c>
      <c r="C336" s="52"/>
      <c r="D336" s="43">
        <f t="shared" si="32"/>
        <v>0</v>
      </c>
      <c r="E336" s="52"/>
      <c r="F336" s="43">
        <f t="shared" si="33"/>
        <v>32768</v>
      </c>
      <c r="G336" s="43" t="str">
        <f t="shared" si="34"/>
        <v/>
      </c>
      <c r="H336" s="43"/>
      <c r="I336" s="52"/>
      <c r="J336" s="52"/>
      <c r="K336" s="52"/>
      <c r="L336" s="66">
        <f>IF(J336&lt;&gt;"",VLOOKUP(J336,notes!$B$2:$C$65,2,FALSE)+IF(J336&lt;&gt;"Silence",K336,0),0)</f>
        <v>0</v>
      </c>
      <c r="M336" s="64" t="str">
        <f t="shared" si="35"/>
        <v/>
      </c>
      <c r="O336" s="43" t="str">
        <f t="shared" si="30"/>
        <v/>
      </c>
    </row>
    <row r="337" spans="1:15" x14ac:dyDescent="0.25">
      <c r="A337" s="52"/>
      <c r="B337" s="43">
        <f t="shared" si="31"/>
        <v>0</v>
      </c>
      <c r="C337" s="52"/>
      <c r="D337" s="43">
        <f t="shared" si="32"/>
        <v>0</v>
      </c>
      <c r="E337" s="52"/>
      <c r="F337" s="43">
        <f t="shared" si="33"/>
        <v>32768</v>
      </c>
      <c r="G337" s="43" t="str">
        <f t="shared" si="34"/>
        <v/>
      </c>
      <c r="H337" s="43"/>
      <c r="I337" s="52"/>
      <c r="J337" s="52"/>
      <c r="K337" s="52"/>
      <c r="L337" s="66">
        <f>IF(J337&lt;&gt;"",VLOOKUP(J337,notes!$B$2:$C$65,2,FALSE)+IF(J337&lt;&gt;"Silence",K337,0),0)</f>
        <v>0</v>
      </c>
      <c r="M337" s="64" t="str">
        <f t="shared" si="35"/>
        <v/>
      </c>
      <c r="O337" s="43" t="str">
        <f t="shared" si="30"/>
        <v/>
      </c>
    </row>
    <row r="338" spans="1:15" x14ac:dyDescent="0.25">
      <c r="A338" s="52"/>
      <c r="B338" s="43">
        <f t="shared" si="31"/>
        <v>0</v>
      </c>
      <c r="C338" s="52"/>
      <c r="D338" s="43">
        <f t="shared" si="32"/>
        <v>0</v>
      </c>
      <c r="E338" s="52"/>
      <c r="F338" s="43">
        <f t="shared" si="33"/>
        <v>32768</v>
      </c>
      <c r="G338" s="43" t="str">
        <f t="shared" si="34"/>
        <v/>
      </c>
      <c r="H338" s="43"/>
      <c r="I338" s="52"/>
      <c r="J338" s="52"/>
      <c r="K338" s="52"/>
      <c r="L338" s="66">
        <f>IF(J338&lt;&gt;"",VLOOKUP(J338,notes!$B$2:$C$65,2,FALSE)+IF(J338&lt;&gt;"Silence",K338,0),0)</f>
        <v>0</v>
      </c>
      <c r="M338" s="64" t="str">
        <f t="shared" si="35"/>
        <v/>
      </c>
      <c r="O338" s="43" t="str">
        <f t="shared" si="30"/>
        <v/>
      </c>
    </row>
    <row r="339" spans="1:15" x14ac:dyDescent="0.25">
      <c r="A339" s="52"/>
      <c r="B339" s="43">
        <f t="shared" si="31"/>
        <v>0</v>
      </c>
      <c r="C339" s="52"/>
      <c r="D339" s="43">
        <f t="shared" si="32"/>
        <v>0</v>
      </c>
      <c r="E339" s="52"/>
      <c r="F339" s="43">
        <f t="shared" si="33"/>
        <v>32768</v>
      </c>
      <c r="G339" s="43" t="str">
        <f t="shared" si="34"/>
        <v/>
      </c>
      <c r="H339" s="43"/>
      <c r="I339" s="52"/>
      <c r="J339" s="52"/>
      <c r="K339" s="52"/>
      <c r="L339" s="66">
        <f>IF(J339&lt;&gt;"",VLOOKUP(J339,notes!$B$2:$C$65,2,FALSE)+IF(J339&lt;&gt;"Silence",K339,0),0)</f>
        <v>0</v>
      </c>
      <c r="M339" s="64" t="str">
        <f t="shared" si="35"/>
        <v/>
      </c>
      <c r="O339" s="43" t="str">
        <f t="shared" si="30"/>
        <v/>
      </c>
    </row>
    <row r="340" spans="1:15" x14ac:dyDescent="0.25">
      <c r="A340" s="52"/>
      <c r="B340" s="43">
        <f t="shared" si="31"/>
        <v>0</v>
      </c>
      <c r="C340" s="52"/>
      <c r="D340" s="43">
        <f t="shared" si="32"/>
        <v>0</v>
      </c>
      <c r="E340" s="52"/>
      <c r="F340" s="43">
        <f t="shared" si="33"/>
        <v>32768</v>
      </c>
      <c r="G340" s="43" t="str">
        <f t="shared" si="34"/>
        <v/>
      </c>
      <c r="H340" s="43"/>
      <c r="I340" s="52"/>
      <c r="J340" s="52"/>
      <c r="K340" s="52"/>
      <c r="L340" s="66">
        <f>IF(J340&lt;&gt;"",VLOOKUP(J340,notes!$B$2:$C$65,2,FALSE)+IF(J340&lt;&gt;"Silence",K340,0),0)</f>
        <v>0</v>
      </c>
      <c r="M340" s="64" t="str">
        <f t="shared" si="35"/>
        <v/>
      </c>
      <c r="O340" s="43" t="str">
        <f t="shared" si="30"/>
        <v/>
      </c>
    </row>
    <row r="341" spans="1:15" x14ac:dyDescent="0.25">
      <c r="A341" s="52"/>
      <c r="B341" s="43">
        <f t="shared" si="31"/>
        <v>0</v>
      </c>
      <c r="C341" s="52"/>
      <c r="D341" s="43">
        <f t="shared" si="32"/>
        <v>0</v>
      </c>
      <c r="E341" s="52"/>
      <c r="F341" s="43">
        <f t="shared" si="33"/>
        <v>32768</v>
      </c>
      <c r="G341" s="43" t="str">
        <f t="shared" si="34"/>
        <v/>
      </c>
      <c r="H341" s="43"/>
      <c r="I341" s="52"/>
      <c r="J341" s="52"/>
      <c r="K341" s="52"/>
      <c r="L341" s="66">
        <f>IF(J341&lt;&gt;"",VLOOKUP(J341,notes!$B$2:$C$65,2,FALSE)+IF(J341&lt;&gt;"Silence",K341,0),0)</f>
        <v>0</v>
      </c>
      <c r="M341" s="64" t="str">
        <f t="shared" si="35"/>
        <v/>
      </c>
      <c r="O341" s="43" t="str">
        <f t="shared" si="30"/>
        <v/>
      </c>
    </row>
    <row r="342" spans="1:15" x14ac:dyDescent="0.25">
      <c r="A342" s="52"/>
      <c r="B342" s="43">
        <f t="shared" si="31"/>
        <v>0</v>
      </c>
      <c r="C342" s="52"/>
      <c r="D342" s="43">
        <f t="shared" si="32"/>
        <v>0</v>
      </c>
      <c r="E342" s="52"/>
      <c r="F342" s="43">
        <f t="shared" si="33"/>
        <v>32768</v>
      </c>
      <c r="G342" s="43" t="str">
        <f t="shared" si="34"/>
        <v/>
      </c>
      <c r="H342" s="43"/>
      <c r="I342" s="52"/>
      <c r="J342" s="52"/>
      <c r="K342" s="52"/>
      <c r="L342" s="66">
        <f>IF(J342&lt;&gt;"",VLOOKUP(J342,notes!$B$2:$C$65,2,FALSE)+IF(J342&lt;&gt;"Silence",K342,0),0)</f>
        <v>0</v>
      </c>
      <c r="M342" s="64" t="str">
        <f t="shared" si="35"/>
        <v/>
      </c>
      <c r="O342" s="43" t="str">
        <f t="shared" si="30"/>
        <v/>
      </c>
    </row>
    <row r="343" spans="1:15" x14ac:dyDescent="0.25">
      <c r="A343" s="52"/>
      <c r="B343" s="43">
        <f t="shared" si="31"/>
        <v>0</v>
      </c>
      <c r="C343" s="52"/>
      <c r="D343" s="43">
        <f t="shared" si="32"/>
        <v>0</v>
      </c>
      <c r="E343" s="52"/>
      <c r="F343" s="43">
        <f t="shared" si="33"/>
        <v>32768</v>
      </c>
      <c r="G343" s="43" t="str">
        <f t="shared" si="34"/>
        <v/>
      </c>
      <c r="H343" s="43"/>
      <c r="I343" s="52"/>
      <c r="J343" s="52"/>
      <c r="K343" s="52"/>
      <c r="L343" s="66">
        <f>IF(J343&lt;&gt;"",VLOOKUP(J343,notes!$B$2:$C$65,2,FALSE)+IF(J343&lt;&gt;"Silence",K343,0),0)</f>
        <v>0</v>
      </c>
      <c r="M343" s="64" t="str">
        <f t="shared" si="35"/>
        <v/>
      </c>
      <c r="O343" s="43" t="str">
        <f t="shared" si="30"/>
        <v/>
      </c>
    </row>
    <row r="344" spans="1:15" x14ac:dyDescent="0.25">
      <c r="A344" s="52"/>
      <c r="B344" s="43">
        <f t="shared" si="31"/>
        <v>0</v>
      </c>
      <c r="C344" s="52"/>
      <c r="D344" s="43">
        <f t="shared" si="32"/>
        <v>0</v>
      </c>
      <c r="E344" s="52"/>
      <c r="F344" s="43">
        <f t="shared" si="33"/>
        <v>32768</v>
      </c>
      <c r="G344" s="43" t="str">
        <f t="shared" si="34"/>
        <v/>
      </c>
      <c r="H344" s="43"/>
      <c r="I344" s="52"/>
      <c r="J344" s="52"/>
      <c r="K344" s="52"/>
      <c r="L344" s="66">
        <f>IF(J344&lt;&gt;"",VLOOKUP(J344,notes!$B$2:$C$65,2,FALSE)+IF(J344&lt;&gt;"Silence",K344,0),0)</f>
        <v>0</v>
      </c>
      <c r="M344" s="64" t="str">
        <f t="shared" si="35"/>
        <v/>
      </c>
      <c r="O344" s="43" t="str">
        <f t="shared" si="30"/>
        <v/>
      </c>
    </row>
    <row r="345" spans="1:15" x14ac:dyDescent="0.25">
      <c r="A345" s="52"/>
      <c r="B345" s="43">
        <f t="shared" si="31"/>
        <v>0</v>
      </c>
      <c r="C345" s="52"/>
      <c r="D345" s="43">
        <f t="shared" si="32"/>
        <v>0</v>
      </c>
      <c r="E345" s="52"/>
      <c r="F345" s="43">
        <f t="shared" si="33"/>
        <v>32768</v>
      </c>
      <c r="G345" s="43" t="str">
        <f t="shared" si="34"/>
        <v/>
      </c>
      <c r="H345" s="43"/>
      <c r="I345" s="52"/>
      <c r="J345" s="52"/>
      <c r="K345" s="52"/>
      <c r="L345" s="66">
        <f>IF(J345&lt;&gt;"",VLOOKUP(J345,notes!$B$2:$C$65,2,FALSE)+IF(J345&lt;&gt;"Silence",K345,0),0)</f>
        <v>0</v>
      </c>
      <c r="M345" s="64" t="str">
        <f t="shared" si="35"/>
        <v/>
      </c>
      <c r="O345" s="43" t="str">
        <f t="shared" si="30"/>
        <v/>
      </c>
    </row>
    <row r="346" spans="1:15" x14ac:dyDescent="0.25">
      <c r="A346" s="52"/>
      <c r="B346" s="43">
        <f t="shared" si="31"/>
        <v>0</v>
      </c>
      <c r="C346" s="52"/>
      <c r="D346" s="43">
        <f t="shared" si="32"/>
        <v>0</v>
      </c>
      <c r="E346" s="52"/>
      <c r="F346" s="43">
        <f t="shared" si="33"/>
        <v>32768</v>
      </c>
      <c r="G346" s="43" t="str">
        <f t="shared" si="34"/>
        <v/>
      </c>
      <c r="H346" s="43"/>
      <c r="I346" s="52"/>
      <c r="J346" s="52"/>
      <c r="K346" s="52"/>
      <c r="L346" s="66">
        <f>IF(J346&lt;&gt;"",VLOOKUP(J346,notes!$B$2:$C$65,2,FALSE)+IF(J346&lt;&gt;"Silence",K346,0),0)</f>
        <v>0</v>
      </c>
      <c r="M346" s="64" t="str">
        <f t="shared" si="35"/>
        <v/>
      </c>
      <c r="O346" s="43" t="str">
        <f t="shared" si="30"/>
        <v/>
      </c>
    </row>
    <row r="347" spans="1:15" x14ac:dyDescent="0.25">
      <c r="A347" s="52"/>
      <c r="B347" s="43">
        <f t="shared" si="31"/>
        <v>0</v>
      </c>
      <c r="C347" s="52"/>
      <c r="D347" s="43">
        <f t="shared" si="32"/>
        <v>0</v>
      </c>
      <c r="E347" s="52"/>
      <c r="F347" s="43">
        <f t="shared" si="33"/>
        <v>32768</v>
      </c>
      <c r="G347" s="43" t="str">
        <f t="shared" si="34"/>
        <v/>
      </c>
      <c r="H347" s="43"/>
      <c r="I347" s="52"/>
      <c r="J347" s="52"/>
      <c r="K347" s="52"/>
      <c r="L347" s="66">
        <f>IF(J347&lt;&gt;"",VLOOKUP(J347,notes!$B$2:$C$65,2,FALSE)+IF(J347&lt;&gt;"Silence",K347,0),0)</f>
        <v>0</v>
      </c>
      <c r="M347" s="64" t="str">
        <f t="shared" si="35"/>
        <v/>
      </c>
      <c r="O347" s="43" t="str">
        <f t="shared" si="30"/>
        <v/>
      </c>
    </row>
    <row r="348" spans="1:15" x14ac:dyDescent="0.25">
      <c r="A348" s="52"/>
      <c r="B348" s="43">
        <f t="shared" si="31"/>
        <v>0</v>
      </c>
      <c r="C348" s="52"/>
      <c r="D348" s="43">
        <f t="shared" si="32"/>
        <v>0</v>
      </c>
      <c r="E348" s="52"/>
      <c r="F348" s="43">
        <f t="shared" si="33"/>
        <v>32768</v>
      </c>
      <c r="G348" s="43" t="str">
        <f t="shared" si="34"/>
        <v/>
      </c>
      <c r="H348" s="43"/>
      <c r="I348" s="52"/>
      <c r="J348" s="52"/>
      <c r="K348" s="52"/>
      <c r="L348" s="66">
        <f>IF(J348&lt;&gt;"",VLOOKUP(J348,notes!$B$2:$C$65,2,FALSE)+IF(J348&lt;&gt;"Silence",K348,0),0)</f>
        <v>0</v>
      </c>
      <c r="M348" s="64" t="str">
        <f t="shared" si="35"/>
        <v/>
      </c>
      <c r="O348" s="43" t="str">
        <f t="shared" si="30"/>
        <v/>
      </c>
    </row>
    <row r="349" spans="1:15" x14ac:dyDescent="0.25">
      <c r="A349" s="52"/>
      <c r="B349" s="43">
        <f t="shared" si="31"/>
        <v>0</v>
      </c>
      <c r="C349" s="52"/>
      <c r="D349" s="43">
        <f t="shared" si="32"/>
        <v>0</v>
      </c>
      <c r="E349" s="52"/>
      <c r="F349" s="43">
        <f t="shared" si="33"/>
        <v>32768</v>
      </c>
      <c r="G349" s="43" t="str">
        <f t="shared" si="34"/>
        <v/>
      </c>
      <c r="H349" s="43"/>
      <c r="I349" s="52"/>
      <c r="J349" s="52"/>
      <c r="K349" s="52"/>
      <c r="L349" s="66">
        <f>IF(J349&lt;&gt;"",VLOOKUP(J349,notes!$B$2:$C$65,2,FALSE)+IF(J349&lt;&gt;"Silence",K349,0),0)</f>
        <v>0</v>
      </c>
      <c r="M349" s="64" t="str">
        <f t="shared" si="35"/>
        <v/>
      </c>
      <c r="O349" s="43" t="str">
        <f t="shared" si="30"/>
        <v/>
      </c>
    </row>
    <row r="350" spans="1:15" x14ac:dyDescent="0.25">
      <c r="A350" s="52"/>
      <c r="B350" s="43">
        <f t="shared" si="31"/>
        <v>0</v>
      </c>
      <c r="C350" s="52"/>
      <c r="D350" s="43">
        <f t="shared" si="32"/>
        <v>0</v>
      </c>
      <c r="E350" s="52"/>
      <c r="F350" s="43">
        <f t="shared" si="33"/>
        <v>32768</v>
      </c>
      <c r="G350" s="43" t="str">
        <f t="shared" si="34"/>
        <v/>
      </c>
      <c r="H350" s="43"/>
      <c r="I350" s="52"/>
      <c r="J350" s="52"/>
      <c r="K350" s="52"/>
      <c r="L350" s="66">
        <f>IF(J350&lt;&gt;"",VLOOKUP(J350,notes!$B$2:$C$65,2,FALSE)+IF(J350&lt;&gt;"Silence",K350,0),0)</f>
        <v>0</v>
      </c>
      <c r="M350" s="64" t="str">
        <f t="shared" si="35"/>
        <v/>
      </c>
      <c r="O350" s="43" t="str">
        <f t="shared" si="30"/>
        <v/>
      </c>
    </row>
    <row r="351" spans="1:15" x14ac:dyDescent="0.25">
      <c r="A351" s="52"/>
      <c r="B351" s="43">
        <f t="shared" si="31"/>
        <v>0</v>
      </c>
      <c r="C351" s="52"/>
      <c r="D351" s="43">
        <f t="shared" si="32"/>
        <v>0</v>
      </c>
      <c r="E351" s="52"/>
      <c r="F351" s="43">
        <f t="shared" si="33"/>
        <v>32768</v>
      </c>
      <c r="G351" s="43" t="str">
        <f t="shared" si="34"/>
        <v/>
      </c>
      <c r="H351" s="43"/>
      <c r="I351" s="52"/>
      <c r="J351" s="52"/>
      <c r="K351" s="52"/>
      <c r="L351" s="66">
        <f>IF(J351&lt;&gt;"",VLOOKUP(J351,notes!$B$2:$C$65,2,FALSE)+IF(J351&lt;&gt;"Silence",K351,0),0)</f>
        <v>0</v>
      </c>
      <c r="M351" s="64" t="str">
        <f t="shared" si="35"/>
        <v/>
      </c>
      <c r="O351" s="43" t="str">
        <f t="shared" si="30"/>
        <v/>
      </c>
    </row>
    <row r="352" spans="1:15" x14ac:dyDescent="0.25">
      <c r="A352" s="52"/>
      <c r="B352" s="43">
        <f t="shared" si="31"/>
        <v>0</v>
      </c>
      <c r="C352" s="52"/>
      <c r="D352" s="43">
        <f t="shared" si="32"/>
        <v>0</v>
      </c>
      <c r="E352" s="52"/>
      <c r="F352" s="43">
        <f t="shared" si="33"/>
        <v>32768</v>
      </c>
      <c r="G352" s="43" t="str">
        <f t="shared" si="34"/>
        <v/>
      </c>
      <c r="H352" s="43"/>
      <c r="I352" s="52"/>
      <c r="J352" s="52"/>
      <c r="K352" s="52"/>
      <c r="L352" s="66">
        <f>IF(J352&lt;&gt;"",VLOOKUP(J352,notes!$B$2:$C$65,2,FALSE)+IF(J352&lt;&gt;"Silence",K352,0),0)</f>
        <v>0</v>
      </c>
      <c r="M352" s="64" t="str">
        <f t="shared" si="35"/>
        <v/>
      </c>
      <c r="O352" s="43" t="str">
        <f t="shared" si="30"/>
        <v/>
      </c>
    </row>
    <row r="353" spans="1:15" x14ac:dyDescent="0.25">
      <c r="A353" s="52"/>
      <c r="B353" s="43">
        <f t="shared" si="31"/>
        <v>0</v>
      </c>
      <c r="C353" s="52"/>
      <c r="D353" s="43">
        <f t="shared" si="32"/>
        <v>0</v>
      </c>
      <c r="E353" s="52"/>
      <c r="F353" s="43">
        <f t="shared" si="33"/>
        <v>32768</v>
      </c>
      <c r="G353" s="43" t="str">
        <f t="shared" si="34"/>
        <v/>
      </c>
      <c r="H353" s="43"/>
      <c r="I353" s="52"/>
      <c r="J353" s="52"/>
      <c r="K353" s="52"/>
      <c r="L353" s="66">
        <f>IF(J353&lt;&gt;"",VLOOKUP(J353,notes!$B$2:$C$65,2,FALSE)+IF(J353&lt;&gt;"Silence",K353,0),0)</f>
        <v>0</v>
      </c>
      <c r="M353" s="64" t="str">
        <f t="shared" si="35"/>
        <v/>
      </c>
      <c r="O353" s="43" t="str">
        <f t="shared" si="30"/>
        <v/>
      </c>
    </row>
    <row r="354" spans="1:15" x14ac:dyDescent="0.25">
      <c r="A354" s="52"/>
      <c r="B354" s="43">
        <f t="shared" si="31"/>
        <v>0</v>
      </c>
      <c r="C354" s="52"/>
      <c r="D354" s="43">
        <f t="shared" si="32"/>
        <v>0</v>
      </c>
      <c r="E354" s="52"/>
      <c r="F354" s="43">
        <f t="shared" si="33"/>
        <v>32768</v>
      </c>
      <c r="G354" s="43" t="str">
        <f t="shared" si="34"/>
        <v/>
      </c>
      <c r="H354" s="43"/>
      <c r="I354" s="52"/>
      <c r="J354" s="52"/>
      <c r="K354" s="52"/>
      <c r="L354" s="66">
        <f>IF(J354&lt;&gt;"",VLOOKUP(J354,notes!$B$2:$C$65,2,FALSE)+IF(J354&lt;&gt;"Silence",K354,0),0)</f>
        <v>0</v>
      </c>
      <c r="M354" s="64" t="str">
        <f t="shared" si="35"/>
        <v/>
      </c>
      <c r="O354" s="43" t="str">
        <f t="shared" si="30"/>
        <v/>
      </c>
    </row>
    <row r="355" spans="1:15" x14ac:dyDescent="0.25">
      <c r="A355" s="52"/>
      <c r="B355" s="43">
        <f t="shared" si="31"/>
        <v>0</v>
      </c>
      <c r="C355" s="52"/>
      <c r="D355" s="43">
        <f t="shared" si="32"/>
        <v>0</v>
      </c>
      <c r="E355" s="52"/>
      <c r="F355" s="43">
        <f t="shared" si="33"/>
        <v>32768</v>
      </c>
      <c r="G355" s="43" t="str">
        <f t="shared" si="34"/>
        <v/>
      </c>
      <c r="H355" s="43"/>
      <c r="I355" s="52"/>
      <c r="J355" s="52"/>
      <c r="K355" s="52"/>
      <c r="L355" s="66">
        <f>IF(J355&lt;&gt;"",VLOOKUP(J355,notes!$B$2:$C$65,2,FALSE)+IF(J355&lt;&gt;"Silence",K355,0),0)</f>
        <v>0</v>
      </c>
      <c r="M355" s="64" t="str">
        <f t="shared" si="35"/>
        <v/>
      </c>
      <c r="O355" s="43" t="str">
        <f t="shared" si="30"/>
        <v/>
      </c>
    </row>
    <row r="356" spans="1:15" x14ac:dyDescent="0.25">
      <c r="A356" s="52"/>
      <c r="B356" s="43">
        <f t="shared" si="31"/>
        <v>0</v>
      </c>
      <c r="C356" s="52"/>
      <c r="D356" s="43">
        <f t="shared" si="32"/>
        <v>0</v>
      </c>
      <c r="E356" s="52"/>
      <c r="F356" s="43">
        <f t="shared" si="33"/>
        <v>32768</v>
      </c>
      <c r="G356" s="43" t="str">
        <f t="shared" si="34"/>
        <v/>
      </c>
      <c r="H356" s="43"/>
      <c r="I356" s="52"/>
      <c r="J356" s="52"/>
      <c r="K356" s="52"/>
      <c r="L356" s="66">
        <f>IF(J356&lt;&gt;"",VLOOKUP(J356,notes!$B$2:$C$65,2,FALSE)+IF(J356&lt;&gt;"Silence",K356,0),0)</f>
        <v>0</v>
      </c>
      <c r="M356" s="64" t="str">
        <f t="shared" si="35"/>
        <v/>
      </c>
      <c r="O356" s="43" t="str">
        <f t="shared" si="30"/>
        <v/>
      </c>
    </row>
    <row r="357" spans="1:15" x14ac:dyDescent="0.25">
      <c r="A357" s="52"/>
      <c r="B357" s="43">
        <f t="shared" si="31"/>
        <v>0</v>
      </c>
      <c r="C357" s="52"/>
      <c r="D357" s="43">
        <f t="shared" si="32"/>
        <v>0</v>
      </c>
      <c r="E357" s="52"/>
      <c r="F357" s="43">
        <f t="shared" si="33"/>
        <v>32768</v>
      </c>
      <c r="G357" s="43" t="str">
        <f t="shared" si="34"/>
        <v/>
      </c>
      <c r="H357" s="43"/>
      <c r="I357" s="52"/>
      <c r="J357" s="52"/>
      <c r="K357" s="52"/>
      <c r="L357" s="66">
        <f>IF(J357&lt;&gt;"",VLOOKUP(J357,notes!$B$2:$C$65,2,FALSE)+IF(J357&lt;&gt;"Silence",K357,0),0)</f>
        <v>0</v>
      </c>
      <c r="M357" s="64" t="str">
        <f t="shared" si="35"/>
        <v/>
      </c>
      <c r="O357" s="43" t="str">
        <f t="shared" si="30"/>
        <v/>
      </c>
    </row>
    <row r="358" spans="1:15" x14ac:dyDescent="0.25">
      <c r="A358" s="52"/>
      <c r="B358" s="43">
        <f t="shared" si="31"/>
        <v>0</v>
      </c>
      <c r="C358" s="52"/>
      <c r="D358" s="43">
        <f t="shared" si="32"/>
        <v>0</v>
      </c>
      <c r="E358" s="52"/>
      <c r="F358" s="43">
        <f t="shared" si="33"/>
        <v>32768</v>
      </c>
      <c r="G358" s="43" t="str">
        <f t="shared" si="34"/>
        <v/>
      </c>
      <c r="H358" s="43"/>
      <c r="I358" s="52"/>
      <c r="J358" s="52"/>
      <c r="K358" s="52"/>
      <c r="L358" s="66">
        <f>IF(J358&lt;&gt;"",VLOOKUP(J358,notes!$B$2:$C$65,2,FALSE)+IF(J358&lt;&gt;"Silence",K358,0),0)</f>
        <v>0</v>
      </c>
      <c r="M358" s="64" t="str">
        <f t="shared" si="35"/>
        <v/>
      </c>
      <c r="O358" s="43" t="str">
        <f t="shared" si="30"/>
        <v/>
      </c>
    </row>
    <row r="359" spans="1:15" x14ac:dyDescent="0.25">
      <c r="A359" s="52"/>
      <c r="B359" s="43">
        <f t="shared" si="31"/>
        <v>0</v>
      </c>
      <c r="C359" s="52"/>
      <c r="D359" s="43">
        <f t="shared" si="32"/>
        <v>0</v>
      </c>
      <c r="E359" s="52"/>
      <c r="F359" s="43">
        <f t="shared" si="33"/>
        <v>32768</v>
      </c>
      <c r="G359" s="43" t="str">
        <f t="shared" si="34"/>
        <v/>
      </c>
      <c r="H359" s="43"/>
      <c r="I359" s="52"/>
      <c r="J359" s="52"/>
      <c r="K359" s="52"/>
      <c r="L359" s="66">
        <f>IF(J359&lt;&gt;"",VLOOKUP(J359,notes!$B$2:$C$65,2,FALSE)+IF(J359&lt;&gt;"Silence",K359,0),0)</f>
        <v>0</v>
      </c>
      <c r="M359" s="64" t="str">
        <f t="shared" si="35"/>
        <v/>
      </c>
      <c r="O359" s="43" t="str">
        <f t="shared" si="30"/>
        <v/>
      </c>
    </row>
    <row r="360" spans="1:15" x14ac:dyDescent="0.25">
      <c r="A360" s="52"/>
      <c r="B360" s="43">
        <f t="shared" si="31"/>
        <v>0</v>
      </c>
      <c r="C360" s="52"/>
      <c r="D360" s="43">
        <f t="shared" si="32"/>
        <v>0</v>
      </c>
      <c r="E360" s="52"/>
      <c r="F360" s="43">
        <f t="shared" si="33"/>
        <v>32768</v>
      </c>
      <c r="G360" s="43" t="str">
        <f t="shared" si="34"/>
        <v/>
      </c>
      <c r="H360" s="43"/>
      <c r="I360" s="52"/>
      <c r="J360" s="52"/>
      <c r="K360" s="52"/>
      <c r="L360" s="66">
        <f>IF(J360&lt;&gt;"",VLOOKUP(J360,notes!$B$2:$C$65,2,FALSE)+IF(J360&lt;&gt;"Silence",K360,0),0)</f>
        <v>0</v>
      </c>
      <c r="M360" s="64" t="str">
        <f t="shared" si="35"/>
        <v/>
      </c>
      <c r="O360" s="43" t="str">
        <f t="shared" si="30"/>
        <v/>
      </c>
    </row>
    <row r="361" spans="1:15" x14ac:dyDescent="0.25">
      <c r="A361" s="52"/>
      <c r="B361" s="43">
        <f t="shared" si="31"/>
        <v>0</v>
      </c>
      <c r="C361" s="52"/>
      <c r="D361" s="43">
        <f t="shared" si="32"/>
        <v>0</v>
      </c>
      <c r="E361" s="52"/>
      <c r="F361" s="43">
        <f t="shared" si="33"/>
        <v>32768</v>
      </c>
      <c r="G361" s="43" t="str">
        <f t="shared" si="34"/>
        <v/>
      </c>
      <c r="H361" s="43"/>
      <c r="I361" s="52"/>
      <c r="J361" s="52"/>
      <c r="K361" s="52"/>
      <c r="L361" s="66">
        <f>IF(J361&lt;&gt;"",VLOOKUP(J361,notes!$B$2:$C$65,2,FALSE)+IF(J361&lt;&gt;"Silence",K361,0),0)</f>
        <v>0</v>
      </c>
      <c r="M361" s="64" t="str">
        <f t="shared" si="35"/>
        <v/>
      </c>
      <c r="O361" s="43" t="str">
        <f t="shared" si="30"/>
        <v/>
      </c>
    </row>
    <row r="362" spans="1:15" x14ac:dyDescent="0.25">
      <c r="A362" s="52"/>
      <c r="B362" s="43">
        <f t="shared" si="31"/>
        <v>0</v>
      </c>
      <c r="C362" s="52"/>
      <c r="D362" s="43">
        <f t="shared" si="32"/>
        <v>0</v>
      </c>
      <c r="E362" s="52"/>
      <c r="F362" s="43">
        <f t="shared" si="33"/>
        <v>32768</v>
      </c>
      <c r="G362" s="43" t="str">
        <f t="shared" si="34"/>
        <v/>
      </c>
      <c r="H362" s="43"/>
      <c r="I362" s="52"/>
      <c r="J362" s="52"/>
      <c r="K362" s="52"/>
      <c r="L362" s="66">
        <f>IF(J362&lt;&gt;"",VLOOKUP(J362,notes!$B$2:$C$65,2,FALSE)+IF(J362&lt;&gt;"Silence",K362,0),0)</f>
        <v>0</v>
      </c>
      <c r="M362" s="64" t="str">
        <f t="shared" si="35"/>
        <v/>
      </c>
      <c r="O362" s="43" t="str">
        <f t="shared" si="30"/>
        <v/>
      </c>
    </row>
    <row r="363" spans="1:15" x14ac:dyDescent="0.25">
      <c r="A363" s="52"/>
      <c r="B363" s="43">
        <f t="shared" si="31"/>
        <v>0</v>
      </c>
      <c r="C363" s="52"/>
      <c r="D363" s="43">
        <f t="shared" si="32"/>
        <v>0</v>
      </c>
      <c r="E363" s="52"/>
      <c r="F363" s="43">
        <f t="shared" si="33"/>
        <v>32768</v>
      </c>
      <c r="G363" s="43" t="str">
        <f t="shared" si="34"/>
        <v/>
      </c>
      <c r="H363" s="43"/>
      <c r="I363" s="52"/>
      <c r="J363" s="52"/>
      <c r="K363" s="52"/>
      <c r="L363" s="66">
        <f>IF(J363&lt;&gt;"",VLOOKUP(J363,notes!$B$2:$C$65,2,FALSE)+IF(J363&lt;&gt;"Silence",K363,0),0)</f>
        <v>0</v>
      </c>
      <c r="M363" s="64" t="str">
        <f t="shared" si="35"/>
        <v/>
      </c>
      <c r="O363" s="43" t="str">
        <f t="shared" si="30"/>
        <v/>
      </c>
    </row>
    <row r="364" spans="1:15" x14ac:dyDescent="0.25">
      <c r="A364" s="52"/>
      <c r="B364" s="43">
        <f t="shared" si="31"/>
        <v>0</v>
      </c>
      <c r="C364" s="52"/>
      <c r="D364" s="43">
        <f t="shared" si="32"/>
        <v>0</v>
      </c>
      <c r="E364" s="52"/>
      <c r="F364" s="43">
        <f t="shared" si="33"/>
        <v>32768</v>
      </c>
      <c r="G364" s="43" t="str">
        <f t="shared" si="34"/>
        <v/>
      </c>
      <c r="H364" s="43"/>
      <c r="I364" s="52"/>
      <c r="J364" s="52"/>
      <c r="K364" s="52"/>
      <c r="L364" s="66">
        <f>IF(J364&lt;&gt;"",VLOOKUP(J364,notes!$B$2:$C$65,2,FALSE)+IF(J364&lt;&gt;"Silence",K364,0),0)</f>
        <v>0</v>
      </c>
      <c r="M364" s="64" t="str">
        <f t="shared" si="35"/>
        <v/>
      </c>
      <c r="O364" s="43" t="str">
        <f t="shared" si="30"/>
        <v/>
      </c>
    </row>
    <row r="365" spans="1:15" x14ac:dyDescent="0.25">
      <c r="A365" s="52"/>
      <c r="B365" s="43">
        <f t="shared" si="31"/>
        <v>0</v>
      </c>
      <c r="C365" s="52"/>
      <c r="D365" s="43">
        <f t="shared" si="32"/>
        <v>0</v>
      </c>
      <c r="E365" s="52"/>
      <c r="F365" s="43">
        <f t="shared" si="33"/>
        <v>32768</v>
      </c>
      <c r="G365" s="43" t="str">
        <f t="shared" si="34"/>
        <v/>
      </c>
      <c r="H365" s="43"/>
      <c r="I365" s="52"/>
      <c r="J365" s="52"/>
      <c r="K365" s="52"/>
      <c r="L365" s="66">
        <f>IF(J365&lt;&gt;"",VLOOKUP(J365,notes!$B$2:$C$65,2,FALSE)+IF(J365&lt;&gt;"Silence",K365,0),0)</f>
        <v>0</v>
      </c>
      <c r="M365" s="64" t="str">
        <f t="shared" si="35"/>
        <v/>
      </c>
      <c r="O365" s="43" t="str">
        <f t="shared" si="30"/>
        <v/>
      </c>
    </row>
    <row r="366" spans="1:15" x14ac:dyDescent="0.25">
      <c r="A366" s="52"/>
      <c r="B366" s="43">
        <f t="shared" si="31"/>
        <v>0</v>
      </c>
      <c r="C366" s="52"/>
      <c r="D366" s="43">
        <f t="shared" si="32"/>
        <v>0</v>
      </c>
      <c r="E366" s="52"/>
      <c r="F366" s="43">
        <f t="shared" si="33"/>
        <v>32768</v>
      </c>
      <c r="G366" s="43" t="str">
        <f t="shared" si="34"/>
        <v/>
      </c>
      <c r="H366" s="43"/>
      <c r="I366" s="52"/>
      <c r="J366" s="52"/>
      <c r="K366" s="52"/>
      <c r="L366" s="66">
        <f>IF(J366&lt;&gt;"",VLOOKUP(J366,notes!$B$2:$C$65,2,FALSE)+IF(J366&lt;&gt;"Silence",K366,0),0)</f>
        <v>0</v>
      </c>
      <c r="M366" s="64" t="str">
        <f t="shared" si="35"/>
        <v/>
      </c>
      <c r="O366" s="43" t="str">
        <f t="shared" si="30"/>
        <v/>
      </c>
    </row>
    <row r="367" spans="1:15" x14ac:dyDescent="0.25">
      <c r="A367" s="52"/>
      <c r="B367" s="43">
        <f t="shared" si="31"/>
        <v>0</v>
      </c>
      <c r="C367" s="52"/>
      <c r="D367" s="43">
        <f t="shared" si="32"/>
        <v>0</v>
      </c>
      <c r="E367" s="52"/>
      <c r="F367" s="43">
        <f t="shared" si="33"/>
        <v>32768</v>
      </c>
      <c r="G367" s="43" t="str">
        <f t="shared" si="34"/>
        <v/>
      </c>
      <c r="H367" s="43"/>
      <c r="I367" s="52"/>
      <c r="J367" s="52"/>
      <c r="K367" s="52"/>
      <c r="L367" s="66">
        <f>IF(J367&lt;&gt;"",VLOOKUP(J367,notes!$B$2:$C$65,2,FALSE)+IF(J367&lt;&gt;"Silence",K367,0),0)</f>
        <v>0</v>
      </c>
      <c r="M367" s="64" t="str">
        <f t="shared" si="35"/>
        <v/>
      </c>
      <c r="O367" s="43" t="str">
        <f t="shared" si="30"/>
        <v/>
      </c>
    </row>
    <row r="368" spans="1:15" x14ac:dyDescent="0.25">
      <c r="A368" s="52"/>
      <c r="B368" s="43">
        <f t="shared" si="31"/>
        <v>0</v>
      </c>
      <c r="C368" s="52"/>
      <c r="D368" s="43">
        <f t="shared" si="32"/>
        <v>0</v>
      </c>
      <c r="E368" s="52"/>
      <c r="F368" s="43">
        <f t="shared" si="33"/>
        <v>32768</v>
      </c>
      <c r="G368" s="43" t="str">
        <f t="shared" si="34"/>
        <v/>
      </c>
      <c r="H368" s="43"/>
      <c r="I368" s="52"/>
      <c r="J368" s="52"/>
      <c r="K368" s="52"/>
      <c r="L368" s="66">
        <f>IF(J368&lt;&gt;"",VLOOKUP(J368,notes!$B$2:$C$65,2,FALSE)+IF(J368&lt;&gt;"Silence",K368,0),0)</f>
        <v>0</v>
      </c>
      <c r="M368" s="64" t="str">
        <f t="shared" si="35"/>
        <v/>
      </c>
      <c r="O368" s="43" t="str">
        <f t="shared" si="30"/>
        <v/>
      </c>
    </row>
    <row r="369" spans="1:15" x14ac:dyDescent="0.25">
      <c r="A369" s="52"/>
      <c r="B369" s="43">
        <f t="shared" si="31"/>
        <v>0</v>
      </c>
      <c r="C369" s="52"/>
      <c r="D369" s="43">
        <f t="shared" si="32"/>
        <v>0</v>
      </c>
      <c r="E369" s="52"/>
      <c r="F369" s="43">
        <f t="shared" si="33"/>
        <v>32768</v>
      </c>
      <c r="G369" s="43" t="str">
        <f t="shared" si="34"/>
        <v/>
      </c>
      <c r="H369" s="43"/>
      <c r="I369" s="52"/>
      <c r="J369" s="52"/>
      <c r="K369" s="52"/>
      <c r="L369" s="66">
        <f>IF(J369&lt;&gt;"",VLOOKUP(J369,notes!$B$2:$C$65,2,FALSE)+IF(J369&lt;&gt;"Silence",K369,0),0)</f>
        <v>0</v>
      </c>
      <c r="M369" s="64" t="str">
        <f t="shared" si="35"/>
        <v/>
      </c>
      <c r="O369" s="43" t="str">
        <f t="shared" si="30"/>
        <v/>
      </c>
    </row>
    <row r="370" spans="1:15" x14ac:dyDescent="0.25">
      <c r="A370" s="52"/>
      <c r="B370" s="43">
        <f t="shared" si="31"/>
        <v>0</v>
      </c>
      <c r="C370" s="52"/>
      <c r="D370" s="43">
        <f t="shared" si="32"/>
        <v>0</v>
      </c>
      <c r="E370" s="52"/>
      <c r="F370" s="43">
        <f t="shared" si="33"/>
        <v>32768</v>
      </c>
      <c r="G370" s="43" t="str">
        <f t="shared" si="34"/>
        <v/>
      </c>
      <c r="H370" s="43"/>
      <c r="I370" s="52"/>
      <c r="J370" s="52"/>
      <c r="K370" s="52"/>
      <c r="L370" s="66">
        <f>IF(J370&lt;&gt;"",VLOOKUP(J370,notes!$B$2:$C$65,2,FALSE)+IF(J370&lt;&gt;"Silence",K370,0),0)</f>
        <v>0</v>
      </c>
      <c r="M370" s="64" t="str">
        <f t="shared" si="35"/>
        <v/>
      </c>
      <c r="O370" s="43" t="str">
        <f t="shared" si="30"/>
        <v/>
      </c>
    </row>
    <row r="371" spans="1:15" x14ac:dyDescent="0.25">
      <c r="A371" s="52"/>
      <c r="B371" s="43">
        <f t="shared" si="31"/>
        <v>0</v>
      </c>
      <c r="C371" s="52"/>
      <c r="D371" s="43">
        <f t="shared" si="32"/>
        <v>0</v>
      </c>
      <c r="E371" s="52"/>
      <c r="F371" s="43">
        <f t="shared" si="33"/>
        <v>32768</v>
      </c>
      <c r="G371" s="43" t="str">
        <f t="shared" si="34"/>
        <v/>
      </c>
      <c r="H371" s="43"/>
      <c r="I371" s="52"/>
      <c r="J371" s="52"/>
      <c r="K371" s="52"/>
      <c r="L371" s="66">
        <f>IF(J371&lt;&gt;"",VLOOKUP(J371,notes!$B$2:$C$65,2,FALSE)+IF(J371&lt;&gt;"Silence",K371,0),0)</f>
        <v>0</v>
      </c>
      <c r="M371" s="64" t="str">
        <f t="shared" si="35"/>
        <v/>
      </c>
      <c r="O371" s="43" t="str">
        <f t="shared" si="30"/>
        <v/>
      </c>
    </row>
    <row r="372" spans="1:15" x14ac:dyDescent="0.25">
      <c r="A372" s="52"/>
      <c r="B372" s="43">
        <f t="shared" si="31"/>
        <v>0</v>
      </c>
      <c r="C372" s="52"/>
      <c r="D372" s="43">
        <f t="shared" si="32"/>
        <v>0</v>
      </c>
      <c r="E372" s="52"/>
      <c r="F372" s="43">
        <f t="shared" si="33"/>
        <v>32768</v>
      </c>
      <c r="G372" s="43" t="str">
        <f t="shared" si="34"/>
        <v/>
      </c>
      <c r="H372" s="43"/>
      <c r="I372" s="52"/>
      <c r="J372" s="52"/>
      <c r="K372" s="52"/>
      <c r="L372" s="66">
        <f>IF(J372&lt;&gt;"",VLOOKUP(J372,notes!$B$2:$C$65,2,FALSE)+IF(J372&lt;&gt;"Silence",K372,0),0)</f>
        <v>0</v>
      </c>
      <c r="M372" s="64" t="str">
        <f t="shared" si="35"/>
        <v/>
      </c>
      <c r="O372" s="43" t="str">
        <f t="shared" si="30"/>
        <v/>
      </c>
    </row>
    <row r="373" spans="1:15" x14ac:dyDescent="0.25">
      <c r="A373" s="52"/>
      <c r="B373" s="43">
        <f t="shared" si="31"/>
        <v>0</v>
      </c>
      <c r="C373" s="52"/>
      <c r="D373" s="43">
        <f t="shared" si="32"/>
        <v>0</v>
      </c>
      <c r="E373" s="52"/>
      <c r="F373" s="43">
        <f t="shared" si="33"/>
        <v>32768</v>
      </c>
      <c r="G373" s="43" t="str">
        <f t="shared" si="34"/>
        <v/>
      </c>
      <c r="H373" s="43"/>
      <c r="I373" s="52"/>
      <c r="J373" s="52"/>
      <c r="K373" s="52"/>
      <c r="L373" s="66">
        <f>IF(J373&lt;&gt;"",VLOOKUP(J373,notes!$B$2:$C$65,2,FALSE)+IF(J373&lt;&gt;"Silence",K373,0),0)</f>
        <v>0</v>
      </c>
      <c r="M373" s="64" t="str">
        <f t="shared" si="35"/>
        <v/>
      </c>
      <c r="O373" s="43" t="str">
        <f t="shared" si="30"/>
        <v/>
      </c>
    </row>
    <row r="374" spans="1:15" x14ac:dyDescent="0.25">
      <c r="A374" s="52"/>
      <c r="B374" s="43">
        <f t="shared" si="31"/>
        <v>0</v>
      </c>
      <c r="C374" s="52"/>
      <c r="D374" s="43">
        <f t="shared" si="32"/>
        <v>0</v>
      </c>
      <c r="E374" s="52"/>
      <c r="F374" s="43">
        <f t="shared" si="33"/>
        <v>32768</v>
      </c>
      <c r="G374" s="43" t="str">
        <f t="shared" si="34"/>
        <v/>
      </c>
      <c r="H374" s="43"/>
      <c r="I374" s="52"/>
      <c r="J374" s="52"/>
      <c r="K374" s="52"/>
      <c r="L374" s="66">
        <f>IF(J374&lt;&gt;"",VLOOKUP(J374,notes!$B$2:$C$65,2,FALSE)+IF(J374&lt;&gt;"Silence",K374,0),0)</f>
        <v>0</v>
      </c>
      <c r="M374" s="64" t="str">
        <f t="shared" si="35"/>
        <v/>
      </c>
      <c r="O374" s="43" t="str">
        <f t="shared" si="30"/>
        <v/>
      </c>
    </row>
    <row r="375" spans="1:15" x14ac:dyDescent="0.25">
      <c r="A375" s="52"/>
      <c r="B375" s="43">
        <f t="shared" si="31"/>
        <v>0</v>
      </c>
      <c r="C375" s="52"/>
      <c r="D375" s="43">
        <f t="shared" si="32"/>
        <v>0</v>
      </c>
      <c r="E375" s="52"/>
      <c r="F375" s="43">
        <f t="shared" si="33"/>
        <v>32768</v>
      </c>
      <c r="G375" s="43" t="str">
        <f t="shared" si="34"/>
        <v/>
      </c>
      <c r="H375" s="43"/>
      <c r="I375" s="52"/>
      <c r="J375" s="52"/>
      <c r="K375" s="52"/>
      <c r="L375" s="66">
        <f>IF(J375&lt;&gt;"",VLOOKUP(J375,notes!$B$2:$C$65,2,FALSE)+IF(J375&lt;&gt;"Silence",K375,0),0)</f>
        <v>0</v>
      </c>
      <c r="M375" s="64" t="str">
        <f t="shared" si="35"/>
        <v/>
      </c>
      <c r="O375" s="43" t="str">
        <f t="shared" si="30"/>
        <v/>
      </c>
    </row>
    <row r="376" spans="1:15" x14ac:dyDescent="0.25">
      <c r="A376" s="52"/>
      <c r="B376" s="43">
        <f t="shared" si="31"/>
        <v>0</v>
      </c>
      <c r="C376" s="52"/>
      <c r="D376" s="43">
        <f t="shared" si="32"/>
        <v>0</v>
      </c>
      <c r="E376" s="52"/>
      <c r="F376" s="43">
        <f t="shared" si="33"/>
        <v>32768</v>
      </c>
      <c r="G376" s="43" t="str">
        <f t="shared" si="34"/>
        <v/>
      </c>
      <c r="H376" s="43"/>
      <c r="I376" s="52"/>
      <c r="J376" s="52"/>
      <c r="K376" s="52"/>
      <c r="L376" s="66">
        <f>IF(J376&lt;&gt;"",VLOOKUP(J376,notes!$B$2:$C$65,2,FALSE)+IF(J376&lt;&gt;"Silence",K376,0),0)</f>
        <v>0</v>
      </c>
      <c r="M376" s="64" t="str">
        <f t="shared" si="35"/>
        <v/>
      </c>
      <c r="O376" s="43" t="str">
        <f t="shared" si="30"/>
        <v/>
      </c>
    </row>
    <row r="377" spans="1:15" x14ac:dyDescent="0.25">
      <c r="A377" s="52"/>
      <c r="B377" s="43">
        <f t="shared" si="31"/>
        <v>0</v>
      </c>
      <c r="C377" s="52"/>
      <c r="D377" s="43">
        <f t="shared" si="32"/>
        <v>0</v>
      </c>
      <c r="E377" s="52"/>
      <c r="F377" s="43">
        <f t="shared" si="33"/>
        <v>32768</v>
      </c>
      <c r="G377" s="43" t="str">
        <f t="shared" si="34"/>
        <v/>
      </c>
      <c r="H377" s="43"/>
      <c r="I377" s="52"/>
      <c r="J377" s="52"/>
      <c r="K377" s="52"/>
      <c r="L377" s="66">
        <f>IF(J377&lt;&gt;"",VLOOKUP(J377,notes!$B$2:$C$65,2,FALSE)+IF(J377&lt;&gt;"Silence",K377,0),0)</f>
        <v>0</v>
      </c>
      <c r="M377" s="64" t="str">
        <f t="shared" si="35"/>
        <v/>
      </c>
      <c r="O377" s="43" t="str">
        <f t="shared" si="30"/>
        <v/>
      </c>
    </row>
    <row r="378" spans="1:15" x14ac:dyDescent="0.25">
      <c r="A378" s="52"/>
      <c r="B378" s="43">
        <f t="shared" si="31"/>
        <v>0</v>
      </c>
      <c r="C378" s="52"/>
      <c r="D378" s="43">
        <f t="shared" si="32"/>
        <v>0</v>
      </c>
      <c r="E378" s="52"/>
      <c r="F378" s="43">
        <f t="shared" si="33"/>
        <v>32768</v>
      </c>
      <c r="G378" s="43" t="str">
        <f t="shared" si="34"/>
        <v/>
      </c>
      <c r="H378" s="43"/>
      <c r="I378" s="52"/>
      <c r="J378" s="52"/>
      <c r="K378" s="52"/>
      <c r="L378" s="66">
        <f>IF(J378&lt;&gt;"",VLOOKUP(J378,notes!$B$2:$C$65,2,FALSE)+IF(J378&lt;&gt;"Silence",K378,0),0)</f>
        <v>0</v>
      </c>
      <c r="M378" s="64" t="str">
        <f t="shared" si="35"/>
        <v/>
      </c>
      <c r="O378" s="43" t="str">
        <f t="shared" si="30"/>
        <v/>
      </c>
    </row>
    <row r="379" spans="1:15" x14ac:dyDescent="0.25">
      <c r="A379" s="52"/>
      <c r="B379" s="43">
        <f t="shared" si="31"/>
        <v>0</v>
      </c>
      <c r="C379" s="52"/>
      <c r="D379" s="43">
        <f t="shared" si="32"/>
        <v>0</v>
      </c>
      <c r="E379" s="52"/>
      <c r="F379" s="43">
        <f t="shared" si="33"/>
        <v>32768</v>
      </c>
      <c r="G379" s="43" t="str">
        <f t="shared" si="34"/>
        <v/>
      </c>
      <c r="H379" s="43"/>
      <c r="I379" s="52"/>
      <c r="J379" s="52"/>
      <c r="K379" s="52"/>
      <c r="L379" s="66">
        <f>IF(J379&lt;&gt;"",VLOOKUP(J379,notes!$B$2:$C$65,2,FALSE)+IF(J379&lt;&gt;"Silence",K379,0),0)</f>
        <v>0</v>
      </c>
      <c r="M379" s="64" t="str">
        <f t="shared" si="35"/>
        <v/>
      </c>
      <c r="O379" s="43" t="str">
        <f t="shared" si="30"/>
        <v/>
      </c>
    </row>
    <row r="380" spans="1:15" x14ac:dyDescent="0.25">
      <c r="A380" s="52"/>
      <c r="B380" s="43">
        <f t="shared" si="31"/>
        <v>0</v>
      </c>
      <c r="C380" s="52"/>
      <c r="D380" s="43">
        <f t="shared" si="32"/>
        <v>0</v>
      </c>
      <c r="E380" s="52"/>
      <c r="F380" s="43">
        <f t="shared" si="33"/>
        <v>32768</v>
      </c>
      <c r="G380" s="43" t="str">
        <f t="shared" si="34"/>
        <v/>
      </c>
      <c r="H380" s="43"/>
      <c r="I380" s="52"/>
      <c r="J380" s="52"/>
      <c r="K380" s="52"/>
      <c r="L380" s="66">
        <f>IF(J380&lt;&gt;"",VLOOKUP(J380,notes!$B$2:$C$65,2,FALSE)+IF(J380&lt;&gt;"Silence",K380,0),0)</f>
        <v>0</v>
      </c>
      <c r="M380" s="64" t="str">
        <f t="shared" si="35"/>
        <v/>
      </c>
      <c r="O380" s="43" t="str">
        <f t="shared" si="30"/>
        <v/>
      </c>
    </row>
    <row r="381" spans="1:15" x14ac:dyDescent="0.25">
      <c r="A381" s="52"/>
      <c r="B381" s="43">
        <f t="shared" si="31"/>
        <v>0</v>
      </c>
      <c r="C381" s="52"/>
      <c r="D381" s="43">
        <f t="shared" si="32"/>
        <v>0</v>
      </c>
      <c r="E381" s="52"/>
      <c r="F381" s="43">
        <f t="shared" si="33"/>
        <v>32768</v>
      </c>
      <c r="G381" s="43" t="str">
        <f t="shared" si="34"/>
        <v/>
      </c>
      <c r="H381" s="43"/>
      <c r="I381" s="52"/>
      <c r="J381" s="52"/>
      <c r="K381" s="52"/>
      <c r="L381" s="66">
        <f>IF(J381&lt;&gt;"",VLOOKUP(J381,notes!$B$2:$C$65,2,FALSE)+IF(J381&lt;&gt;"Silence",K381,0),0)</f>
        <v>0</v>
      </c>
      <c r="M381" s="64" t="str">
        <f t="shared" si="35"/>
        <v/>
      </c>
      <c r="O381" s="43" t="str">
        <f t="shared" si="30"/>
        <v/>
      </c>
    </row>
    <row r="382" spans="1:15" x14ac:dyDescent="0.25">
      <c r="A382" s="52"/>
      <c r="B382" s="43">
        <f t="shared" si="31"/>
        <v>0</v>
      </c>
      <c r="C382" s="52"/>
      <c r="D382" s="43">
        <f t="shared" si="32"/>
        <v>0</v>
      </c>
      <c r="E382" s="52"/>
      <c r="F382" s="43">
        <f t="shared" si="33"/>
        <v>32768</v>
      </c>
      <c r="G382" s="43" t="str">
        <f t="shared" si="34"/>
        <v/>
      </c>
      <c r="H382" s="43"/>
      <c r="I382" s="52"/>
      <c r="J382" s="52"/>
      <c r="K382" s="52"/>
      <c r="L382" s="66">
        <f>IF(J382&lt;&gt;"",VLOOKUP(J382,notes!$B$2:$C$65,2,FALSE)+IF(J382&lt;&gt;"Silence",K382,0),0)</f>
        <v>0</v>
      </c>
      <c r="M382" s="64" t="str">
        <f t="shared" si="35"/>
        <v/>
      </c>
      <c r="O382" s="43" t="str">
        <f t="shared" si="30"/>
        <v/>
      </c>
    </row>
    <row r="383" spans="1:15" x14ac:dyDescent="0.25">
      <c r="A383" s="52"/>
      <c r="B383" s="43">
        <f t="shared" si="31"/>
        <v>0</v>
      </c>
      <c r="C383" s="52"/>
      <c r="D383" s="43">
        <f t="shared" si="32"/>
        <v>0</v>
      </c>
      <c r="E383" s="52"/>
      <c r="F383" s="43">
        <f t="shared" si="33"/>
        <v>32768</v>
      </c>
      <c r="G383" s="43" t="str">
        <f t="shared" si="34"/>
        <v/>
      </c>
      <c r="H383" s="43"/>
      <c r="I383" s="52"/>
      <c r="J383" s="52"/>
      <c r="K383" s="52"/>
      <c r="L383" s="66">
        <f>IF(J383&lt;&gt;"",VLOOKUP(J383,notes!$B$2:$C$65,2,FALSE)+IF(J383&lt;&gt;"Silence",K383,0),0)</f>
        <v>0</v>
      </c>
      <c r="M383" s="64" t="str">
        <f t="shared" si="35"/>
        <v/>
      </c>
      <c r="O383" s="43" t="str">
        <f t="shared" si="30"/>
        <v/>
      </c>
    </row>
    <row r="384" spans="1:15" x14ac:dyDescent="0.25">
      <c r="A384" s="52"/>
      <c r="B384" s="43">
        <f t="shared" si="31"/>
        <v>0</v>
      </c>
      <c r="C384" s="52"/>
      <c r="D384" s="43">
        <f t="shared" si="32"/>
        <v>0</v>
      </c>
      <c r="E384" s="52"/>
      <c r="F384" s="43">
        <f t="shared" si="33"/>
        <v>32768</v>
      </c>
      <c r="G384" s="43" t="str">
        <f t="shared" si="34"/>
        <v/>
      </c>
      <c r="H384" s="43"/>
      <c r="I384" s="52"/>
      <c r="J384" s="52"/>
      <c r="K384" s="52"/>
      <c r="L384" s="66">
        <f>IF(J384&lt;&gt;"",VLOOKUP(J384,notes!$B$2:$C$65,2,FALSE)+IF(J384&lt;&gt;"Silence",K384,0),0)</f>
        <v>0</v>
      </c>
      <c r="M384" s="64" t="str">
        <f t="shared" si="35"/>
        <v/>
      </c>
      <c r="O384" s="43" t="str">
        <f t="shared" si="30"/>
        <v/>
      </c>
    </row>
    <row r="385" spans="1:15" x14ac:dyDescent="0.25">
      <c r="A385" s="52"/>
      <c r="B385" s="43">
        <f t="shared" si="31"/>
        <v>0</v>
      </c>
      <c r="C385" s="52"/>
      <c r="D385" s="43">
        <f t="shared" si="32"/>
        <v>0</v>
      </c>
      <c r="E385" s="52"/>
      <c r="F385" s="43">
        <f t="shared" si="33"/>
        <v>32768</v>
      </c>
      <c r="G385" s="43" t="str">
        <f t="shared" si="34"/>
        <v/>
      </c>
      <c r="H385" s="43"/>
      <c r="I385" s="52"/>
      <c r="J385" s="52"/>
      <c r="K385" s="52"/>
      <c r="L385" s="66">
        <f>IF(J385&lt;&gt;"",VLOOKUP(J385,notes!$B$2:$C$65,2,FALSE)+IF(J385&lt;&gt;"Silence",K385,0),0)</f>
        <v>0</v>
      </c>
      <c r="M385" s="64" t="str">
        <f t="shared" si="35"/>
        <v/>
      </c>
      <c r="O385" s="43" t="str">
        <f t="shared" si="30"/>
        <v/>
      </c>
    </row>
    <row r="386" spans="1:15" x14ac:dyDescent="0.25">
      <c r="A386" s="52"/>
      <c r="B386" s="43">
        <f t="shared" si="31"/>
        <v>0</v>
      </c>
      <c r="C386" s="52"/>
      <c r="D386" s="43">
        <f t="shared" si="32"/>
        <v>0</v>
      </c>
      <c r="E386" s="52"/>
      <c r="F386" s="43">
        <f t="shared" si="33"/>
        <v>32768</v>
      </c>
      <c r="G386" s="43" t="str">
        <f t="shared" si="34"/>
        <v/>
      </c>
      <c r="H386" s="43"/>
      <c r="I386" s="52"/>
      <c r="J386" s="52"/>
      <c r="K386" s="52"/>
      <c r="L386" s="66">
        <f>IF(J386&lt;&gt;"",VLOOKUP(J386,notes!$B$2:$C$65,2,FALSE)+IF(J386&lt;&gt;"Silence",K386,0),0)</f>
        <v>0</v>
      </c>
      <c r="M386" s="64" t="str">
        <f t="shared" si="35"/>
        <v/>
      </c>
      <c r="O386" s="43" t="str">
        <f t="shared" ref="O386:O449" si="36">CONCATENATE(G386,M386)</f>
        <v/>
      </c>
    </row>
    <row r="387" spans="1:15" x14ac:dyDescent="0.25">
      <c r="A387" s="52"/>
      <c r="B387" s="43">
        <f t="shared" ref="B387:B450" si="37">POWER(2,2)*A387</f>
        <v>0</v>
      </c>
      <c r="C387" s="52"/>
      <c r="D387" s="43">
        <f t="shared" ref="D387:D450" si="38">POWER(2,6)*C387</f>
        <v>0</v>
      </c>
      <c r="E387" s="52"/>
      <c r="F387" s="43">
        <f t="shared" ref="F387:F450" si="39">POWER(2,11)*(E387+16)</f>
        <v>32768</v>
      </c>
      <c r="G387" s="43" t="str">
        <f t="shared" ref="G387:G450" si="40">IF(A387&lt;&gt;"",CONCATENATE("0x",DEC2HEX(1+B387+D387+F387),","),"")</f>
        <v/>
      </c>
      <c r="H387" s="43"/>
      <c r="I387" s="52"/>
      <c r="J387" s="52"/>
      <c r="K387" s="52"/>
      <c r="L387" s="66">
        <f>IF(J387&lt;&gt;"",VLOOKUP(J387,notes!$B$2:$C$65,2,FALSE)+IF(J387&lt;&gt;"Silence",K387,0),0)</f>
        <v>0</v>
      </c>
      <c r="M387" s="64" t="str">
        <f t="shared" ref="M387:M450" si="41">IF(I387&lt;&gt;"",CONCATENATE("0x",DEC2HEX(0+POWER(2,2)*L387+POWER(2,8)*I387),","),"")</f>
        <v/>
      </c>
      <c r="O387" s="43" t="str">
        <f t="shared" si="36"/>
        <v/>
      </c>
    </row>
    <row r="388" spans="1:15" x14ac:dyDescent="0.25">
      <c r="A388" s="52"/>
      <c r="B388" s="43">
        <f t="shared" si="37"/>
        <v>0</v>
      </c>
      <c r="C388" s="52"/>
      <c r="D388" s="43">
        <f t="shared" si="38"/>
        <v>0</v>
      </c>
      <c r="E388" s="52"/>
      <c r="F388" s="43">
        <f t="shared" si="39"/>
        <v>32768</v>
      </c>
      <c r="G388" s="43" t="str">
        <f t="shared" si="40"/>
        <v/>
      </c>
      <c r="H388" s="43"/>
      <c r="I388" s="52"/>
      <c r="J388" s="52"/>
      <c r="K388" s="52"/>
      <c r="L388" s="66">
        <f>IF(J388&lt;&gt;"",VLOOKUP(J388,notes!$B$2:$C$65,2,FALSE)+IF(J388&lt;&gt;"Silence",K388,0),0)</f>
        <v>0</v>
      </c>
      <c r="M388" s="64" t="str">
        <f t="shared" si="41"/>
        <v/>
      </c>
      <c r="O388" s="43" t="str">
        <f t="shared" si="36"/>
        <v/>
      </c>
    </row>
    <row r="389" spans="1:15" x14ac:dyDescent="0.25">
      <c r="A389" s="52"/>
      <c r="B389" s="43">
        <f t="shared" si="37"/>
        <v>0</v>
      </c>
      <c r="C389" s="52"/>
      <c r="D389" s="43">
        <f t="shared" si="38"/>
        <v>0</v>
      </c>
      <c r="E389" s="52"/>
      <c r="F389" s="43">
        <f t="shared" si="39"/>
        <v>32768</v>
      </c>
      <c r="G389" s="43" t="str">
        <f t="shared" si="40"/>
        <v/>
      </c>
      <c r="H389" s="43"/>
      <c r="I389" s="52"/>
      <c r="J389" s="52"/>
      <c r="K389" s="52"/>
      <c r="L389" s="66">
        <f>IF(J389&lt;&gt;"",VLOOKUP(J389,notes!$B$2:$C$65,2,FALSE)+IF(J389&lt;&gt;"Silence",K389,0),0)</f>
        <v>0</v>
      </c>
      <c r="M389" s="64" t="str">
        <f t="shared" si="41"/>
        <v/>
      </c>
      <c r="O389" s="43" t="str">
        <f t="shared" si="36"/>
        <v/>
      </c>
    </row>
    <row r="390" spans="1:15" x14ac:dyDescent="0.25">
      <c r="A390" s="52"/>
      <c r="B390" s="43">
        <f t="shared" si="37"/>
        <v>0</v>
      </c>
      <c r="C390" s="52"/>
      <c r="D390" s="43">
        <f t="shared" si="38"/>
        <v>0</v>
      </c>
      <c r="E390" s="52"/>
      <c r="F390" s="43">
        <f t="shared" si="39"/>
        <v>32768</v>
      </c>
      <c r="G390" s="43" t="str">
        <f t="shared" si="40"/>
        <v/>
      </c>
      <c r="H390" s="43"/>
      <c r="I390" s="52"/>
      <c r="J390" s="52"/>
      <c r="K390" s="52"/>
      <c r="L390" s="66">
        <f>IF(J390&lt;&gt;"",VLOOKUP(J390,notes!$B$2:$C$65,2,FALSE)+IF(J390&lt;&gt;"Silence",K390,0),0)</f>
        <v>0</v>
      </c>
      <c r="M390" s="64" t="str">
        <f t="shared" si="41"/>
        <v/>
      </c>
      <c r="O390" s="43" t="str">
        <f t="shared" si="36"/>
        <v/>
      </c>
    </row>
    <row r="391" spans="1:15" x14ac:dyDescent="0.25">
      <c r="A391" s="52"/>
      <c r="B391" s="43">
        <f t="shared" si="37"/>
        <v>0</v>
      </c>
      <c r="C391" s="52"/>
      <c r="D391" s="43">
        <f t="shared" si="38"/>
        <v>0</v>
      </c>
      <c r="E391" s="52"/>
      <c r="F391" s="43">
        <f t="shared" si="39"/>
        <v>32768</v>
      </c>
      <c r="G391" s="43" t="str">
        <f t="shared" si="40"/>
        <v/>
      </c>
      <c r="H391" s="43"/>
      <c r="I391" s="52"/>
      <c r="J391" s="52"/>
      <c r="K391" s="52"/>
      <c r="L391" s="66">
        <f>IF(J391&lt;&gt;"",VLOOKUP(J391,notes!$B$2:$C$65,2,FALSE)+IF(J391&lt;&gt;"Silence",K391,0),0)</f>
        <v>0</v>
      </c>
      <c r="M391" s="64" t="str">
        <f t="shared" si="41"/>
        <v/>
      </c>
      <c r="O391" s="43" t="str">
        <f t="shared" si="36"/>
        <v/>
      </c>
    </row>
    <row r="392" spans="1:15" x14ac:dyDescent="0.25">
      <c r="A392" s="52"/>
      <c r="B392" s="43">
        <f t="shared" si="37"/>
        <v>0</v>
      </c>
      <c r="C392" s="52"/>
      <c r="D392" s="43">
        <f t="shared" si="38"/>
        <v>0</v>
      </c>
      <c r="E392" s="52"/>
      <c r="F392" s="43">
        <f t="shared" si="39"/>
        <v>32768</v>
      </c>
      <c r="G392" s="43" t="str">
        <f t="shared" si="40"/>
        <v/>
      </c>
      <c r="H392" s="43"/>
      <c r="I392" s="52"/>
      <c r="J392" s="52"/>
      <c r="K392" s="52"/>
      <c r="L392" s="66">
        <f>IF(J392&lt;&gt;"",VLOOKUP(J392,notes!$B$2:$C$65,2,FALSE)+IF(J392&lt;&gt;"Silence",K392,0),0)</f>
        <v>0</v>
      </c>
      <c r="M392" s="64" t="str">
        <f t="shared" si="41"/>
        <v/>
      </c>
      <c r="O392" s="43" t="str">
        <f t="shared" si="36"/>
        <v/>
      </c>
    </row>
    <row r="393" spans="1:15" x14ac:dyDescent="0.25">
      <c r="A393" s="52"/>
      <c r="B393" s="43">
        <f t="shared" si="37"/>
        <v>0</v>
      </c>
      <c r="C393" s="52"/>
      <c r="D393" s="43">
        <f t="shared" si="38"/>
        <v>0</v>
      </c>
      <c r="E393" s="52"/>
      <c r="F393" s="43">
        <f t="shared" si="39"/>
        <v>32768</v>
      </c>
      <c r="G393" s="43" t="str">
        <f t="shared" si="40"/>
        <v/>
      </c>
      <c r="H393" s="43"/>
      <c r="I393" s="52"/>
      <c r="J393" s="52"/>
      <c r="K393" s="52"/>
      <c r="L393" s="66">
        <f>IF(J393&lt;&gt;"",VLOOKUP(J393,notes!$B$2:$C$65,2,FALSE)+IF(J393&lt;&gt;"Silence",K393,0),0)</f>
        <v>0</v>
      </c>
      <c r="M393" s="64" t="str">
        <f t="shared" si="41"/>
        <v/>
      </c>
      <c r="O393" s="43" t="str">
        <f t="shared" si="36"/>
        <v/>
      </c>
    </row>
    <row r="394" spans="1:15" x14ac:dyDescent="0.25">
      <c r="A394" s="52"/>
      <c r="B394" s="43">
        <f t="shared" si="37"/>
        <v>0</v>
      </c>
      <c r="C394" s="52"/>
      <c r="D394" s="43">
        <f t="shared" si="38"/>
        <v>0</v>
      </c>
      <c r="E394" s="52"/>
      <c r="F394" s="43">
        <f t="shared" si="39"/>
        <v>32768</v>
      </c>
      <c r="G394" s="43" t="str">
        <f t="shared" si="40"/>
        <v/>
      </c>
      <c r="H394" s="43"/>
      <c r="I394" s="52"/>
      <c r="J394" s="52"/>
      <c r="K394" s="52"/>
      <c r="L394" s="66">
        <f>IF(J394&lt;&gt;"",VLOOKUP(J394,notes!$B$2:$C$65,2,FALSE)+IF(J394&lt;&gt;"Silence",K394,0),0)</f>
        <v>0</v>
      </c>
      <c r="M394" s="64" t="str">
        <f t="shared" si="41"/>
        <v/>
      </c>
      <c r="O394" s="43" t="str">
        <f t="shared" si="36"/>
        <v/>
      </c>
    </row>
    <row r="395" spans="1:15" x14ac:dyDescent="0.25">
      <c r="A395" s="52"/>
      <c r="B395" s="43">
        <f t="shared" si="37"/>
        <v>0</v>
      </c>
      <c r="C395" s="52"/>
      <c r="D395" s="43">
        <f t="shared" si="38"/>
        <v>0</v>
      </c>
      <c r="E395" s="52"/>
      <c r="F395" s="43">
        <f t="shared" si="39"/>
        <v>32768</v>
      </c>
      <c r="G395" s="43" t="str">
        <f t="shared" si="40"/>
        <v/>
      </c>
      <c r="H395" s="43"/>
      <c r="I395" s="52"/>
      <c r="J395" s="52"/>
      <c r="K395" s="52"/>
      <c r="L395" s="66">
        <f>IF(J395&lt;&gt;"",VLOOKUP(J395,notes!$B$2:$C$65,2,FALSE)+IF(J395&lt;&gt;"Silence",K395,0),0)</f>
        <v>0</v>
      </c>
      <c r="M395" s="64" t="str">
        <f t="shared" si="41"/>
        <v/>
      </c>
      <c r="O395" s="43" t="str">
        <f t="shared" si="36"/>
        <v/>
      </c>
    </row>
    <row r="396" spans="1:15" x14ac:dyDescent="0.25">
      <c r="A396" s="52"/>
      <c r="B396" s="43">
        <f t="shared" si="37"/>
        <v>0</v>
      </c>
      <c r="C396" s="52"/>
      <c r="D396" s="43">
        <f t="shared" si="38"/>
        <v>0</v>
      </c>
      <c r="E396" s="52"/>
      <c r="F396" s="43">
        <f t="shared" si="39"/>
        <v>32768</v>
      </c>
      <c r="G396" s="43" t="str">
        <f t="shared" si="40"/>
        <v/>
      </c>
      <c r="H396" s="43"/>
      <c r="I396" s="52"/>
      <c r="J396" s="52"/>
      <c r="K396" s="52"/>
      <c r="L396" s="66">
        <f>IF(J396&lt;&gt;"",VLOOKUP(J396,notes!$B$2:$C$65,2,FALSE)+IF(J396&lt;&gt;"Silence",K396,0),0)</f>
        <v>0</v>
      </c>
      <c r="M396" s="64" t="str">
        <f t="shared" si="41"/>
        <v/>
      </c>
      <c r="O396" s="43" t="str">
        <f t="shared" si="36"/>
        <v/>
      </c>
    </row>
    <row r="397" spans="1:15" x14ac:dyDescent="0.25">
      <c r="A397" s="52"/>
      <c r="B397" s="43">
        <f t="shared" si="37"/>
        <v>0</v>
      </c>
      <c r="C397" s="52"/>
      <c r="D397" s="43">
        <f t="shared" si="38"/>
        <v>0</v>
      </c>
      <c r="E397" s="52"/>
      <c r="F397" s="43">
        <f t="shared" si="39"/>
        <v>32768</v>
      </c>
      <c r="G397" s="43" t="str">
        <f t="shared" si="40"/>
        <v/>
      </c>
      <c r="H397" s="43"/>
      <c r="I397" s="52"/>
      <c r="J397" s="52"/>
      <c r="K397" s="52"/>
      <c r="L397" s="66">
        <f>IF(J397&lt;&gt;"",VLOOKUP(J397,notes!$B$2:$C$65,2,FALSE)+IF(J397&lt;&gt;"Silence",K397,0),0)</f>
        <v>0</v>
      </c>
      <c r="M397" s="64" t="str">
        <f t="shared" si="41"/>
        <v/>
      </c>
      <c r="O397" s="43" t="str">
        <f t="shared" si="36"/>
        <v/>
      </c>
    </row>
    <row r="398" spans="1:15" x14ac:dyDescent="0.25">
      <c r="A398" s="52"/>
      <c r="B398" s="43">
        <f t="shared" si="37"/>
        <v>0</v>
      </c>
      <c r="C398" s="52"/>
      <c r="D398" s="43">
        <f t="shared" si="38"/>
        <v>0</v>
      </c>
      <c r="E398" s="52"/>
      <c r="F398" s="43">
        <f t="shared" si="39"/>
        <v>32768</v>
      </c>
      <c r="G398" s="43" t="str">
        <f t="shared" si="40"/>
        <v/>
      </c>
      <c r="H398" s="43"/>
      <c r="I398" s="52"/>
      <c r="J398" s="52"/>
      <c r="K398" s="52"/>
      <c r="L398" s="66">
        <f>IF(J398&lt;&gt;"",VLOOKUP(J398,notes!$B$2:$C$65,2,FALSE)+IF(J398&lt;&gt;"Silence",K398,0),0)</f>
        <v>0</v>
      </c>
      <c r="M398" s="64" t="str">
        <f t="shared" si="41"/>
        <v/>
      </c>
      <c r="O398" s="43" t="str">
        <f t="shared" si="36"/>
        <v/>
      </c>
    </row>
    <row r="399" spans="1:15" x14ac:dyDescent="0.25">
      <c r="A399" s="52"/>
      <c r="B399" s="43">
        <f t="shared" si="37"/>
        <v>0</v>
      </c>
      <c r="C399" s="52"/>
      <c r="D399" s="43">
        <f t="shared" si="38"/>
        <v>0</v>
      </c>
      <c r="E399" s="52"/>
      <c r="F399" s="43">
        <f t="shared" si="39"/>
        <v>32768</v>
      </c>
      <c r="G399" s="43" t="str">
        <f t="shared" si="40"/>
        <v/>
      </c>
      <c r="H399" s="43"/>
      <c r="I399" s="52"/>
      <c r="J399" s="52"/>
      <c r="K399" s="52"/>
      <c r="L399" s="66">
        <f>IF(J399&lt;&gt;"",VLOOKUP(J399,notes!$B$2:$C$65,2,FALSE)+IF(J399&lt;&gt;"Silence",K399,0),0)</f>
        <v>0</v>
      </c>
      <c r="M399" s="64" t="str">
        <f t="shared" si="41"/>
        <v/>
      </c>
      <c r="O399" s="43" t="str">
        <f t="shared" si="36"/>
        <v/>
      </c>
    </row>
    <row r="400" spans="1:15" x14ac:dyDescent="0.25">
      <c r="A400" s="52"/>
      <c r="B400" s="43">
        <f t="shared" si="37"/>
        <v>0</v>
      </c>
      <c r="C400" s="52"/>
      <c r="D400" s="43">
        <f t="shared" si="38"/>
        <v>0</v>
      </c>
      <c r="E400" s="52"/>
      <c r="F400" s="43">
        <f t="shared" si="39"/>
        <v>32768</v>
      </c>
      <c r="G400" s="43" t="str">
        <f t="shared" si="40"/>
        <v/>
      </c>
      <c r="H400" s="43"/>
      <c r="I400" s="52"/>
      <c r="J400" s="52"/>
      <c r="K400" s="52"/>
      <c r="L400" s="66">
        <f>IF(J400&lt;&gt;"",VLOOKUP(J400,notes!$B$2:$C$65,2,FALSE)+IF(J400&lt;&gt;"Silence",K400,0),0)</f>
        <v>0</v>
      </c>
      <c r="M400" s="64" t="str">
        <f t="shared" si="41"/>
        <v/>
      </c>
      <c r="O400" s="43" t="str">
        <f t="shared" si="36"/>
        <v/>
      </c>
    </row>
    <row r="401" spans="1:15" x14ac:dyDescent="0.25">
      <c r="A401" s="52"/>
      <c r="B401" s="43">
        <f t="shared" si="37"/>
        <v>0</v>
      </c>
      <c r="C401" s="52"/>
      <c r="D401" s="43">
        <f t="shared" si="38"/>
        <v>0</v>
      </c>
      <c r="E401" s="52"/>
      <c r="F401" s="43">
        <f t="shared" si="39"/>
        <v>32768</v>
      </c>
      <c r="G401" s="43" t="str">
        <f t="shared" si="40"/>
        <v/>
      </c>
      <c r="H401" s="43"/>
      <c r="I401" s="52"/>
      <c r="J401" s="52"/>
      <c r="K401" s="52"/>
      <c r="L401" s="66">
        <f>IF(J401&lt;&gt;"",VLOOKUP(J401,notes!$B$2:$C$65,2,FALSE)+IF(J401&lt;&gt;"Silence",K401,0),0)</f>
        <v>0</v>
      </c>
      <c r="M401" s="64" t="str">
        <f t="shared" si="41"/>
        <v/>
      </c>
      <c r="O401" s="43" t="str">
        <f t="shared" si="36"/>
        <v/>
      </c>
    </row>
    <row r="402" spans="1:15" x14ac:dyDescent="0.25">
      <c r="A402" s="52"/>
      <c r="B402" s="43">
        <f t="shared" si="37"/>
        <v>0</v>
      </c>
      <c r="C402" s="52"/>
      <c r="D402" s="43">
        <f t="shared" si="38"/>
        <v>0</v>
      </c>
      <c r="E402" s="52"/>
      <c r="F402" s="43">
        <f t="shared" si="39"/>
        <v>32768</v>
      </c>
      <c r="G402" s="43" t="str">
        <f t="shared" si="40"/>
        <v/>
      </c>
      <c r="H402" s="43"/>
      <c r="I402" s="52"/>
      <c r="J402" s="52"/>
      <c r="K402" s="52"/>
      <c r="L402" s="66">
        <f>IF(J402&lt;&gt;"",VLOOKUP(J402,notes!$B$2:$C$65,2,FALSE)+IF(J402&lt;&gt;"Silence",K402,0),0)</f>
        <v>0</v>
      </c>
      <c r="M402" s="64" t="str">
        <f t="shared" si="41"/>
        <v/>
      </c>
      <c r="O402" s="43" t="str">
        <f t="shared" si="36"/>
        <v/>
      </c>
    </row>
    <row r="403" spans="1:15" x14ac:dyDescent="0.25">
      <c r="A403" s="52"/>
      <c r="B403" s="43">
        <f t="shared" si="37"/>
        <v>0</v>
      </c>
      <c r="C403" s="52"/>
      <c r="D403" s="43">
        <f t="shared" si="38"/>
        <v>0</v>
      </c>
      <c r="E403" s="52"/>
      <c r="F403" s="43">
        <f t="shared" si="39"/>
        <v>32768</v>
      </c>
      <c r="G403" s="43" t="str">
        <f t="shared" si="40"/>
        <v/>
      </c>
      <c r="H403" s="43"/>
      <c r="I403" s="52"/>
      <c r="J403" s="52"/>
      <c r="K403" s="52"/>
      <c r="L403" s="66">
        <f>IF(J403&lt;&gt;"",VLOOKUP(J403,notes!$B$2:$C$65,2,FALSE)+IF(J403&lt;&gt;"Silence",K403,0),0)</f>
        <v>0</v>
      </c>
      <c r="M403" s="64" t="str">
        <f t="shared" si="41"/>
        <v/>
      </c>
      <c r="O403" s="43" t="str">
        <f t="shared" si="36"/>
        <v/>
      </c>
    </row>
    <row r="404" spans="1:15" x14ac:dyDescent="0.25">
      <c r="A404" s="52"/>
      <c r="B404" s="43">
        <f t="shared" si="37"/>
        <v>0</v>
      </c>
      <c r="C404" s="52"/>
      <c r="D404" s="43">
        <f t="shared" si="38"/>
        <v>0</v>
      </c>
      <c r="E404" s="52"/>
      <c r="F404" s="43">
        <f t="shared" si="39"/>
        <v>32768</v>
      </c>
      <c r="G404" s="43" t="str">
        <f t="shared" si="40"/>
        <v/>
      </c>
      <c r="H404" s="43"/>
      <c r="I404" s="52"/>
      <c r="J404" s="52"/>
      <c r="K404" s="52"/>
      <c r="L404" s="66">
        <f>IF(J404&lt;&gt;"",VLOOKUP(J404,notes!$B$2:$C$65,2,FALSE)+IF(J404&lt;&gt;"Silence",K404,0),0)</f>
        <v>0</v>
      </c>
      <c r="M404" s="64" t="str">
        <f t="shared" si="41"/>
        <v/>
      </c>
      <c r="O404" s="43" t="str">
        <f t="shared" si="36"/>
        <v/>
      </c>
    </row>
    <row r="405" spans="1:15" x14ac:dyDescent="0.25">
      <c r="A405" s="52"/>
      <c r="B405" s="43">
        <f t="shared" si="37"/>
        <v>0</v>
      </c>
      <c r="C405" s="52"/>
      <c r="D405" s="43">
        <f t="shared" si="38"/>
        <v>0</v>
      </c>
      <c r="E405" s="52"/>
      <c r="F405" s="43">
        <f t="shared" si="39"/>
        <v>32768</v>
      </c>
      <c r="G405" s="43" t="str">
        <f t="shared" si="40"/>
        <v/>
      </c>
      <c r="H405" s="43"/>
      <c r="I405" s="52"/>
      <c r="J405" s="52"/>
      <c r="K405" s="52"/>
      <c r="L405" s="66">
        <f>IF(J405&lt;&gt;"",VLOOKUP(J405,notes!$B$2:$C$65,2,FALSE)+IF(J405&lt;&gt;"Silence",K405,0),0)</f>
        <v>0</v>
      </c>
      <c r="M405" s="64" t="str">
        <f t="shared" si="41"/>
        <v/>
      </c>
      <c r="O405" s="43" t="str">
        <f t="shared" si="36"/>
        <v/>
      </c>
    </row>
    <row r="406" spans="1:15" x14ac:dyDescent="0.25">
      <c r="A406" s="52"/>
      <c r="B406" s="43">
        <f t="shared" si="37"/>
        <v>0</v>
      </c>
      <c r="C406" s="52"/>
      <c r="D406" s="43">
        <f t="shared" si="38"/>
        <v>0</v>
      </c>
      <c r="E406" s="52"/>
      <c r="F406" s="43">
        <f t="shared" si="39"/>
        <v>32768</v>
      </c>
      <c r="G406" s="43" t="str">
        <f t="shared" si="40"/>
        <v/>
      </c>
      <c r="H406" s="43"/>
      <c r="I406" s="52"/>
      <c r="J406" s="52"/>
      <c r="K406" s="52"/>
      <c r="L406" s="66">
        <f>IF(J406&lt;&gt;"",VLOOKUP(J406,notes!$B$2:$C$65,2,FALSE)+IF(J406&lt;&gt;"Silence",K406,0),0)</f>
        <v>0</v>
      </c>
      <c r="M406" s="64" t="str">
        <f t="shared" si="41"/>
        <v/>
      </c>
      <c r="O406" s="43" t="str">
        <f t="shared" si="36"/>
        <v/>
      </c>
    </row>
    <row r="407" spans="1:15" x14ac:dyDescent="0.25">
      <c r="A407" s="52"/>
      <c r="B407" s="43">
        <f t="shared" si="37"/>
        <v>0</v>
      </c>
      <c r="C407" s="52"/>
      <c r="D407" s="43">
        <f t="shared" si="38"/>
        <v>0</v>
      </c>
      <c r="E407" s="52"/>
      <c r="F407" s="43">
        <f t="shared" si="39"/>
        <v>32768</v>
      </c>
      <c r="G407" s="43" t="str">
        <f t="shared" si="40"/>
        <v/>
      </c>
      <c r="H407" s="43"/>
      <c r="I407" s="52"/>
      <c r="J407" s="52"/>
      <c r="K407" s="52"/>
      <c r="L407" s="66">
        <f>IF(J407&lt;&gt;"",VLOOKUP(J407,notes!$B$2:$C$65,2,FALSE)+IF(J407&lt;&gt;"Silence",K407,0),0)</f>
        <v>0</v>
      </c>
      <c r="M407" s="64" t="str">
        <f t="shared" si="41"/>
        <v/>
      </c>
      <c r="O407" s="43" t="str">
        <f t="shared" si="36"/>
        <v/>
      </c>
    </row>
    <row r="408" spans="1:15" x14ac:dyDescent="0.25">
      <c r="A408" s="52"/>
      <c r="B408" s="43">
        <f t="shared" si="37"/>
        <v>0</v>
      </c>
      <c r="C408" s="52"/>
      <c r="D408" s="43">
        <f t="shared" si="38"/>
        <v>0</v>
      </c>
      <c r="E408" s="52"/>
      <c r="F408" s="43">
        <f t="shared" si="39"/>
        <v>32768</v>
      </c>
      <c r="G408" s="43" t="str">
        <f t="shared" si="40"/>
        <v/>
      </c>
      <c r="H408" s="43"/>
      <c r="I408" s="52"/>
      <c r="J408" s="52"/>
      <c r="K408" s="52"/>
      <c r="L408" s="66">
        <f>IF(J408&lt;&gt;"",VLOOKUP(J408,notes!$B$2:$C$65,2,FALSE)+IF(J408&lt;&gt;"Silence",K408,0),0)</f>
        <v>0</v>
      </c>
      <c r="M408" s="64" t="str">
        <f t="shared" si="41"/>
        <v/>
      </c>
      <c r="O408" s="43" t="str">
        <f t="shared" si="36"/>
        <v/>
      </c>
    </row>
    <row r="409" spans="1:15" x14ac:dyDescent="0.25">
      <c r="A409" s="52"/>
      <c r="B409" s="43">
        <f t="shared" si="37"/>
        <v>0</v>
      </c>
      <c r="C409" s="52"/>
      <c r="D409" s="43">
        <f t="shared" si="38"/>
        <v>0</v>
      </c>
      <c r="E409" s="52"/>
      <c r="F409" s="43">
        <f t="shared" si="39"/>
        <v>32768</v>
      </c>
      <c r="G409" s="43" t="str">
        <f t="shared" si="40"/>
        <v/>
      </c>
      <c r="H409" s="43"/>
      <c r="I409" s="52"/>
      <c r="J409" s="52"/>
      <c r="K409" s="52"/>
      <c r="L409" s="66">
        <f>IF(J409&lt;&gt;"",VLOOKUP(J409,notes!$B$2:$C$65,2,FALSE)+IF(J409&lt;&gt;"Silence",K409,0),0)</f>
        <v>0</v>
      </c>
      <c r="M409" s="64" t="str">
        <f t="shared" si="41"/>
        <v/>
      </c>
      <c r="O409" s="43" t="str">
        <f t="shared" si="36"/>
        <v/>
      </c>
    </row>
    <row r="410" spans="1:15" x14ac:dyDescent="0.25">
      <c r="A410" s="52"/>
      <c r="B410" s="43">
        <f t="shared" si="37"/>
        <v>0</v>
      </c>
      <c r="C410" s="52"/>
      <c r="D410" s="43">
        <f t="shared" si="38"/>
        <v>0</v>
      </c>
      <c r="E410" s="52"/>
      <c r="F410" s="43">
        <f t="shared" si="39"/>
        <v>32768</v>
      </c>
      <c r="G410" s="43" t="str">
        <f t="shared" si="40"/>
        <v/>
      </c>
      <c r="H410" s="43"/>
      <c r="I410" s="52"/>
      <c r="J410" s="52"/>
      <c r="K410" s="52"/>
      <c r="L410" s="66">
        <f>IF(J410&lt;&gt;"",VLOOKUP(J410,notes!$B$2:$C$65,2,FALSE)+IF(J410&lt;&gt;"Silence",K410,0),0)</f>
        <v>0</v>
      </c>
      <c r="M410" s="64" t="str">
        <f t="shared" si="41"/>
        <v/>
      </c>
      <c r="O410" s="43" t="str">
        <f t="shared" si="36"/>
        <v/>
      </c>
    </row>
    <row r="411" spans="1:15" x14ac:dyDescent="0.25">
      <c r="A411" s="52"/>
      <c r="B411" s="43">
        <f t="shared" si="37"/>
        <v>0</v>
      </c>
      <c r="C411" s="52"/>
      <c r="D411" s="43">
        <f t="shared" si="38"/>
        <v>0</v>
      </c>
      <c r="E411" s="52"/>
      <c r="F411" s="43">
        <f t="shared" si="39"/>
        <v>32768</v>
      </c>
      <c r="G411" s="43" t="str">
        <f t="shared" si="40"/>
        <v/>
      </c>
      <c r="H411" s="43"/>
      <c r="I411" s="52"/>
      <c r="J411" s="52"/>
      <c r="K411" s="52"/>
      <c r="L411" s="66">
        <f>IF(J411&lt;&gt;"",VLOOKUP(J411,notes!$B$2:$C$65,2,FALSE)+IF(J411&lt;&gt;"Silence",K411,0),0)</f>
        <v>0</v>
      </c>
      <c r="M411" s="64" t="str">
        <f t="shared" si="41"/>
        <v/>
      </c>
      <c r="O411" s="43" t="str">
        <f t="shared" si="36"/>
        <v/>
      </c>
    </row>
    <row r="412" spans="1:15" x14ac:dyDescent="0.25">
      <c r="A412" s="52"/>
      <c r="B412" s="43">
        <f t="shared" si="37"/>
        <v>0</v>
      </c>
      <c r="C412" s="52"/>
      <c r="D412" s="43">
        <f t="shared" si="38"/>
        <v>0</v>
      </c>
      <c r="E412" s="52"/>
      <c r="F412" s="43">
        <f t="shared" si="39"/>
        <v>32768</v>
      </c>
      <c r="G412" s="43" t="str">
        <f t="shared" si="40"/>
        <v/>
      </c>
      <c r="H412" s="43"/>
      <c r="I412" s="52"/>
      <c r="J412" s="52"/>
      <c r="K412" s="52"/>
      <c r="L412" s="66">
        <f>IF(J412&lt;&gt;"",VLOOKUP(J412,notes!$B$2:$C$65,2,FALSE)+IF(J412&lt;&gt;"Silence",K412,0),0)</f>
        <v>0</v>
      </c>
      <c r="M412" s="64" t="str">
        <f t="shared" si="41"/>
        <v/>
      </c>
      <c r="O412" s="43" t="str">
        <f t="shared" si="36"/>
        <v/>
      </c>
    </row>
    <row r="413" spans="1:15" x14ac:dyDescent="0.25">
      <c r="A413" s="52"/>
      <c r="B413" s="43">
        <f t="shared" si="37"/>
        <v>0</v>
      </c>
      <c r="C413" s="52"/>
      <c r="D413" s="43">
        <f t="shared" si="38"/>
        <v>0</v>
      </c>
      <c r="E413" s="52"/>
      <c r="F413" s="43">
        <f t="shared" si="39"/>
        <v>32768</v>
      </c>
      <c r="G413" s="43" t="str">
        <f t="shared" si="40"/>
        <v/>
      </c>
      <c r="H413" s="43"/>
      <c r="I413" s="52"/>
      <c r="J413" s="52"/>
      <c r="K413" s="52"/>
      <c r="L413" s="66">
        <f>IF(J413&lt;&gt;"",VLOOKUP(J413,notes!$B$2:$C$65,2,FALSE)+IF(J413&lt;&gt;"Silence",K413,0),0)</f>
        <v>0</v>
      </c>
      <c r="M413" s="64" t="str">
        <f t="shared" si="41"/>
        <v/>
      </c>
      <c r="O413" s="43" t="str">
        <f t="shared" si="36"/>
        <v/>
      </c>
    </row>
    <row r="414" spans="1:15" x14ac:dyDescent="0.25">
      <c r="A414" s="52"/>
      <c r="B414" s="43">
        <f t="shared" si="37"/>
        <v>0</v>
      </c>
      <c r="C414" s="52"/>
      <c r="D414" s="43">
        <f t="shared" si="38"/>
        <v>0</v>
      </c>
      <c r="E414" s="52"/>
      <c r="F414" s="43">
        <f t="shared" si="39"/>
        <v>32768</v>
      </c>
      <c r="G414" s="43" t="str">
        <f t="shared" si="40"/>
        <v/>
      </c>
      <c r="H414" s="43"/>
      <c r="I414" s="52"/>
      <c r="J414" s="52"/>
      <c r="K414" s="52"/>
      <c r="L414" s="66">
        <f>IF(J414&lt;&gt;"",VLOOKUP(J414,notes!$B$2:$C$65,2,FALSE)+IF(J414&lt;&gt;"Silence",K414,0),0)</f>
        <v>0</v>
      </c>
      <c r="M414" s="64" t="str">
        <f t="shared" si="41"/>
        <v/>
      </c>
      <c r="O414" s="43" t="str">
        <f t="shared" si="36"/>
        <v/>
      </c>
    </row>
    <row r="415" spans="1:15" x14ac:dyDescent="0.25">
      <c r="A415" s="52"/>
      <c r="B415" s="43">
        <f t="shared" si="37"/>
        <v>0</v>
      </c>
      <c r="C415" s="52"/>
      <c r="D415" s="43">
        <f t="shared" si="38"/>
        <v>0</v>
      </c>
      <c r="E415" s="52"/>
      <c r="F415" s="43">
        <f t="shared" si="39"/>
        <v>32768</v>
      </c>
      <c r="G415" s="43" t="str">
        <f t="shared" si="40"/>
        <v/>
      </c>
      <c r="H415" s="43"/>
      <c r="I415" s="52"/>
      <c r="J415" s="52"/>
      <c r="K415" s="52"/>
      <c r="L415" s="66">
        <f>IF(J415&lt;&gt;"",VLOOKUP(J415,notes!$B$2:$C$65,2,FALSE)+IF(J415&lt;&gt;"Silence",K415,0),0)</f>
        <v>0</v>
      </c>
      <c r="M415" s="64" t="str">
        <f t="shared" si="41"/>
        <v/>
      </c>
      <c r="O415" s="43" t="str">
        <f t="shared" si="36"/>
        <v/>
      </c>
    </row>
    <row r="416" spans="1:15" x14ac:dyDescent="0.25">
      <c r="A416" s="52"/>
      <c r="B416" s="43">
        <f t="shared" si="37"/>
        <v>0</v>
      </c>
      <c r="C416" s="52"/>
      <c r="D416" s="43">
        <f t="shared" si="38"/>
        <v>0</v>
      </c>
      <c r="E416" s="52"/>
      <c r="F416" s="43">
        <f t="shared" si="39"/>
        <v>32768</v>
      </c>
      <c r="G416" s="43" t="str">
        <f t="shared" si="40"/>
        <v/>
      </c>
      <c r="H416" s="43"/>
      <c r="I416" s="52"/>
      <c r="J416" s="52"/>
      <c r="K416" s="52"/>
      <c r="L416" s="66">
        <f>IF(J416&lt;&gt;"",VLOOKUP(J416,notes!$B$2:$C$65,2,FALSE)+IF(J416&lt;&gt;"Silence",K416,0),0)</f>
        <v>0</v>
      </c>
      <c r="M416" s="64" t="str">
        <f t="shared" si="41"/>
        <v/>
      </c>
      <c r="O416" s="43" t="str">
        <f t="shared" si="36"/>
        <v/>
      </c>
    </row>
    <row r="417" spans="1:15" x14ac:dyDescent="0.25">
      <c r="A417" s="52"/>
      <c r="B417" s="43">
        <f t="shared" si="37"/>
        <v>0</v>
      </c>
      <c r="C417" s="52"/>
      <c r="D417" s="43">
        <f t="shared" si="38"/>
        <v>0</v>
      </c>
      <c r="E417" s="52"/>
      <c r="F417" s="43">
        <f t="shared" si="39"/>
        <v>32768</v>
      </c>
      <c r="G417" s="43" t="str">
        <f t="shared" si="40"/>
        <v/>
      </c>
      <c r="H417" s="43"/>
      <c r="I417" s="52"/>
      <c r="J417" s="52"/>
      <c r="K417" s="52"/>
      <c r="L417" s="66">
        <f>IF(J417&lt;&gt;"",VLOOKUP(J417,notes!$B$2:$C$65,2,FALSE)+IF(J417&lt;&gt;"Silence",K417,0),0)</f>
        <v>0</v>
      </c>
      <c r="M417" s="64" t="str">
        <f t="shared" si="41"/>
        <v/>
      </c>
      <c r="O417" s="43" t="str">
        <f t="shared" si="36"/>
        <v/>
      </c>
    </row>
    <row r="418" spans="1:15" x14ac:dyDescent="0.25">
      <c r="A418" s="52"/>
      <c r="B418" s="43">
        <f t="shared" si="37"/>
        <v>0</v>
      </c>
      <c r="C418" s="52"/>
      <c r="D418" s="43">
        <f t="shared" si="38"/>
        <v>0</v>
      </c>
      <c r="E418" s="52"/>
      <c r="F418" s="43">
        <f t="shared" si="39"/>
        <v>32768</v>
      </c>
      <c r="G418" s="43" t="str">
        <f t="shared" si="40"/>
        <v/>
      </c>
      <c r="H418" s="43"/>
      <c r="I418" s="52"/>
      <c r="J418" s="52"/>
      <c r="K418" s="52"/>
      <c r="L418" s="66">
        <f>IF(J418&lt;&gt;"",VLOOKUP(J418,notes!$B$2:$C$65,2,FALSE)+IF(J418&lt;&gt;"Silence",K418,0),0)</f>
        <v>0</v>
      </c>
      <c r="M418" s="64" t="str">
        <f t="shared" si="41"/>
        <v/>
      </c>
      <c r="O418" s="43" t="str">
        <f t="shared" si="36"/>
        <v/>
      </c>
    </row>
    <row r="419" spans="1:15" x14ac:dyDescent="0.25">
      <c r="A419" s="52"/>
      <c r="B419" s="43">
        <f t="shared" si="37"/>
        <v>0</v>
      </c>
      <c r="C419" s="52"/>
      <c r="D419" s="43">
        <f t="shared" si="38"/>
        <v>0</v>
      </c>
      <c r="E419" s="52"/>
      <c r="F419" s="43">
        <f t="shared" si="39"/>
        <v>32768</v>
      </c>
      <c r="G419" s="43" t="str">
        <f t="shared" si="40"/>
        <v/>
      </c>
      <c r="H419" s="43"/>
      <c r="I419" s="52"/>
      <c r="J419" s="52"/>
      <c r="K419" s="52"/>
      <c r="L419" s="66">
        <f>IF(J419&lt;&gt;"",VLOOKUP(J419,notes!$B$2:$C$65,2,FALSE)+IF(J419&lt;&gt;"Silence",K419,0),0)</f>
        <v>0</v>
      </c>
      <c r="M419" s="64" t="str">
        <f t="shared" si="41"/>
        <v/>
      </c>
      <c r="O419" s="43" t="str">
        <f t="shared" si="36"/>
        <v/>
      </c>
    </row>
    <row r="420" spans="1:15" x14ac:dyDescent="0.25">
      <c r="A420" s="52"/>
      <c r="B420" s="43">
        <f t="shared" si="37"/>
        <v>0</v>
      </c>
      <c r="C420" s="52"/>
      <c r="D420" s="43">
        <f t="shared" si="38"/>
        <v>0</v>
      </c>
      <c r="E420" s="52"/>
      <c r="F420" s="43">
        <f t="shared" si="39"/>
        <v>32768</v>
      </c>
      <c r="G420" s="43" t="str">
        <f t="shared" si="40"/>
        <v/>
      </c>
      <c r="H420" s="43"/>
      <c r="I420" s="52"/>
      <c r="J420" s="52"/>
      <c r="K420" s="52"/>
      <c r="L420" s="66">
        <f>IF(J420&lt;&gt;"",VLOOKUP(J420,notes!$B$2:$C$65,2,FALSE)+IF(J420&lt;&gt;"Silence",K420,0),0)</f>
        <v>0</v>
      </c>
      <c r="M420" s="64" t="str">
        <f t="shared" si="41"/>
        <v/>
      </c>
      <c r="O420" s="43" t="str">
        <f t="shared" si="36"/>
        <v/>
      </c>
    </row>
    <row r="421" spans="1:15" x14ac:dyDescent="0.25">
      <c r="A421" s="52"/>
      <c r="B421" s="43">
        <f t="shared" si="37"/>
        <v>0</v>
      </c>
      <c r="C421" s="52"/>
      <c r="D421" s="43">
        <f t="shared" si="38"/>
        <v>0</v>
      </c>
      <c r="E421" s="52"/>
      <c r="F421" s="43">
        <f t="shared" si="39"/>
        <v>32768</v>
      </c>
      <c r="G421" s="43" t="str">
        <f t="shared" si="40"/>
        <v/>
      </c>
      <c r="H421" s="43"/>
      <c r="I421" s="52"/>
      <c r="J421" s="52"/>
      <c r="K421" s="52"/>
      <c r="L421" s="66">
        <f>IF(J421&lt;&gt;"",VLOOKUP(J421,notes!$B$2:$C$65,2,FALSE)+IF(J421&lt;&gt;"Silence",K421,0),0)</f>
        <v>0</v>
      </c>
      <c r="M421" s="64" t="str">
        <f t="shared" si="41"/>
        <v/>
      </c>
      <c r="O421" s="43" t="str">
        <f t="shared" si="36"/>
        <v/>
      </c>
    </row>
    <row r="422" spans="1:15" x14ac:dyDescent="0.25">
      <c r="A422" s="52"/>
      <c r="B422" s="43">
        <f t="shared" si="37"/>
        <v>0</v>
      </c>
      <c r="C422" s="52"/>
      <c r="D422" s="43">
        <f t="shared" si="38"/>
        <v>0</v>
      </c>
      <c r="E422" s="52"/>
      <c r="F422" s="43">
        <f t="shared" si="39"/>
        <v>32768</v>
      </c>
      <c r="G422" s="43" t="str">
        <f t="shared" si="40"/>
        <v/>
      </c>
      <c r="H422" s="43"/>
      <c r="I422" s="52"/>
      <c r="J422" s="52"/>
      <c r="K422" s="52"/>
      <c r="L422" s="66">
        <f>IF(J422&lt;&gt;"",VLOOKUP(J422,notes!$B$2:$C$65,2,FALSE)+IF(J422&lt;&gt;"Silence",K422,0),0)</f>
        <v>0</v>
      </c>
      <c r="M422" s="64" t="str">
        <f t="shared" si="41"/>
        <v/>
      </c>
      <c r="O422" s="43" t="str">
        <f t="shared" si="36"/>
        <v/>
      </c>
    </row>
    <row r="423" spans="1:15" x14ac:dyDescent="0.25">
      <c r="A423" s="52"/>
      <c r="B423" s="43">
        <f t="shared" si="37"/>
        <v>0</v>
      </c>
      <c r="C423" s="52"/>
      <c r="D423" s="43">
        <f t="shared" si="38"/>
        <v>0</v>
      </c>
      <c r="E423" s="52"/>
      <c r="F423" s="43">
        <f t="shared" si="39"/>
        <v>32768</v>
      </c>
      <c r="G423" s="43" t="str">
        <f t="shared" si="40"/>
        <v/>
      </c>
      <c r="H423" s="43"/>
      <c r="I423" s="52"/>
      <c r="J423" s="52"/>
      <c r="K423" s="52"/>
      <c r="L423" s="66">
        <f>IF(J423&lt;&gt;"",VLOOKUP(J423,notes!$B$2:$C$65,2,FALSE)+IF(J423&lt;&gt;"Silence",K423,0),0)</f>
        <v>0</v>
      </c>
      <c r="M423" s="64" t="str">
        <f t="shared" si="41"/>
        <v/>
      </c>
      <c r="O423" s="43" t="str">
        <f t="shared" si="36"/>
        <v/>
      </c>
    </row>
    <row r="424" spans="1:15" x14ac:dyDescent="0.25">
      <c r="A424" s="52"/>
      <c r="B424" s="43">
        <f t="shared" si="37"/>
        <v>0</v>
      </c>
      <c r="C424" s="52"/>
      <c r="D424" s="43">
        <f t="shared" si="38"/>
        <v>0</v>
      </c>
      <c r="E424" s="52"/>
      <c r="F424" s="43">
        <f t="shared" si="39"/>
        <v>32768</v>
      </c>
      <c r="G424" s="43" t="str">
        <f t="shared" si="40"/>
        <v/>
      </c>
      <c r="H424" s="43"/>
      <c r="I424" s="52"/>
      <c r="J424" s="52"/>
      <c r="K424" s="52"/>
      <c r="L424" s="66">
        <f>IF(J424&lt;&gt;"",VLOOKUP(J424,notes!$B$2:$C$65,2,FALSE)+IF(J424&lt;&gt;"Silence",K424,0),0)</f>
        <v>0</v>
      </c>
      <c r="M424" s="64" t="str">
        <f t="shared" si="41"/>
        <v/>
      </c>
      <c r="O424" s="43" t="str">
        <f t="shared" si="36"/>
        <v/>
      </c>
    </row>
    <row r="425" spans="1:15" x14ac:dyDescent="0.25">
      <c r="A425" s="52"/>
      <c r="B425" s="43">
        <f t="shared" si="37"/>
        <v>0</v>
      </c>
      <c r="C425" s="52"/>
      <c r="D425" s="43">
        <f t="shared" si="38"/>
        <v>0</v>
      </c>
      <c r="E425" s="52"/>
      <c r="F425" s="43">
        <f t="shared" si="39"/>
        <v>32768</v>
      </c>
      <c r="G425" s="43" t="str">
        <f t="shared" si="40"/>
        <v/>
      </c>
      <c r="H425" s="43"/>
      <c r="I425" s="52"/>
      <c r="J425" s="52"/>
      <c r="K425" s="52"/>
      <c r="L425" s="66">
        <f>IF(J425&lt;&gt;"",VLOOKUP(J425,notes!$B$2:$C$65,2,FALSE)+IF(J425&lt;&gt;"Silence",K425,0),0)</f>
        <v>0</v>
      </c>
      <c r="M425" s="64" t="str">
        <f t="shared" si="41"/>
        <v/>
      </c>
      <c r="O425" s="43" t="str">
        <f t="shared" si="36"/>
        <v/>
      </c>
    </row>
    <row r="426" spans="1:15" x14ac:dyDescent="0.25">
      <c r="A426" s="52"/>
      <c r="B426" s="43">
        <f t="shared" si="37"/>
        <v>0</v>
      </c>
      <c r="C426" s="52"/>
      <c r="D426" s="43">
        <f t="shared" si="38"/>
        <v>0</v>
      </c>
      <c r="E426" s="52"/>
      <c r="F426" s="43">
        <f t="shared" si="39"/>
        <v>32768</v>
      </c>
      <c r="G426" s="43" t="str">
        <f t="shared" si="40"/>
        <v/>
      </c>
      <c r="H426" s="43"/>
      <c r="I426" s="52"/>
      <c r="J426" s="52"/>
      <c r="K426" s="52"/>
      <c r="L426" s="66">
        <f>IF(J426&lt;&gt;"",VLOOKUP(J426,notes!$B$2:$C$65,2,FALSE)+IF(J426&lt;&gt;"Silence",K426,0),0)</f>
        <v>0</v>
      </c>
      <c r="M426" s="64" t="str">
        <f t="shared" si="41"/>
        <v/>
      </c>
      <c r="O426" s="43" t="str">
        <f t="shared" si="36"/>
        <v/>
      </c>
    </row>
    <row r="427" spans="1:15" x14ac:dyDescent="0.25">
      <c r="A427" s="52"/>
      <c r="B427" s="43">
        <f t="shared" si="37"/>
        <v>0</v>
      </c>
      <c r="C427" s="52"/>
      <c r="D427" s="43">
        <f t="shared" si="38"/>
        <v>0</v>
      </c>
      <c r="E427" s="52"/>
      <c r="F427" s="43">
        <f t="shared" si="39"/>
        <v>32768</v>
      </c>
      <c r="G427" s="43" t="str">
        <f t="shared" si="40"/>
        <v/>
      </c>
      <c r="H427" s="43"/>
      <c r="I427" s="52"/>
      <c r="J427" s="52"/>
      <c r="K427" s="52"/>
      <c r="L427" s="66">
        <f>IF(J427&lt;&gt;"",VLOOKUP(J427,notes!$B$2:$C$65,2,FALSE)+IF(J427&lt;&gt;"Silence",K427,0),0)</f>
        <v>0</v>
      </c>
      <c r="M427" s="64" t="str">
        <f t="shared" si="41"/>
        <v/>
      </c>
      <c r="O427" s="43" t="str">
        <f t="shared" si="36"/>
        <v/>
      </c>
    </row>
    <row r="428" spans="1:15" x14ac:dyDescent="0.25">
      <c r="A428" s="52"/>
      <c r="B428" s="43">
        <f t="shared" si="37"/>
        <v>0</v>
      </c>
      <c r="C428" s="52"/>
      <c r="D428" s="43">
        <f t="shared" si="38"/>
        <v>0</v>
      </c>
      <c r="E428" s="52"/>
      <c r="F428" s="43">
        <f t="shared" si="39"/>
        <v>32768</v>
      </c>
      <c r="G428" s="43" t="str">
        <f t="shared" si="40"/>
        <v/>
      </c>
      <c r="H428" s="43"/>
      <c r="I428" s="52"/>
      <c r="J428" s="52"/>
      <c r="K428" s="52"/>
      <c r="L428" s="66">
        <f>IF(J428&lt;&gt;"",VLOOKUP(J428,notes!$B$2:$C$65,2,FALSE)+IF(J428&lt;&gt;"Silence",K428,0),0)</f>
        <v>0</v>
      </c>
      <c r="M428" s="64" t="str">
        <f t="shared" si="41"/>
        <v/>
      </c>
      <c r="O428" s="43" t="str">
        <f t="shared" si="36"/>
        <v/>
      </c>
    </row>
    <row r="429" spans="1:15" x14ac:dyDescent="0.25">
      <c r="A429" s="52"/>
      <c r="B429" s="43">
        <f t="shared" si="37"/>
        <v>0</v>
      </c>
      <c r="C429" s="52"/>
      <c r="D429" s="43">
        <f t="shared" si="38"/>
        <v>0</v>
      </c>
      <c r="E429" s="52"/>
      <c r="F429" s="43">
        <f t="shared" si="39"/>
        <v>32768</v>
      </c>
      <c r="G429" s="43" t="str">
        <f t="shared" si="40"/>
        <v/>
      </c>
      <c r="H429" s="43"/>
      <c r="I429" s="52"/>
      <c r="J429" s="52"/>
      <c r="K429" s="52"/>
      <c r="L429" s="66">
        <f>IF(J429&lt;&gt;"",VLOOKUP(J429,notes!$B$2:$C$65,2,FALSE)+IF(J429&lt;&gt;"Silence",K429,0),0)</f>
        <v>0</v>
      </c>
      <c r="M429" s="64" t="str">
        <f t="shared" si="41"/>
        <v/>
      </c>
      <c r="O429" s="43" t="str">
        <f t="shared" si="36"/>
        <v/>
      </c>
    </row>
    <row r="430" spans="1:15" x14ac:dyDescent="0.25">
      <c r="A430" s="52"/>
      <c r="B430" s="43">
        <f t="shared" si="37"/>
        <v>0</v>
      </c>
      <c r="C430" s="52"/>
      <c r="D430" s="43">
        <f t="shared" si="38"/>
        <v>0</v>
      </c>
      <c r="E430" s="52"/>
      <c r="F430" s="43">
        <f t="shared" si="39"/>
        <v>32768</v>
      </c>
      <c r="G430" s="43" t="str">
        <f t="shared" si="40"/>
        <v/>
      </c>
      <c r="H430" s="43"/>
      <c r="I430" s="52"/>
      <c r="J430" s="52"/>
      <c r="K430" s="52"/>
      <c r="L430" s="66">
        <f>IF(J430&lt;&gt;"",VLOOKUP(J430,notes!$B$2:$C$65,2,FALSE)+IF(J430&lt;&gt;"Silence",K430,0),0)</f>
        <v>0</v>
      </c>
      <c r="M430" s="64" t="str">
        <f t="shared" si="41"/>
        <v/>
      </c>
      <c r="O430" s="43" t="str">
        <f t="shared" si="36"/>
        <v/>
      </c>
    </row>
    <row r="431" spans="1:15" x14ac:dyDescent="0.25">
      <c r="A431" s="52"/>
      <c r="B431" s="43">
        <f t="shared" si="37"/>
        <v>0</v>
      </c>
      <c r="C431" s="52"/>
      <c r="D431" s="43">
        <f t="shared" si="38"/>
        <v>0</v>
      </c>
      <c r="E431" s="52"/>
      <c r="F431" s="43">
        <f t="shared" si="39"/>
        <v>32768</v>
      </c>
      <c r="G431" s="43" t="str">
        <f t="shared" si="40"/>
        <v/>
      </c>
      <c r="H431" s="43"/>
      <c r="I431" s="52"/>
      <c r="J431" s="52"/>
      <c r="K431" s="52"/>
      <c r="L431" s="66">
        <f>IF(J431&lt;&gt;"",VLOOKUP(J431,notes!$B$2:$C$65,2,FALSE)+IF(J431&lt;&gt;"Silence",K431,0),0)</f>
        <v>0</v>
      </c>
      <c r="M431" s="64" t="str">
        <f t="shared" si="41"/>
        <v/>
      </c>
      <c r="O431" s="43" t="str">
        <f t="shared" si="36"/>
        <v/>
      </c>
    </row>
    <row r="432" spans="1:15" x14ac:dyDescent="0.25">
      <c r="A432" s="52"/>
      <c r="B432" s="43">
        <f t="shared" si="37"/>
        <v>0</v>
      </c>
      <c r="C432" s="52"/>
      <c r="D432" s="43">
        <f t="shared" si="38"/>
        <v>0</v>
      </c>
      <c r="E432" s="52"/>
      <c r="F432" s="43">
        <f t="shared" si="39"/>
        <v>32768</v>
      </c>
      <c r="G432" s="43" t="str">
        <f t="shared" si="40"/>
        <v/>
      </c>
      <c r="H432" s="43"/>
      <c r="I432" s="52"/>
      <c r="J432" s="52"/>
      <c r="K432" s="52"/>
      <c r="L432" s="66">
        <f>IF(J432&lt;&gt;"",VLOOKUP(J432,notes!$B$2:$C$65,2,FALSE)+IF(J432&lt;&gt;"Silence",K432,0),0)</f>
        <v>0</v>
      </c>
      <c r="M432" s="64" t="str">
        <f t="shared" si="41"/>
        <v/>
      </c>
      <c r="O432" s="43" t="str">
        <f t="shared" si="36"/>
        <v/>
      </c>
    </row>
    <row r="433" spans="1:15" x14ac:dyDescent="0.25">
      <c r="A433" s="52"/>
      <c r="B433" s="43">
        <f t="shared" si="37"/>
        <v>0</v>
      </c>
      <c r="C433" s="52"/>
      <c r="D433" s="43">
        <f t="shared" si="38"/>
        <v>0</v>
      </c>
      <c r="E433" s="52"/>
      <c r="F433" s="43">
        <f t="shared" si="39"/>
        <v>32768</v>
      </c>
      <c r="G433" s="43" t="str">
        <f t="shared" si="40"/>
        <v/>
      </c>
      <c r="H433" s="43"/>
      <c r="I433" s="52"/>
      <c r="J433" s="52"/>
      <c r="K433" s="52"/>
      <c r="L433" s="66">
        <f>IF(J433&lt;&gt;"",VLOOKUP(J433,notes!$B$2:$C$65,2,FALSE)+IF(J433&lt;&gt;"Silence",K433,0),0)</f>
        <v>0</v>
      </c>
      <c r="M433" s="64" t="str">
        <f t="shared" si="41"/>
        <v/>
      </c>
      <c r="O433" s="43" t="str">
        <f t="shared" si="36"/>
        <v/>
      </c>
    </row>
    <row r="434" spans="1:15" x14ac:dyDescent="0.25">
      <c r="A434" s="52"/>
      <c r="B434" s="43">
        <f t="shared" si="37"/>
        <v>0</v>
      </c>
      <c r="C434" s="52"/>
      <c r="D434" s="43">
        <f t="shared" si="38"/>
        <v>0</v>
      </c>
      <c r="E434" s="52"/>
      <c r="F434" s="43">
        <f t="shared" si="39"/>
        <v>32768</v>
      </c>
      <c r="G434" s="43" t="str">
        <f t="shared" si="40"/>
        <v/>
      </c>
      <c r="H434" s="43"/>
      <c r="I434" s="52"/>
      <c r="J434" s="52"/>
      <c r="K434" s="52"/>
      <c r="L434" s="66">
        <f>IF(J434&lt;&gt;"",VLOOKUP(J434,notes!$B$2:$C$65,2,FALSE)+IF(J434&lt;&gt;"Silence",K434,0),0)</f>
        <v>0</v>
      </c>
      <c r="M434" s="64" t="str">
        <f t="shared" si="41"/>
        <v/>
      </c>
      <c r="O434" s="43" t="str">
        <f t="shared" si="36"/>
        <v/>
      </c>
    </row>
    <row r="435" spans="1:15" x14ac:dyDescent="0.25">
      <c r="A435" s="52"/>
      <c r="B435" s="43">
        <f t="shared" si="37"/>
        <v>0</v>
      </c>
      <c r="C435" s="52"/>
      <c r="D435" s="43">
        <f t="shared" si="38"/>
        <v>0</v>
      </c>
      <c r="E435" s="52"/>
      <c r="F435" s="43">
        <f t="shared" si="39"/>
        <v>32768</v>
      </c>
      <c r="G435" s="43" t="str">
        <f t="shared" si="40"/>
        <v/>
      </c>
      <c r="H435" s="43"/>
      <c r="I435" s="52"/>
      <c r="J435" s="52"/>
      <c r="K435" s="52"/>
      <c r="L435" s="66">
        <f>IF(J435&lt;&gt;"",VLOOKUP(J435,notes!$B$2:$C$65,2,FALSE)+IF(J435&lt;&gt;"Silence",K435,0),0)</f>
        <v>0</v>
      </c>
      <c r="M435" s="64" t="str">
        <f t="shared" si="41"/>
        <v/>
      </c>
      <c r="O435" s="43" t="str">
        <f t="shared" si="36"/>
        <v/>
      </c>
    </row>
    <row r="436" spans="1:15" x14ac:dyDescent="0.25">
      <c r="A436" s="52"/>
      <c r="B436" s="43">
        <f t="shared" si="37"/>
        <v>0</v>
      </c>
      <c r="C436" s="52"/>
      <c r="D436" s="43">
        <f t="shared" si="38"/>
        <v>0</v>
      </c>
      <c r="E436" s="52"/>
      <c r="F436" s="43">
        <f t="shared" si="39"/>
        <v>32768</v>
      </c>
      <c r="G436" s="43" t="str">
        <f t="shared" si="40"/>
        <v/>
      </c>
      <c r="H436" s="43"/>
      <c r="I436" s="52"/>
      <c r="J436" s="52"/>
      <c r="K436" s="52"/>
      <c r="L436" s="66">
        <f>IF(J436&lt;&gt;"",VLOOKUP(J436,notes!$B$2:$C$65,2,FALSE)+IF(J436&lt;&gt;"Silence",K436,0),0)</f>
        <v>0</v>
      </c>
      <c r="M436" s="64" t="str">
        <f t="shared" si="41"/>
        <v/>
      </c>
      <c r="O436" s="43" t="str">
        <f t="shared" si="36"/>
        <v/>
      </c>
    </row>
    <row r="437" spans="1:15" x14ac:dyDescent="0.25">
      <c r="A437" s="52"/>
      <c r="B437" s="43">
        <f t="shared" si="37"/>
        <v>0</v>
      </c>
      <c r="C437" s="52"/>
      <c r="D437" s="43">
        <f t="shared" si="38"/>
        <v>0</v>
      </c>
      <c r="E437" s="52"/>
      <c r="F437" s="43">
        <f t="shared" si="39"/>
        <v>32768</v>
      </c>
      <c r="G437" s="43" t="str">
        <f t="shared" si="40"/>
        <v/>
      </c>
      <c r="H437" s="43"/>
      <c r="I437" s="52"/>
      <c r="J437" s="52"/>
      <c r="K437" s="52"/>
      <c r="L437" s="66">
        <f>IF(J437&lt;&gt;"",VLOOKUP(J437,notes!$B$2:$C$65,2,FALSE)+IF(J437&lt;&gt;"Silence",K437,0),0)</f>
        <v>0</v>
      </c>
      <c r="M437" s="64" t="str">
        <f t="shared" si="41"/>
        <v/>
      </c>
      <c r="O437" s="43" t="str">
        <f t="shared" si="36"/>
        <v/>
      </c>
    </row>
    <row r="438" spans="1:15" x14ac:dyDescent="0.25">
      <c r="A438" s="52"/>
      <c r="B438" s="43">
        <f t="shared" si="37"/>
        <v>0</v>
      </c>
      <c r="C438" s="52"/>
      <c r="D438" s="43">
        <f t="shared" si="38"/>
        <v>0</v>
      </c>
      <c r="E438" s="52"/>
      <c r="F438" s="43">
        <f t="shared" si="39"/>
        <v>32768</v>
      </c>
      <c r="G438" s="43" t="str">
        <f t="shared" si="40"/>
        <v/>
      </c>
      <c r="H438" s="43"/>
      <c r="I438" s="52"/>
      <c r="J438" s="52"/>
      <c r="K438" s="52"/>
      <c r="L438" s="66">
        <f>IF(J438&lt;&gt;"",VLOOKUP(J438,notes!$B$2:$C$65,2,FALSE)+IF(J438&lt;&gt;"Silence",K438,0),0)</f>
        <v>0</v>
      </c>
      <c r="M438" s="64" t="str">
        <f t="shared" si="41"/>
        <v/>
      </c>
      <c r="O438" s="43" t="str">
        <f t="shared" si="36"/>
        <v/>
      </c>
    </row>
    <row r="439" spans="1:15" x14ac:dyDescent="0.25">
      <c r="A439" s="52"/>
      <c r="B439" s="43">
        <f t="shared" si="37"/>
        <v>0</v>
      </c>
      <c r="C439" s="52"/>
      <c r="D439" s="43">
        <f t="shared" si="38"/>
        <v>0</v>
      </c>
      <c r="E439" s="52"/>
      <c r="F439" s="43">
        <f t="shared" si="39"/>
        <v>32768</v>
      </c>
      <c r="G439" s="43" t="str">
        <f t="shared" si="40"/>
        <v/>
      </c>
      <c r="H439" s="43"/>
      <c r="I439" s="52"/>
      <c r="J439" s="52"/>
      <c r="K439" s="52"/>
      <c r="L439" s="66">
        <f>IF(J439&lt;&gt;"",VLOOKUP(J439,notes!$B$2:$C$65,2,FALSE)+IF(J439&lt;&gt;"Silence",K439,0),0)</f>
        <v>0</v>
      </c>
      <c r="M439" s="64" t="str">
        <f t="shared" si="41"/>
        <v/>
      </c>
      <c r="O439" s="43" t="str">
        <f t="shared" si="36"/>
        <v/>
      </c>
    </row>
    <row r="440" spans="1:15" x14ac:dyDescent="0.25">
      <c r="A440" s="52"/>
      <c r="B440" s="43">
        <f t="shared" si="37"/>
        <v>0</v>
      </c>
      <c r="C440" s="52"/>
      <c r="D440" s="43">
        <f t="shared" si="38"/>
        <v>0</v>
      </c>
      <c r="E440" s="52"/>
      <c r="F440" s="43">
        <f t="shared" si="39"/>
        <v>32768</v>
      </c>
      <c r="G440" s="43" t="str">
        <f t="shared" si="40"/>
        <v/>
      </c>
      <c r="H440" s="43"/>
      <c r="I440" s="52"/>
      <c r="J440" s="52"/>
      <c r="K440" s="52"/>
      <c r="L440" s="66">
        <f>IF(J440&lt;&gt;"",VLOOKUP(J440,notes!$B$2:$C$65,2,FALSE)+IF(J440&lt;&gt;"Silence",K440,0),0)</f>
        <v>0</v>
      </c>
      <c r="M440" s="64" t="str">
        <f t="shared" si="41"/>
        <v/>
      </c>
      <c r="O440" s="43" t="str">
        <f t="shared" si="36"/>
        <v/>
      </c>
    </row>
    <row r="441" spans="1:15" x14ac:dyDescent="0.25">
      <c r="A441" s="52"/>
      <c r="B441" s="43">
        <f t="shared" si="37"/>
        <v>0</v>
      </c>
      <c r="C441" s="52"/>
      <c r="D441" s="43">
        <f t="shared" si="38"/>
        <v>0</v>
      </c>
      <c r="E441" s="52"/>
      <c r="F441" s="43">
        <f t="shared" si="39"/>
        <v>32768</v>
      </c>
      <c r="G441" s="43" t="str">
        <f t="shared" si="40"/>
        <v/>
      </c>
      <c r="H441" s="43"/>
      <c r="I441" s="52"/>
      <c r="J441" s="52"/>
      <c r="K441" s="52"/>
      <c r="L441" s="66">
        <f>IF(J441&lt;&gt;"",VLOOKUP(J441,notes!$B$2:$C$65,2,FALSE)+IF(J441&lt;&gt;"Silence",K441,0),0)</f>
        <v>0</v>
      </c>
      <c r="M441" s="64" t="str">
        <f t="shared" si="41"/>
        <v/>
      </c>
      <c r="O441" s="43" t="str">
        <f t="shared" si="36"/>
        <v/>
      </c>
    </row>
    <row r="442" spans="1:15" x14ac:dyDescent="0.25">
      <c r="A442" s="52"/>
      <c r="B442" s="43">
        <f t="shared" si="37"/>
        <v>0</v>
      </c>
      <c r="C442" s="52"/>
      <c r="D442" s="43">
        <f t="shared" si="38"/>
        <v>0</v>
      </c>
      <c r="E442" s="52"/>
      <c r="F442" s="43">
        <f t="shared" si="39"/>
        <v>32768</v>
      </c>
      <c r="G442" s="43" t="str">
        <f t="shared" si="40"/>
        <v/>
      </c>
      <c r="H442" s="43"/>
      <c r="I442" s="52"/>
      <c r="J442" s="52"/>
      <c r="K442" s="52"/>
      <c r="L442" s="66">
        <f>IF(J442&lt;&gt;"",VLOOKUP(J442,notes!$B$2:$C$65,2,FALSE)+IF(J442&lt;&gt;"Silence",K442,0),0)</f>
        <v>0</v>
      </c>
      <c r="M442" s="64" t="str">
        <f t="shared" si="41"/>
        <v/>
      </c>
      <c r="O442" s="43" t="str">
        <f t="shared" si="36"/>
        <v/>
      </c>
    </row>
    <row r="443" spans="1:15" x14ac:dyDescent="0.25">
      <c r="A443" s="52"/>
      <c r="B443" s="43">
        <f t="shared" si="37"/>
        <v>0</v>
      </c>
      <c r="C443" s="52"/>
      <c r="D443" s="43">
        <f t="shared" si="38"/>
        <v>0</v>
      </c>
      <c r="E443" s="52"/>
      <c r="F443" s="43">
        <f t="shared" si="39"/>
        <v>32768</v>
      </c>
      <c r="G443" s="43" t="str">
        <f t="shared" si="40"/>
        <v/>
      </c>
      <c r="H443" s="43"/>
      <c r="I443" s="52"/>
      <c r="J443" s="52"/>
      <c r="K443" s="52"/>
      <c r="L443" s="66">
        <f>IF(J443&lt;&gt;"",VLOOKUP(J443,notes!$B$2:$C$65,2,FALSE)+IF(J443&lt;&gt;"Silence",K443,0),0)</f>
        <v>0</v>
      </c>
      <c r="M443" s="64" t="str">
        <f t="shared" si="41"/>
        <v/>
      </c>
      <c r="O443" s="43" t="str">
        <f t="shared" si="36"/>
        <v/>
      </c>
    </row>
    <row r="444" spans="1:15" x14ac:dyDescent="0.25">
      <c r="A444" s="52"/>
      <c r="B444" s="43">
        <f t="shared" si="37"/>
        <v>0</v>
      </c>
      <c r="C444" s="52"/>
      <c r="D444" s="43">
        <f t="shared" si="38"/>
        <v>0</v>
      </c>
      <c r="E444" s="52"/>
      <c r="F444" s="43">
        <f t="shared" si="39"/>
        <v>32768</v>
      </c>
      <c r="G444" s="43" t="str">
        <f t="shared" si="40"/>
        <v/>
      </c>
      <c r="H444" s="43"/>
      <c r="I444" s="52"/>
      <c r="J444" s="52"/>
      <c r="K444" s="52"/>
      <c r="L444" s="66">
        <f>IF(J444&lt;&gt;"",VLOOKUP(J444,notes!$B$2:$C$65,2,FALSE)+IF(J444&lt;&gt;"Silence",K444,0),0)</f>
        <v>0</v>
      </c>
      <c r="M444" s="64" t="str">
        <f t="shared" si="41"/>
        <v/>
      </c>
      <c r="O444" s="43" t="str">
        <f t="shared" si="36"/>
        <v/>
      </c>
    </row>
    <row r="445" spans="1:15" x14ac:dyDescent="0.25">
      <c r="A445" s="52"/>
      <c r="B445" s="43">
        <f t="shared" si="37"/>
        <v>0</v>
      </c>
      <c r="C445" s="52"/>
      <c r="D445" s="43">
        <f t="shared" si="38"/>
        <v>0</v>
      </c>
      <c r="E445" s="52"/>
      <c r="F445" s="43">
        <f t="shared" si="39"/>
        <v>32768</v>
      </c>
      <c r="G445" s="43" t="str">
        <f t="shared" si="40"/>
        <v/>
      </c>
      <c r="H445" s="43"/>
      <c r="I445" s="52"/>
      <c r="J445" s="52"/>
      <c r="K445" s="52"/>
      <c r="L445" s="66">
        <f>IF(J445&lt;&gt;"",VLOOKUP(J445,notes!$B$2:$C$65,2,FALSE)+IF(J445&lt;&gt;"Silence",K445,0),0)</f>
        <v>0</v>
      </c>
      <c r="M445" s="64" t="str">
        <f t="shared" si="41"/>
        <v/>
      </c>
      <c r="O445" s="43" t="str">
        <f t="shared" si="36"/>
        <v/>
      </c>
    </row>
    <row r="446" spans="1:15" x14ac:dyDescent="0.25">
      <c r="A446" s="52"/>
      <c r="B446" s="43">
        <f t="shared" si="37"/>
        <v>0</v>
      </c>
      <c r="C446" s="52"/>
      <c r="D446" s="43">
        <f t="shared" si="38"/>
        <v>0</v>
      </c>
      <c r="E446" s="52"/>
      <c r="F446" s="43">
        <f t="shared" si="39"/>
        <v>32768</v>
      </c>
      <c r="G446" s="43" t="str">
        <f t="shared" si="40"/>
        <v/>
      </c>
      <c r="H446" s="43"/>
      <c r="I446" s="52"/>
      <c r="J446" s="52"/>
      <c r="K446" s="52"/>
      <c r="L446" s="66">
        <f>IF(J446&lt;&gt;"",VLOOKUP(J446,notes!$B$2:$C$65,2,FALSE)+IF(J446&lt;&gt;"Silence",K446,0),0)</f>
        <v>0</v>
      </c>
      <c r="M446" s="64" t="str">
        <f t="shared" si="41"/>
        <v/>
      </c>
      <c r="O446" s="43" t="str">
        <f t="shared" si="36"/>
        <v/>
      </c>
    </row>
    <row r="447" spans="1:15" x14ac:dyDescent="0.25">
      <c r="A447" s="52"/>
      <c r="B447" s="43">
        <f t="shared" si="37"/>
        <v>0</v>
      </c>
      <c r="C447" s="52"/>
      <c r="D447" s="43">
        <f t="shared" si="38"/>
        <v>0</v>
      </c>
      <c r="E447" s="52"/>
      <c r="F447" s="43">
        <f t="shared" si="39"/>
        <v>32768</v>
      </c>
      <c r="G447" s="43" t="str">
        <f t="shared" si="40"/>
        <v/>
      </c>
      <c r="H447" s="43"/>
      <c r="I447" s="52"/>
      <c r="J447" s="52"/>
      <c r="K447" s="52"/>
      <c r="L447" s="66">
        <f>IF(J447&lt;&gt;"",VLOOKUP(J447,notes!$B$2:$C$65,2,FALSE)+IF(J447&lt;&gt;"Silence",K447,0),0)</f>
        <v>0</v>
      </c>
      <c r="M447" s="64" t="str">
        <f t="shared" si="41"/>
        <v/>
      </c>
      <c r="O447" s="43" t="str">
        <f t="shared" si="36"/>
        <v/>
      </c>
    </row>
    <row r="448" spans="1:15" x14ac:dyDescent="0.25">
      <c r="A448" s="52"/>
      <c r="B448" s="43">
        <f t="shared" si="37"/>
        <v>0</v>
      </c>
      <c r="C448" s="52"/>
      <c r="D448" s="43">
        <f t="shared" si="38"/>
        <v>0</v>
      </c>
      <c r="E448" s="52"/>
      <c r="F448" s="43">
        <f t="shared" si="39"/>
        <v>32768</v>
      </c>
      <c r="G448" s="43" t="str">
        <f t="shared" si="40"/>
        <v/>
      </c>
      <c r="H448" s="43"/>
      <c r="I448" s="52"/>
      <c r="J448" s="52"/>
      <c r="K448" s="52"/>
      <c r="L448" s="66">
        <f>IF(J448&lt;&gt;"",VLOOKUP(J448,notes!$B$2:$C$65,2,FALSE)+IF(J448&lt;&gt;"Silence",K448,0),0)</f>
        <v>0</v>
      </c>
      <c r="M448" s="64" t="str">
        <f t="shared" si="41"/>
        <v/>
      </c>
      <c r="O448" s="43" t="str">
        <f t="shared" si="36"/>
        <v/>
      </c>
    </row>
    <row r="449" spans="1:15" x14ac:dyDescent="0.25">
      <c r="A449" s="52"/>
      <c r="B449" s="43">
        <f t="shared" si="37"/>
        <v>0</v>
      </c>
      <c r="C449" s="52"/>
      <c r="D449" s="43">
        <f t="shared" si="38"/>
        <v>0</v>
      </c>
      <c r="E449" s="52"/>
      <c r="F449" s="43">
        <f t="shared" si="39"/>
        <v>32768</v>
      </c>
      <c r="G449" s="43" t="str">
        <f t="shared" si="40"/>
        <v/>
      </c>
      <c r="H449" s="43"/>
      <c r="I449" s="52"/>
      <c r="J449" s="52"/>
      <c r="K449" s="52"/>
      <c r="L449" s="66">
        <f>IF(J449&lt;&gt;"",VLOOKUP(J449,notes!$B$2:$C$65,2,FALSE)+IF(J449&lt;&gt;"Silence",K449,0),0)</f>
        <v>0</v>
      </c>
      <c r="M449" s="64" t="str">
        <f t="shared" si="41"/>
        <v/>
      </c>
      <c r="O449" s="43" t="str">
        <f t="shared" si="36"/>
        <v/>
      </c>
    </row>
    <row r="450" spans="1:15" x14ac:dyDescent="0.25">
      <c r="A450" s="52"/>
      <c r="B450" s="43">
        <f t="shared" si="37"/>
        <v>0</v>
      </c>
      <c r="C450" s="52"/>
      <c r="D450" s="43">
        <f t="shared" si="38"/>
        <v>0</v>
      </c>
      <c r="E450" s="52"/>
      <c r="F450" s="43">
        <f t="shared" si="39"/>
        <v>32768</v>
      </c>
      <c r="G450" s="43" t="str">
        <f t="shared" si="40"/>
        <v/>
      </c>
      <c r="H450" s="43"/>
      <c r="I450" s="52"/>
      <c r="J450" s="52"/>
      <c r="K450" s="52"/>
      <c r="L450" s="66">
        <f>IF(J450&lt;&gt;"",VLOOKUP(J450,notes!$B$2:$C$65,2,FALSE)+IF(J450&lt;&gt;"Silence",K450,0),0)</f>
        <v>0</v>
      </c>
      <c r="M450" s="64" t="str">
        <f t="shared" si="41"/>
        <v/>
      </c>
      <c r="O450" s="43" t="str">
        <f t="shared" ref="O450:O513" si="42">CONCATENATE(G450,M450)</f>
        <v/>
      </c>
    </row>
    <row r="451" spans="1:15" x14ac:dyDescent="0.25">
      <c r="A451" s="52"/>
      <c r="B451" s="43">
        <f t="shared" ref="B451:B514" si="43">POWER(2,2)*A451</f>
        <v>0</v>
      </c>
      <c r="C451" s="52"/>
      <c r="D451" s="43">
        <f t="shared" ref="D451:D514" si="44">POWER(2,6)*C451</f>
        <v>0</v>
      </c>
      <c r="E451" s="52"/>
      <c r="F451" s="43">
        <f t="shared" ref="F451:F514" si="45">POWER(2,11)*(E451+16)</f>
        <v>32768</v>
      </c>
      <c r="G451" s="43" t="str">
        <f t="shared" ref="G451:G514" si="46">IF(A451&lt;&gt;"",CONCATENATE("0x",DEC2HEX(1+B451+D451+F451),","),"")</f>
        <v/>
      </c>
      <c r="H451" s="43"/>
      <c r="I451" s="52"/>
      <c r="J451" s="52"/>
      <c r="K451" s="52"/>
      <c r="L451" s="66">
        <f>IF(J451&lt;&gt;"",VLOOKUP(J451,notes!$B$2:$C$65,2,FALSE)+IF(J451&lt;&gt;"Silence",K451,0),0)</f>
        <v>0</v>
      </c>
      <c r="M451" s="64" t="str">
        <f t="shared" ref="M451:M514" si="47">IF(I451&lt;&gt;"",CONCATENATE("0x",DEC2HEX(0+POWER(2,2)*L451+POWER(2,8)*I451),","),"")</f>
        <v/>
      </c>
      <c r="O451" s="43" t="str">
        <f t="shared" si="42"/>
        <v/>
      </c>
    </row>
    <row r="452" spans="1:15" x14ac:dyDescent="0.25">
      <c r="A452" s="52"/>
      <c r="B452" s="43">
        <f t="shared" si="43"/>
        <v>0</v>
      </c>
      <c r="C452" s="52"/>
      <c r="D452" s="43">
        <f t="shared" si="44"/>
        <v>0</v>
      </c>
      <c r="E452" s="52"/>
      <c r="F452" s="43">
        <f t="shared" si="45"/>
        <v>32768</v>
      </c>
      <c r="G452" s="43" t="str">
        <f t="shared" si="46"/>
        <v/>
      </c>
      <c r="H452" s="43"/>
      <c r="I452" s="52"/>
      <c r="J452" s="52"/>
      <c r="K452" s="52"/>
      <c r="L452" s="66">
        <f>IF(J452&lt;&gt;"",VLOOKUP(J452,notes!$B$2:$C$65,2,FALSE)+IF(J452&lt;&gt;"Silence",K452,0),0)</f>
        <v>0</v>
      </c>
      <c r="M452" s="64" t="str">
        <f t="shared" si="47"/>
        <v/>
      </c>
      <c r="O452" s="43" t="str">
        <f t="shared" si="42"/>
        <v/>
      </c>
    </row>
    <row r="453" spans="1:15" x14ac:dyDescent="0.25">
      <c r="A453" s="52"/>
      <c r="B453" s="43">
        <f t="shared" si="43"/>
        <v>0</v>
      </c>
      <c r="C453" s="52"/>
      <c r="D453" s="43">
        <f t="shared" si="44"/>
        <v>0</v>
      </c>
      <c r="E453" s="52"/>
      <c r="F453" s="43">
        <f t="shared" si="45"/>
        <v>32768</v>
      </c>
      <c r="G453" s="43" t="str">
        <f t="shared" si="46"/>
        <v/>
      </c>
      <c r="H453" s="43"/>
      <c r="I453" s="52"/>
      <c r="J453" s="52"/>
      <c r="K453" s="52"/>
      <c r="L453" s="66">
        <f>IF(J453&lt;&gt;"",VLOOKUP(J453,notes!$B$2:$C$65,2,FALSE)+IF(J453&lt;&gt;"Silence",K453,0),0)</f>
        <v>0</v>
      </c>
      <c r="M453" s="64" t="str">
        <f t="shared" si="47"/>
        <v/>
      </c>
      <c r="O453" s="43" t="str">
        <f t="shared" si="42"/>
        <v/>
      </c>
    </row>
    <row r="454" spans="1:15" x14ac:dyDescent="0.25">
      <c r="A454" s="52"/>
      <c r="B454" s="43">
        <f t="shared" si="43"/>
        <v>0</v>
      </c>
      <c r="C454" s="52"/>
      <c r="D454" s="43">
        <f t="shared" si="44"/>
        <v>0</v>
      </c>
      <c r="E454" s="52"/>
      <c r="F454" s="43">
        <f t="shared" si="45"/>
        <v>32768</v>
      </c>
      <c r="G454" s="43" t="str">
        <f t="shared" si="46"/>
        <v/>
      </c>
      <c r="H454" s="43"/>
      <c r="I454" s="52"/>
      <c r="J454" s="52"/>
      <c r="K454" s="52"/>
      <c r="L454" s="66">
        <f>IF(J454&lt;&gt;"",VLOOKUP(J454,notes!$B$2:$C$65,2,FALSE)+IF(J454&lt;&gt;"Silence",K454,0),0)</f>
        <v>0</v>
      </c>
      <c r="M454" s="64" t="str">
        <f t="shared" si="47"/>
        <v/>
      </c>
      <c r="O454" s="43" t="str">
        <f t="shared" si="42"/>
        <v/>
      </c>
    </row>
    <row r="455" spans="1:15" x14ac:dyDescent="0.25">
      <c r="A455" s="52"/>
      <c r="B455" s="43">
        <f t="shared" si="43"/>
        <v>0</v>
      </c>
      <c r="C455" s="52"/>
      <c r="D455" s="43">
        <f t="shared" si="44"/>
        <v>0</v>
      </c>
      <c r="E455" s="52"/>
      <c r="F455" s="43">
        <f t="shared" si="45"/>
        <v>32768</v>
      </c>
      <c r="G455" s="43" t="str">
        <f t="shared" si="46"/>
        <v/>
      </c>
      <c r="H455" s="43"/>
      <c r="I455" s="52"/>
      <c r="J455" s="52"/>
      <c r="K455" s="52"/>
      <c r="L455" s="66">
        <f>IF(J455&lt;&gt;"",VLOOKUP(J455,notes!$B$2:$C$65,2,FALSE)+IF(J455&lt;&gt;"Silence",K455,0),0)</f>
        <v>0</v>
      </c>
      <c r="M455" s="64" t="str">
        <f t="shared" si="47"/>
        <v/>
      </c>
      <c r="O455" s="43" t="str">
        <f t="shared" si="42"/>
        <v/>
      </c>
    </row>
    <row r="456" spans="1:15" x14ac:dyDescent="0.25">
      <c r="A456" s="52"/>
      <c r="B456" s="43">
        <f t="shared" si="43"/>
        <v>0</v>
      </c>
      <c r="C456" s="52"/>
      <c r="D456" s="43">
        <f t="shared" si="44"/>
        <v>0</v>
      </c>
      <c r="E456" s="52"/>
      <c r="F456" s="43">
        <f t="shared" si="45"/>
        <v>32768</v>
      </c>
      <c r="G456" s="43" t="str">
        <f t="shared" si="46"/>
        <v/>
      </c>
      <c r="H456" s="43"/>
      <c r="I456" s="52"/>
      <c r="J456" s="52"/>
      <c r="K456" s="52"/>
      <c r="L456" s="66">
        <f>IF(J456&lt;&gt;"",VLOOKUP(J456,notes!$B$2:$C$65,2,FALSE)+IF(J456&lt;&gt;"Silence",K456,0),0)</f>
        <v>0</v>
      </c>
      <c r="M456" s="64" t="str">
        <f t="shared" si="47"/>
        <v/>
      </c>
      <c r="O456" s="43" t="str">
        <f t="shared" si="42"/>
        <v/>
      </c>
    </row>
    <row r="457" spans="1:15" x14ac:dyDescent="0.25">
      <c r="A457" s="52"/>
      <c r="B457" s="43">
        <f t="shared" si="43"/>
        <v>0</v>
      </c>
      <c r="C457" s="52"/>
      <c r="D457" s="43">
        <f t="shared" si="44"/>
        <v>0</v>
      </c>
      <c r="E457" s="52"/>
      <c r="F457" s="43">
        <f t="shared" si="45"/>
        <v>32768</v>
      </c>
      <c r="G457" s="43" t="str">
        <f t="shared" si="46"/>
        <v/>
      </c>
      <c r="H457" s="43"/>
      <c r="I457" s="52"/>
      <c r="J457" s="52"/>
      <c r="K457" s="52"/>
      <c r="L457" s="66">
        <f>IF(J457&lt;&gt;"",VLOOKUP(J457,notes!$B$2:$C$65,2,FALSE)+IF(J457&lt;&gt;"Silence",K457,0),0)</f>
        <v>0</v>
      </c>
      <c r="M457" s="64" t="str">
        <f t="shared" si="47"/>
        <v/>
      </c>
      <c r="O457" s="43" t="str">
        <f t="shared" si="42"/>
        <v/>
      </c>
    </row>
    <row r="458" spans="1:15" x14ac:dyDescent="0.25">
      <c r="A458" s="52"/>
      <c r="B458" s="43">
        <f t="shared" si="43"/>
        <v>0</v>
      </c>
      <c r="C458" s="52"/>
      <c r="D458" s="43">
        <f t="shared" si="44"/>
        <v>0</v>
      </c>
      <c r="E458" s="52"/>
      <c r="F458" s="43">
        <f t="shared" si="45"/>
        <v>32768</v>
      </c>
      <c r="G458" s="43" t="str">
        <f t="shared" si="46"/>
        <v/>
      </c>
      <c r="H458" s="43"/>
      <c r="I458" s="52"/>
      <c r="J458" s="52"/>
      <c r="K458" s="52"/>
      <c r="L458" s="66">
        <f>IF(J458&lt;&gt;"",VLOOKUP(J458,notes!$B$2:$C$65,2,FALSE)+IF(J458&lt;&gt;"Silence",K458,0),0)</f>
        <v>0</v>
      </c>
      <c r="M458" s="64" t="str">
        <f t="shared" si="47"/>
        <v/>
      </c>
      <c r="O458" s="43" t="str">
        <f t="shared" si="42"/>
        <v/>
      </c>
    </row>
    <row r="459" spans="1:15" x14ac:dyDescent="0.25">
      <c r="A459" s="52"/>
      <c r="B459" s="43">
        <f t="shared" si="43"/>
        <v>0</v>
      </c>
      <c r="C459" s="52"/>
      <c r="D459" s="43">
        <f t="shared" si="44"/>
        <v>0</v>
      </c>
      <c r="E459" s="52"/>
      <c r="F459" s="43">
        <f t="shared" si="45"/>
        <v>32768</v>
      </c>
      <c r="G459" s="43" t="str">
        <f t="shared" si="46"/>
        <v/>
      </c>
      <c r="H459" s="43"/>
      <c r="I459" s="52"/>
      <c r="J459" s="52"/>
      <c r="K459" s="52"/>
      <c r="L459" s="66">
        <f>IF(J459&lt;&gt;"",VLOOKUP(J459,notes!$B$2:$C$65,2,FALSE)+IF(J459&lt;&gt;"Silence",K459,0),0)</f>
        <v>0</v>
      </c>
      <c r="M459" s="64" t="str">
        <f t="shared" si="47"/>
        <v/>
      </c>
      <c r="O459" s="43" t="str">
        <f t="shared" si="42"/>
        <v/>
      </c>
    </row>
    <row r="460" spans="1:15" x14ac:dyDescent="0.25">
      <c r="A460" s="52"/>
      <c r="B460" s="43">
        <f t="shared" si="43"/>
        <v>0</v>
      </c>
      <c r="C460" s="52"/>
      <c r="D460" s="43">
        <f t="shared" si="44"/>
        <v>0</v>
      </c>
      <c r="E460" s="52"/>
      <c r="F460" s="43">
        <f t="shared" si="45"/>
        <v>32768</v>
      </c>
      <c r="G460" s="43" t="str">
        <f t="shared" si="46"/>
        <v/>
      </c>
      <c r="H460" s="43"/>
      <c r="I460" s="52"/>
      <c r="J460" s="52"/>
      <c r="K460" s="52"/>
      <c r="L460" s="66">
        <f>IF(J460&lt;&gt;"",VLOOKUP(J460,notes!$B$2:$C$65,2,FALSE)+IF(J460&lt;&gt;"Silence",K460,0),0)</f>
        <v>0</v>
      </c>
      <c r="M460" s="64" t="str">
        <f t="shared" si="47"/>
        <v/>
      </c>
      <c r="O460" s="43" t="str">
        <f t="shared" si="42"/>
        <v/>
      </c>
    </row>
    <row r="461" spans="1:15" x14ac:dyDescent="0.25">
      <c r="A461" s="52"/>
      <c r="B461" s="43">
        <f t="shared" si="43"/>
        <v>0</v>
      </c>
      <c r="C461" s="52"/>
      <c r="D461" s="43">
        <f t="shared" si="44"/>
        <v>0</v>
      </c>
      <c r="E461" s="52"/>
      <c r="F461" s="43">
        <f t="shared" si="45"/>
        <v>32768</v>
      </c>
      <c r="G461" s="43" t="str">
        <f t="shared" si="46"/>
        <v/>
      </c>
      <c r="H461" s="43"/>
      <c r="I461" s="52"/>
      <c r="J461" s="52"/>
      <c r="K461" s="52"/>
      <c r="L461" s="66">
        <f>IF(J461&lt;&gt;"",VLOOKUP(J461,notes!$B$2:$C$65,2,FALSE)+IF(J461&lt;&gt;"Silence",K461,0),0)</f>
        <v>0</v>
      </c>
      <c r="M461" s="64" t="str">
        <f t="shared" si="47"/>
        <v/>
      </c>
      <c r="O461" s="43" t="str">
        <f t="shared" si="42"/>
        <v/>
      </c>
    </row>
    <row r="462" spans="1:15" x14ac:dyDescent="0.25">
      <c r="A462" s="52"/>
      <c r="B462" s="43">
        <f t="shared" si="43"/>
        <v>0</v>
      </c>
      <c r="C462" s="52"/>
      <c r="D462" s="43">
        <f t="shared" si="44"/>
        <v>0</v>
      </c>
      <c r="E462" s="52"/>
      <c r="F462" s="43">
        <f t="shared" si="45"/>
        <v>32768</v>
      </c>
      <c r="G462" s="43" t="str">
        <f t="shared" si="46"/>
        <v/>
      </c>
      <c r="H462" s="43"/>
      <c r="I462" s="52"/>
      <c r="J462" s="52"/>
      <c r="K462" s="52"/>
      <c r="L462" s="66">
        <f>IF(J462&lt;&gt;"",VLOOKUP(J462,notes!$B$2:$C$65,2,FALSE)+IF(J462&lt;&gt;"Silence",K462,0),0)</f>
        <v>0</v>
      </c>
      <c r="M462" s="64" t="str">
        <f t="shared" si="47"/>
        <v/>
      </c>
      <c r="O462" s="43" t="str">
        <f t="shared" si="42"/>
        <v/>
      </c>
    </row>
    <row r="463" spans="1:15" x14ac:dyDescent="0.25">
      <c r="A463" s="52"/>
      <c r="B463" s="43">
        <f t="shared" si="43"/>
        <v>0</v>
      </c>
      <c r="C463" s="52"/>
      <c r="D463" s="43">
        <f t="shared" si="44"/>
        <v>0</v>
      </c>
      <c r="E463" s="52"/>
      <c r="F463" s="43">
        <f t="shared" si="45"/>
        <v>32768</v>
      </c>
      <c r="G463" s="43" t="str">
        <f t="shared" si="46"/>
        <v/>
      </c>
      <c r="H463" s="43"/>
      <c r="I463" s="52"/>
      <c r="J463" s="52"/>
      <c r="K463" s="52"/>
      <c r="L463" s="66">
        <f>IF(J463&lt;&gt;"",VLOOKUP(J463,notes!$B$2:$C$65,2,FALSE)+IF(J463&lt;&gt;"Silence",K463,0),0)</f>
        <v>0</v>
      </c>
      <c r="M463" s="64" t="str">
        <f t="shared" si="47"/>
        <v/>
      </c>
      <c r="O463" s="43" t="str">
        <f t="shared" si="42"/>
        <v/>
      </c>
    </row>
    <row r="464" spans="1:15" x14ac:dyDescent="0.25">
      <c r="A464" s="52"/>
      <c r="B464" s="43">
        <f t="shared" si="43"/>
        <v>0</v>
      </c>
      <c r="C464" s="52"/>
      <c r="D464" s="43">
        <f t="shared" si="44"/>
        <v>0</v>
      </c>
      <c r="E464" s="52"/>
      <c r="F464" s="43">
        <f t="shared" si="45"/>
        <v>32768</v>
      </c>
      <c r="G464" s="43" t="str">
        <f t="shared" si="46"/>
        <v/>
      </c>
      <c r="H464" s="43"/>
      <c r="I464" s="52"/>
      <c r="J464" s="52"/>
      <c r="K464" s="52"/>
      <c r="L464" s="66">
        <f>IF(J464&lt;&gt;"",VLOOKUP(J464,notes!$B$2:$C$65,2,FALSE)+IF(J464&lt;&gt;"Silence",K464,0),0)</f>
        <v>0</v>
      </c>
      <c r="M464" s="64" t="str">
        <f t="shared" si="47"/>
        <v/>
      </c>
      <c r="O464" s="43" t="str">
        <f t="shared" si="42"/>
        <v/>
      </c>
    </row>
    <row r="465" spans="1:15" x14ac:dyDescent="0.25">
      <c r="A465" s="52"/>
      <c r="B465" s="43">
        <f t="shared" si="43"/>
        <v>0</v>
      </c>
      <c r="C465" s="52"/>
      <c r="D465" s="43">
        <f t="shared" si="44"/>
        <v>0</v>
      </c>
      <c r="E465" s="52"/>
      <c r="F465" s="43">
        <f t="shared" si="45"/>
        <v>32768</v>
      </c>
      <c r="G465" s="43" t="str">
        <f t="shared" si="46"/>
        <v/>
      </c>
      <c r="H465" s="43"/>
      <c r="I465" s="52"/>
      <c r="J465" s="52"/>
      <c r="K465" s="52"/>
      <c r="L465" s="66">
        <f>IF(J465&lt;&gt;"",VLOOKUP(J465,notes!$B$2:$C$65,2,FALSE)+IF(J465&lt;&gt;"Silence",K465,0),0)</f>
        <v>0</v>
      </c>
      <c r="M465" s="64" t="str">
        <f t="shared" si="47"/>
        <v/>
      </c>
      <c r="O465" s="43" t="str">
        <f t="shared" si="42"/>
        <v/>
      </c>
    </row>
    <row r="466" spans="1:15" x14ac:dyDescent="0.25">
      <c r="A466" s="52"/>
      <c r="B466" s="43">
        <f t="shared" si="43"/>
        <v>0</v>
      </c>
      <c r="C466" s="52"/>
      <c r="D466" s="43">
        <f t="shared" si="44"/>
        <v>0</v>
      </c>
      <c r="E466" s="52"/>
      <c r="F466" s="43">
        <f t="shared" si="45"/>
        <v>32768</v>
      </c>
      <c r="G466" s="43" t="str">
        <f t="shared" si="46"/>
        <v/>
      </c>
      <c r="H466" s="43"/>
      <c r="I466" s="52"/>
      <c r="J466" s="52"/>
      <c r="K466" s="52"/>
      <c r="L466" s="66">
        <f>IF(J466&lt;&gt;"",VLOOKUP(J466,notes!$B$2:$C$65,2,FALSE)+IF(J466&lt;&gt;"Silence",K466,0),0)</f>
        <v>0</v>
      </c>
      <c r="M466" s="64" t="str">
        <f t="shared" si="47"/>
        <v/>
      </c>
      <c r="O466" s="43" t="str">
        <f t="shared" si="42"/>
        <v/>
      </c>
    </row>
    <row r="467" spans="1:15" x14ac:dyDescent="0.25">
      <c r="A467" s="52"/>
      <c r="B467" s="43">
        <f t="shared" si="43"/>
        <v>0</v>
      </c>
      <c r="C467" s="52"/>
      <c r="D467" s="43">
        <f t="shared" si="44"/>
        <v>0</v>
      </c>
      <c r="E467" s="52"/>
      <c r="F467" s="43">
        <f t="shared" si="45"/>
        <v>32768</v>
      </c>
      <c r="G467" s="43" t="str">
        <f t="shared" si="46"/>
        <v/>
      </c>
      <c r="H467" s="43"/>
      <c r="I467" s="52"/>
      <c r="J467" s="52"/>
      <c r="K467" s="52"/>
      <c r="L467" s="66">
        <f>IF(J467&lt;&gt;"",VLOOKUP(J467,notes!$B$2:$C$65,2,FALSE)+IF(J467&lt;&gt;"Silence",K467,0),0)</f>
        <v>0</v>
      </c>
      <c r="M467" s="64" t="str">
        <f t="shared" si="47"/>
        <v/>
      </c>
      <c r="O467" s="43" t="str">
        <f t="shared" si="42"/>
        <v/>
      </c>
    </row>
    <row r="468" spans="1:15" x14ac:dyDescent="0.25">
      <c r="A468" s="52"/>
      <c r="B468" s="43">
        <f t="shared" si="43"/>
        <v>0</v>
      </c>
      <c r="C468" s="52"/>
      <c r="D468" s="43">
        <f t="shared" si="44"/>
        <v>0</v>
      </c>
      <c r="E468" s="52"/>
      <c r="F468" s="43">
        <f t="shared" si="45"/>
        <v>32768</v>
      </c>
      <c r="G468" s="43" t="str">
        <f t="shared" si="46"/>
        <v/>
      </c>
      <c r="H468" s="43"/>
      <c r="I468" s="52"/>
      <c r="J468" s="52"/>
      <c r="K468" s="52"/>
      <c r="L468" s="66">
        <f>IF(J468&lt;&gt;"",VLOOKUP(J468,notes!$B$2:$C$65,2,FALSE)+IF(J468&lt;&gt;"Silence",K468,0),0)</f>
        <v>0</v>
      </c>
      <c r="M468" s="64" t="str">
        <f t="shared" si="47"/>
        <v/>
      </c>
      <c r="O468" s="43" t="str">
        <f t="shared" si="42"/>
        <v/>
      </c>
    </row>
    <row r="469" spans="1:15" x14ac:dyDescent="0.25">
      <c r="A469" s="52"/>
      <c r="B469" s="43">
        <f t="shared" si="43"/>
        <v>0</v>
      </c>
      <c r="C469" s="52"/>
      <c r="D469" s="43">
        <f t="shared" si="44"/>
        <v>0</v>
      </c>
      <c r="E469" s="52"/>
      <c r="F469" s="43">
        <f t="shared" si="45"/>
        <v>32768</v>
      </c>
      <c r="G469" s="43" t="str">
        <f t="shared" si="46"/>
        <v/>
      </c>
      <c r="H469" s="43"/>
      <c r="I469" s="52"/>
      <c r="J469" s="52"/>
      <c r="K469" s="52"/>
      <c r="L469" s="66">
        <f>IF(J469&lt;&gt;"",VLOOKUP(J469,notes!$B$2:$C$65,2,FALSE)+IF(J469&lt;&gt;"Silence",K469,0),0)</f>
        <v>0</v>
      </c>
      <c r="M469" s="64" t="str">
        <f t="shared" si="47"/>
        <v/>
      </c>
      <c r="O469" s="43" t="str">
        <f t="shared" si="42"/>
        <v/>
      </c>
    </row>
    <row r="470" spans="1:15" x14ac:dyDescent="0.25">
      <c r="A470" s="52"/>
      <c r="B470" s="43">
        <f t="shared" si="43"/>
        <v>0</v>
      </c>
      <c r="C470" s="52"/>
      <c r="D470" s="43">
        <f t="shared" si="44"/>
        <v>0</v>
      </c>
      <c r="E470" s="52"/>
      <c r="F470" s="43">
        <f t="shared" si="45"/>
        <v>32768</v>
      </c>
      <c r="G470" s="43" t="str">
        <f t="shared" si="46"/>
        <v/>
      </c>
      <c r="H470" s="43"/>
      <c r="I470" s="52"/>
      <c r="J470" s="52"/>
      <c r="K470" s="52"/>
      <c r="L470" s="66">
        <f>IF(J470&lt;&gt;"",VLOOKUP(J470,notes!$B$2:$C$65,2,FALSE)+IF(J470&lt;&gt;"Silence",K470,0),0)</f>
        <v>0</v>
      </c>
      <c r="M470" s="64" t="str">
        <f t="shared" si="47"/>
        <v/>
      </c>
      <c r="O470" s="43" t="str">
        <f t="shared" si="42"/>
        <v/>
      </c>
    </row>
    <row r="471" spans="1:15" x14ac:dyDescent="0.25">
      <c r="A471" s="52"/>
      <c r="B471" s="43">
        <f t="shared" si="43"/>
        <v>0</v>
      </c>
      <c r="C471" s="52"/>
      <c r="D471" s="43">
        <f t="shared" si="44"/>
        <v>0</v>
      </c>
      <c r="E471" s="52"/>
      <c r="F471" s="43">
        <f t="shared" si="45"/>
        <v>32768</v>
      </c>
      <c r="G471" s="43" t="str">
        <f t="shared" si="46"/>
        <v/>
      </c>
      <c r="H471" s="43"/>
      <c r="I471" s="52"/>
      <c r="J471" s="52"/>
      <c r="K471" s="52"/>
      <c r="L471" s="66">
        <f>IF(J471&lt;&gt;"",VLOOKUP(J471,notes!$B$2:$C$65,2,FALSE)+IF(J471&lt;&gt;"Silence",K471,0),0)</f>
        <v>0</v>
      </c>
      <c r="M471" s="64" t="str">
        <f t="shared" si="47"/>
        <v/>
      </c>
      <c r="O471" s="43" t="str">
        <f t="shared" si="42"/>
        <v/>
      </c>
    </row>
    <row r="472" spans="1:15" x14ac:dyDescent="0.25">
      <c r="A472" s="52"/>
      <c r="B472" s="43">
        <f t="shared" si="43"/>
        <v>0</v>
      </c>
      <c r="C472" s="52"/>
      <c r="D472" s="43">
        <f t="shared" si="44"/>
        <v>0</v>
      </c>
      <c r="E472" s="52"/>
      <c r="F472" s="43">
        <f t="shared" si="45"/>
        <v>32768</v>
      </c>
      <c r="G472" s="43" t="str">
        <f t="shared" si="46"/>
        <v/>
      </c>
      <c r="H472" s="43"/>
      <c r="I472" s="52"/>
      <c r="J472" s="52"/>
      <c r="K472" s="52"/>
      <c r="L472" s="66">
        <f>IF(J472&lt;&gt;"",VLOOKUP(J472,notes!$B$2:$C$65,2,FALSE)+IF(J472&lt;&gt;"Silence",K472,0),0)</f>
        <v>0</v>
      </c>
      <c r="M472" s="64" t="str">
        <f t="shared" si="47"/>
        <v/>
      </c>
      <c r="O472" s="43" t="str">
        <f t="shared" si="42"/>
        <v/>
      </c>
    </row>
    <row r="473" spans="1:15" x14ac:dyDescent="0.25">
      <c r="A473" s="52"/>
      <c r="B473" s="43">
        <f t="shared" si="43"/>
        <v>0</v>
      </c>
      <c r="C473" s="52"/>
      <c r="D473" s="43">
        <f t="shared" si="44"/>
        <v>0</v>
      </c>
      <c r="E473" s="52"/>
      <c r="F473" s="43">
        <f t="shared" si="45"/>
        <v>32768</v>
      </c>
      <c r="G473" s="43" t="str">
        <f t="shared" si="46"/>
        <v/>
      </c>
      <c r="H473" s="43"/>
      <c r="I473" s="52"/>
      <c r="J473" s="52"/>
      <c r="K473" s="52"/>
      <c r="L473" s="66">
        <f>IF(J473&lt;&gt;"",VLOOKUP(J473,notes!$B$2:$C$65,2,FALSE)+IF(J473&lt;&gt;"Silence",K473,0),0)</f>
        <v>0</v>
      </c>
      <c r="M473" s="64" t="str">
        <f t="shared" si="47"/>
        <v/>
      </c>
      <c r="O473" s="43" t="str">
        <f t="shared" si="42"/>
        <v/>
      </c>
    </row>
    <row r="474" spans="1:15" x14ac:dyDescent="0.25">
      <c r="A474" s="52"/>
      <c r="B474" s="43">
        <f t="shared" si="43"/>
        <v>0</v>
      </c>
      <c r="C474" s="52"/>
      <c r="D474" s="43">
        <f t="shared" si="44"/>
        <v>0</v>
      </c>
      <c r="E474" s="52"/>
      <c r="F474" s="43">
        <f t="shared" si="45"/>
        <v>32768</v>
      </c>
      <c r="G474" s="43" t="str">
        <f t="shared" si="46"/>
        <v/>
      </c>
      <c r="H474" s="43"/>
      <c r="I474" s="52"/>
      <c r="J474" s="52"/>
      <c r="K474" s="52"/>
      <c r="L474" s="66">
        <f>IF(J474&lt;&gt;"",VLOOKUP(J474,notes!$B$2:$C$65,2,FALSE)+IF(J474&lt;&gt;"Silence",K474,0),0)</f>
        <v>0</v>
      </c>
      <c r="M474" s="64" t="str">
        <f t="shared" si="47"/>
        <v/>
      </c>
      <c r="O474" s="43" t="str">
        <f t="shared" si="42"/>
        <v/>
      </c>
    </row>
    <row r="475" spans="1:15" x14ac:dyDescent="0.25">
      <c r="A475" s="52"/>
      <c r="B475" s="43">
        <f t="shared" si="43"/>
        <v>0</v>
      </c>
      <c r="C475" s="52"/>
      <c r="D475" s="43">
        <f t="shared" si="44"/>
        <v>0</v>
      </c>
      <c r="E475" s="52"/>
      <c r="F475" s="43">
        <f t="shared" si="45"/>
        <v>32768</v>
      </c>
      <c r="G475" s="43" t="str">
        <f t="shared" si="46"/>
        <v/>
      </c>
      <c r="H475" s="43"/>
      <c r="I475" s="52"/>
      <c r="J475" s="52"/>
      <c r="K475" s="52"/>
      <c r="L475" s="66">
        <f>IF(J475&lt;&gt;"",VLOOKUP(J475,notes!$B$2:$C$65,2,FALSE)+IF(J475&lt;&gt;"Silence",K475,0),0)</f>
        <v>0</v>
      </c>
      <c r="M475" s="64" t="str">
        <f t="shared" si="47"/>
        <v/>
      </c>
      <c r="O475" s="43" t="str">
        <f t="shared" si="42"/>
        <v/>
      </c>
    </row>
    <row r="476" spans="1:15" x14ac:dyDescent="0.25">
      <c r="A476" s="52"/>
      <c r="B476" s="43">
        <f t="shared" si="43"/>
        <v>0</v>
      </c>
      <c r="C476" s="52"/>
      <c r="D476" s="43">
        <f t="shared" si="44"/>
        <v>0</v>
      </c>
      <c r="E476" s="52"/>
      <c r="F476" s="43">
        <f t="shared" si="45"/>
        <v>32768</v>
      </c>
      <c r="G476" s="43" t="str">
        <f t="shared" si="46"/>
        <v/>
      </c>
      <c r="H476" s="43"/>
      <c r="I476" s="52"/>
      <c r="J476" s="52"/>
      <c r="K476" s="52"/>
      <c r="L476" s="66">
        <f>IF(J476&lt;&gt;"",VLOOKUP(J476,notes!$B$2:$C$65,2,FALSE)+IF(J476&lt;&gt;"Silence",K476,0),0)</f>
        <v>0</v>
      </c>
      <c r="M476" s="64" t="str">
        <f t="shared" si="47"/>
        <v/>
      </c>
      <c r="O476" s="43" t="str">
        <f t="shared" si="42"/>
        <v/>
      </c>
    </row>
    <row r="477" spans="1:15" x14ac:dyDescent="0.25">
      <c r="A477" s="52"/>
      <c r="B477" s="43">
        <f t="shared" si="43"/>
        <v>0</v>
      </c>
      <c r="C477" s="52"/>
      <c r="D477" s="43">
        <f t="shared" si="44"/>
        <v>0</v>
      </c>
      <c r="E477" s="52"/>
      <c r="F477" s="43">
        <f t="shared" si="45"/>
        <v>32768</v>
      </c>
      <c r="G477" s="43" t="str">
        <f t="shared" si="46"/>
        <v/>
      </c>
      <c r="H477" s="43"/>
      <c r="I477" s="52"/>
      <c r="J477" s="52"/>
      <c r="K477" s="52"/>
      <c r="L477" s="66">
        <f>IF(J477&lt;&gt;"",VLOOKUP(J477,notes!$B$2:$C$65,2,FALSE)+IF(J477&lt;&gt;"Silence",K477,0),0)</f>
        <v>0</v>
      </c>
      <c r="M477" s="64" t="str">
        <f t="shared" si="47"/>
        <v/>
      </c>
      <c r="O477" s="43" t="str">
        <f t="shared" si="42"/>
        <v/>
      </c>
    </row>
    <row r="478" spans="1:15" x14ac:dyDescent="0.25">
      <c r="A478" s="52"/>
      <c r="B478" s="43">
        <f t="shared" si="43"/>
        <v>0</v>
      </c>
      <c r="C478" s="52"/>
      <c r="D478" s="43">
        <f t="shared" si="44"/>
        <v>0</v>
      </c>
      <c r="E478" s="52"/>
      <c r="F478" s="43">
        <f t="shared" si="45"/>
        <v>32768</v>
      </c>
      <c r="G478" s="43" t="str">
        <f t="shared" si="46"/>
        <v/>
      </c>
      <c r="H478" s="43"/>
      <c r="I478" s="52"/>
      <c r="J478" s="52"/>
      <c r="K478" s="52"/>
      <c r="L478" s="66">
        <f>IF(J478&lt;&gt;"",VLOOKUP(J478,notes!$B$2:$C$65,2,FALSE)+IF(J478&lt;&gt;"Silence",K478,0),0)</f>
        <v>0</v>
      </c>
      <c r="M478" s="64" t="str">
        <f t="shared" si="47"/>
        <v/>
      </c>
      <c r="O478" s="43" t="str">
        <f t="shared" si="42"/>
        <v/>
      </c>
    </row>
    <row r="479" spans="1:15" x14ac:dyDescent="0.25">
      <c r="A479" s="52"/>
      <c r="B479" s="43">
        <f t="shared" si="43"/>
        <v>0</v>
      </c>
      <c r="C479" s="52"/>
      <c r="D479" s="43">
        <f t="shared" si="44"/>
        <v>0</v>
      </c>
      <c r="E479" s="52"/>
      <c r="F479" s="43">
        <f t="shared" si="45"/>
        <v>32768</v>
      </c>
      <c r="G479" s="43" t="str">
        <f t="shared" si="46"/>
        <v/>
      </c>
      <c r="H479" s="43"/>
      <c r="I479" s="52"/>
      <c r="J479" s="52"/>
      <c r="K479" s="52"/>
      <c r="L479" s="66">
        <f>IF(J479&lt;&gt;"",VLOOKUP(J479,notes!$B$2:$C$65,2,FALSE)+IF(J479&lt;&gt;"Silence",K479,0),0)</f>
        <v>0</v>
      </c>
      <c r="M479" s="64" t="str">
        <f t="shared" si="47"/>
        <v/>
      </c>
      <c r="O479" s="43" t="str">
        <f t="shared" si="42"/>
        <v/>
      </c>
    </row>
    <row r="480" spans="1:15" x14ac:dyDescent="0.25">
      <c r="A480" s="52"/>
      <c r="B480" s="43">
        <f t="shared" si="43"/>
        <v>0</v>
      </c>
      <c r="C480" s="52"/>
      <c r="D480" s="43">
        <f t="shared" si="44"/>
        <v>0</v>
      </c>
      <c r="E480" s="52"/>
      <c r="F480" s="43">
        <f t="shared" si="45"/>
        <v>32768</v>
      </c>
      <c r="G480" s="43" t="str">
        <f t="shared" si="46"/>
        <v/>
      </c>
      <c r="H480" s="43"/>
      <c r="I480" s="52"/>
      <c r="J480" s="52"/>
      <c r="K480" s="52"/>
      <c r="L480" s="66">
        <f>IF(J480&lt;&gt;"",VLOOKUP(J480,notes!$B$2:$C$65,2,FALSE)+IF(J480&lt;&gt;"Silence",K480,0),0)</f>
        <v>0</v>
      </c>
      <c r="M480" s="64" t="str">
        <f t="shared" si="47"/>
        <v/>
      </c>
      <c r="O480" s="43" t="str">
        <f t="shared" si="42"/>
        <v/>
      </c>
    </row>
    <row r="481" spans="1:15" x14ac:dyDescent="0.25">
      <c r="A481" s="52"/>
      <c r="B481" s="43">
        <f t="shared" si="43"/>
        <v>0</v>
      </c>
      <c r="C481" s="52"/>
      <c r="D481" s="43">
        <f t="shared" si="44"/>
        <v>0</v>
      </c>
      <c r="E481" s="52"/>
      <c r="F481" s="43">
        <f t="shared" si="45"/>
        <v>32768</v>
      </c>
      <c r="G481" s="43" t="str">
        <f t="shared" si="46"/>
        <v/>
      </c>
      <c r="H481" s="43"/>
      <c r="I481" s="52"/>
      <c r="J481" s="52"/>
      <c r="K481" s="52"/>
      <c r="L481" s="66">
        <f>IF(J481&lt;&gt;"",VLOOKUP(J481,notes!$B$2:$C$65,2,FALSE)+IF(J481&lt;&gt;"Silence",K481,0),0)</f>
        <v>0</v>
      </c>
      <c r="M481" s="64" t="str">
        <f t="shared" si="47"/>
        <v/>
      </c>
      <c r="O481" s="43" t="str">
        <f t="shared" si="42"/>
        <v/>
      </c>
    </row>
    <row r="482" spans="1:15" x14ac:dyDescent="0.25">
      <c r="A482" s="52"/>
      <c r="B482" s="43">
        <f t="shared" si="43"/>
        <v>0</v>
      </c>
      <c r="C482" s="52"/>
      <c r="D482" s="43">
        <f t="shared" si="44"/>
        <v>0</v>
      </c>
      <c r="E482" s="52"/>
      <c r="F482" s="43">
        <f t="shared" si="45"/>
        <v>32768</v>
      </c>
      <c r="G482" s="43" t="str">
        <f t="shared" si="46"/>
        <v/>
      </c>
      <c r="H482" s="43"/>
      <c r="I482" s="52"/>
      <c r="J482" s="52"/>
      <c r="K482" s="52"/>
      <c r="L482" s="66">
        <f>IF(J482&lt;&gt;"",VLOOKUP(J482,notes!$B$2:$C$65,2,FALSE)+IF(J482&lt;&gt;"Silence",K482,0),0)</f>
        <v>0</v>
      </c>
      <c r="M482" s="64" t="str">
        <f t="shared" si="47"/>
        <v/>
      </c>
      <c r="O482" s="43" t="str">
        <f t="shared" si="42"/>
        <v/>
      </c>
    </row>
    <row r="483" spans="1:15" x14ac:dyDescent="0.25">
      <c r="A483" s="52"/>
      <c r="B483" s="43">
        <f t="shared" si="43"/>
        <v>0</v>
      </c>
      <c r="C483" s="52"/>
      <c r="D483" s="43">
        <f t="shared" si="44"/>
        <v>0</v>
      </c>
      <c r="E483" s="52"/>
      <c r="F483" s="43">
        <f t="shared" si="45"/>
        <v>32768</v>
      </c>
      <c r="G483" s="43" t="str">
        <f t="shared" si="46"/>
        <v/>
      </c>
      <c r="H483" s="43"/>
      <c r="I483" s="52"/>
      <c r="J483" s="52"/>
      <c r="K483" s="52"/>
      <c r="L483" s="66">
        <f>IF(J483&lt;&gt;"",VLOOKUP(J483,notes!$B$2:$C$65,2,FALSE)+IF(J483&lt;&gt;"Silence",K483,0),0)</f>
        <v>0</v>
      </c>
      <c r="M483" s="64" t="str">
        <f t="shared" si="47"/>
        <v/>
      </c>
      <c r="O483" s="43" t="str">
        <f t="shared" si="42"/>
        <v/>
      </c>
    </row>
    <row r="484" spans="1:15" x14ac:dyDescent="0.25">
      <c r="A484" s="52"/>
      <c r="B484" s="43">
        <f t="shared" si="43"/>
        <v>0</v>
      </c>
      <c r="C484" s="52"/>
      <c r="D484" s="43">
        <f t="shared" si="44"/>
        <v>0</v>
      </c>
      <c r="E484" s="52"/>
      <c r="F484" s="43">
        <f t="shared" si="45"/>
        <v>32768</v>
      </c>
      <c r="G484" s="43" t="str">
        <f t="shared" si="46"/>
        <v/>
      </c>
      <c r="H484" s="43"/>
      <c r="I484" s="52"/>
      <c r="J484" s="52"/>
      <c r="K484" s="52"/>
      <c r="L484" s="66">
        <f>IF(J484&lt;&gt;"",VLOOKUP(J484,notes!$B$2:$C$65,2,FALSE)+IF(J484&lt;&gt;"Silence",K484,0),0)</f>
        <v>0</v>
      </c>
      <c r="M484" s="64" t="str">
        <f t="shared" si="47"/>
        <v/>
      </c>
      <c r="O484" s="43" t="str">
        <f t="shared" si="42"/>
        <v/>
      </c>
    </row>
    <row r="485" spans="1:15" x14ac:dyDescent="0.25">
      <c r="A485" s="52"/>
      <c r="B485" s="43">
        <f t="shared" si="43"/>
        <v>0</v>
      </c>
      <c r="C485" s="52"/>
      <c r="D485" s="43">
        <f t="shared" si="44"/>
        <v>0</v>
      </c>
      <c r="E485" s="52"/>
      <c r="F485" s="43">
        <f t="shared" si="45"/>
        <v>32768</v>
      </c>
      <c r="G485" s="43" t="str">
        <f t="shared" si="46"/>
        <v/>
      </c>
      <c r="H485" s="43"/>
      <c r="I485" s="52"/>
      <c r="J485" s="52"/>
      <c r="K485" s="52"/>
      <c r="L485" s="66">
        <f>IF(J485&lt;&gt;"",VLOOKUP(J485,notes!$B$2:$C$65,2,FALSE)+IF(J485&lt;&gt;"Silence",K485,0),0)</f>
        <v>0</v>
      </c>
      <c r="M485" s="64" t="str">
        <f t="shared" si="47"/>
        <v/>
      </c>
      <c r="O485" s="43" t="str">
        <f t="shared" si="42"/>
        <v/>
      </c>
    </row>
    <row r="486" spans="1:15" x14ac:dyDescent="0.25">
      <c r="A486" s="52"/>
      <c r="B486" s="43">
        <f t="shared" si="43"/>
        <v>0</v>
      </c>
      <c r="C486" s="52"/>
      <c r="D486" s="43">
        <f t="shared" si="44"/>
        <v>0</v>
      </c>
      <c r="E486" s="52"/>
      <c r="F486" s="43">
        <f t="shared" si="45"/>
        <v>32768</v>
      </c>
      <c r="G486" s="43" t="str">
        <f t="shared" si="46"/>
        <v/>
      </c>
      <c r="H486" s="43"/>
      <c r="I486" s="52"/>
      <c r="J486" s="52"/>
      <c r="K486" s="52"/>
      <c r="L486" s="66">
        <f>IF(J486&lt;&gt;"",VLOOKUP(J486,notes!$B$2:$C$65,2,FALSE)+IF(J486&lt;&gt;"Silence",K486,0),0)</f>
        <v>0</v>
      </c>
      <c r="M486" s="64" t="str">
        <f t="shared" si="47"/>
        <v/>
      </c>
      <c r="O486" s="43" t="str">
        <f t="shared" si="42"/>
        <v/>
      </c>
    </row>
    <row r="487" spans="1:15" x14ac:dyDescent="0.25">
      <c r="A487" s="52"/>
      <c r="B487" s="43">
        <f t="shared" si="43"/>
        <v>0</v>
      </c>
      <c r="C487" s="52"/>
      <c r="D487" s="43">
        <f t="shared" si="44"/>
        <v>0</v>
      </c>
      <c r="E487" s="52"/>
      <c r="F487" s="43">
        <f t="shared" si="45"/>
        <v>32768</v>
      </c>
      <c r="G487" s="43" t="str">
        <f t="shared" si="46"/>
        <v/>
      </c>
      <c r="H487" s="43"/>
      <c r="I487" s="52"/>
      <c r="J487" s="52"/>
      <c r="K487" s="52"/>
      <c r="L487" s="66">
        <f>IF(J487&lt;&gt;"",VLOOKUP(J487,notes!$B$2:$C$65,2,FALSE)+IF(J487&lt;&gt;"Silence",K487,0),0)</f>
        <v>0</v>
      </c>
      <c r="M487" s="64" t="str">
        <f t="shared" si="47"/>
        <v/>
      </c>
      <c r="O487" s="43" t="str">
        <f t="shared" si="42"/>
        <v/>
      </c>
    </row>
    <row r="488" spans="1:15" x14ac:dyDescent="0.25">
      <c r="A488" s="52"/>
      <c r="B488" s="43">
        <f t="shared" si="43"/>
        <v>0</v>
      </c>
      <c r="C488" s="52"/>
      <c r="D488" s="43">
        <f t="shared" si="44"/>
        <v>0</v>
      </c>
      <c r="E488" s="52"/>
      <c r="F488" s="43">
        <f t="shared" si="45"/>
        <v>32768</v>
      </c>
      <c r="G488" s="43" t="str">
        <f t="shared" si="46"/>
        <v/>
      </c>
      <c r="H488" s="43"/>
      <c r="I488" s="52"/>
      <c r="J488" s="52"/>
      <c r="K488" s="52"/>
      <c r="L488" s="66">
        <f>IF(J488&lt;&gt;"",VLOOKUP(J488,notes!$B$2:$C$65,2,FALSE)+IF(J488&lt;&gt;"Silence",K488,0),0)</f>
        <v>0</v>
      </c>
      <c r="M488" s="64" t="str">
        <f t="shared" si="47"/>
        <v/>
      </c>
      <c r="O488" s="43" t="str">
        <f t="shared" si="42"/>
        <v/>
      </c>
    </row>
    <row r="489" spans="1:15" x14ac:dyDescent="0.25">
      <c r="A489" s="52"/>
      <c r="B489" s="43">
        <f t="shared" si="43"/>
        <v>0</v>
      </c>
      <c r="C489" s="52"/>
      <c r="D489" s="43">
        <f t="shared" si="44"/>
        <v>0</v>
      </c>
      <c r="E489" s="52"/>
      <c r="F489" s="43">
        <f t="shared" si="45"/>
        <v>32768</v>
      </c>
      <c r="G489" s="43" t="str">
        <f t="shared" si="46"/>
        <v/>
      </c>
      <c r="H489" s="43"/>
      <c r="I489" s="52"/>
      <c r="J489" s="52"/>
      <c r="K489" s="52"/>
      <c r="L489" s="66">
        <f>IF(J489&lt;&gt;"",VLOOKUP(J489,notes!$B$2:$C$65,2,FALSE)+IF(J489&lt;&gt;"Silence",K489,0),0)</f>
        <v>0</v>
      </c>
      <c r="M489" s="64" t="str">
        <f t="shared" si="47"/>
        <v/>
      </c>
      <c r="O489" s="43" t="str">
        <f t="shared" si="42"/>
        <v/>
      </c>
    </row>
    <row r="490" spans="1:15" x14ac:dyDescent="0.25">
      <c r="A490" s="52"/>
      <c r="B490" s="43">
        <f t="shared" si="43"/>
        <v>0</v>
      </c>
      <c r="C490" s="52"/>
      <c r="D490" s="43">
        <f t="shared" si="44"/>
        <v>0</v>
      </c>
      <c r="E490" s="52"/>
      <c r="F490" s="43">
        <f t="shared" si="45"/>
        <v>32768</v>
      </c>
      <c r="G490" s="43" t="str">
        <f t="shared" si="46"/>
        <v/>
      </c>
      <c r="H490" s="43"/>
      <c r="I490" s="52"/>
      <c r="J490" s="52"/>
      <c r="K490" s="52"/>
      <c r="L490" s="66">
        <f>IF(J490&lt;&gt;"",VLOOKUP(J490,notes!$B$2:$C$65,2,FALSE)+IF(J490&lt;&gt;"Silence",K490,0),0)</f>
        <v>0</v>
      </c>
      <c r="M490" s="64" t="str">
        <f t="shared" si="47"/>
        <v/>
      </c>
      <c r="O490" s="43" t="str">
        <f t="shared" si="42"/>
        <v/>
      </c>
    </row>
    <row r="491" spans="1:15" x14ac:dyDescent="0.25">
      <c r="A491" s="52"/>
      <c r="B491" s="43">
        <f t="shared" si="43"/>
        <v>0</v>
      </c>
      <c r="C491" s="52"/>
      <c r="D491" s="43">
        <f t="shared" si="44"/>
        <v>0</v>
      </c>
      <c r="E491" s="52"/>
      <c r="F491" s="43">
        <f t="shared" si="45"/>
        <v>32768</v>
      </c>
      <c r="G491" s="43" t="str">
        <f t="shared" si="46"/>
        <v/>
      </c>
      <c r="H491" s="43"/>
      <c r="I491" s="52"/>
      <c r="J491" s="52"/>
      <c r="K491" s="52"/>
      <c r="L491" s="66">
        <f>IF(J491&lt;&gt;"",VLOOKUP(J491,notes!$B$2:$C$65,2,FALSE)+IF(J491&lt;&gt;"Silence",K491,0),0)</f>
        <v>0</v>
      </c>
      <c r="M491" s="64" t="str">
        <f t="shared" si="47"/>
        <v/>
      </c>
      <c r="O491" s="43" t="str">
        <f t="shared" si="42"/>
        <v/>
      </c>
    </row>
    <row r="492" spans="1:15" x14ac:dyDescent="0.25">
      <c r="A492" s="52"/>
      <c r="B492" s="43">
        <f t="shared" si="43"/>
        <v>0</v>
      </c>
      <c r="C492" s="52"/>
      <c r="D492" s="43">
        <f t="shared" si="44"/>
        <v>0</v>
      </c>
      <c r="E492" s="52"/>
      <c r="F492" s="43">
        <f t="shared" si="45"/>
        <v>32768</v>
      </c>
      <c r="G492" s="43" t="str">
        <f t="shared" si="46"/>
        <v/>
      </c>
      <c r="H492" s="43"/>
      <c r="I492" s="52"/>
      <c r="J492" s="52"/>
      <c r="K492" s="52"/>
      <c r="L492" s="66">
        <f>IF(J492&lt;&gt;"",VLOOKUP(J492,notes!$B$2:$C$65,2,FALSE)+IF(J492&lt;&gt;"Silence",K492,0),0)</f>
        <v>0</v>
      </c>
      <c r="M492" s="64" t="str">
        <f t="shared" si="47"/>
        <v/>
      </c>
      <c r="O492" s="43" t="str">
        <f t="shared" si="42"/>
        <v/>
      </c>
    </row>
    <row r="493" spans="1:15" x14ac:dyDescent="0.25">
      <c r="A493" s="52"/>
      <c r="B493" s="43">
        <f t="shared" si="43"/>
        <v>0</v>
      </c>
      <c r="C493" s="52"/>
      <c r="D493" s="43">
        <f t="shared" si="44"/>
        <v>0</v>
      </c>
      <c r="E493" s="52"/>
      <c r="F493" s="43">
        <f t="shared" si="45"/>
        <v>32768</v>
      </c>
      <c r="G493" s="43" t="str">
        <f t="shared" si="46"/>
        <v/>
      </c>
      <c r="H493" s="43"/>
      <c r="I493" s="52"/>
      <c r="J493" s="52"/>
      <c r="K493" s="52"/>
      <c r="L493" s="66">
        <f>IF(J493&lt;&gt;"",VLOOKUP(J493,notes!$B$2:$C$65,2,FALSE)+IF(J493&lt;&gt;"Silence",K493,0),0)</f>
        <v>0</v>
      </c>
      <c r="M493" s="64" t="str">
        <f t="shared" si="47"/>
        <v/>
      </c>
      <c r="O493" s="43" t="str">
        <f t="shared" si="42"/>
        <v/>
      </c>
    </row>
    <row r="494" spans="1:15" x14ac:dyDescent="0.25">
      <c r="A494" s="52"/>
      <c r="B494" s="43">
        <f t="shared" si="43"/>
        <v>0</v>
      </c>
      <c r="C494" s="52"/>
      <c r="D494" s="43">
        <f t="shared" si="44"/>
        <v>0</v>
      </c>
      <c r="E494" s="52"/>
      <c r="F494" s="43">
        <f t="shared" si="45"/>
        <v>32768</v>
      </c>
      <c r="G494" s="43" t="str">
        <f t="shared" si="46"/>
        <v/>
      </c>
      <c r="H494" s="43"/>
      <c r="I494" s="52"/>
      <c r="J494" s="52"/>
      <c r="K494" s="52"/>
      <c r="L494" s="66">
        <f>IF(J494&lt;&gt;"",VLOOKUP(J494,notes!$B$2:$C$65,2,FALSE)+IF(J494&lt;&gt;"Silence",K494,0),0)</f>
        <v>0</v>
      </c>
      <c r="M494" s="64" t="str">
        <f t="shared" si="47"/>
        <v/>
      </c>
      <c r="O494" s="43" t="str">
        <f t="shared" si="42"/>
        <v/>
      </c>
    </row>
    <row r="495" spans="1:15" x14ac:dyDescent="0.25">
      <c r="A495" s="52"/>
      <c r="B495" s="43">
        <f t="shared" si="43"/>
        <v>0</v>
      </c>
      <c r="C495" s="52"/>
      <c r="D495" s="43">
        <f t="shared" si="44"/>
        <v>0</v>
      </c>
      <c r="E495" s="52"/>
      <c r="F495" s="43">
        <f t="shared" si="45"/>
        <v>32768</v>
      </c>
      <c r="G495" s="43" t="str">
        <f t="shared" si="46"/>
        <v/>
      </c>
      <c r="H495" s="43"/>
      <c r="I495" s="52"/>
      <c r="J495" s="52"/>
      <c r="K495" s="52"/>
      <c r="L495" s="66">
        <f>IF(J495&lt;&gt;"",VLOOKUP(J495,notes!$B$2:$C$65,2,FALSE)+IF(J495&lt;&gt;"Silence",K495,0),0)</f>
        <v>0</v>
      </c>
      <c r="M495" s="64" t="str">
        <f t="shared" si="47"/>
        <v/>
      </c>
      <c r="O495" s="43" t="str">
        <f t="shared" si="42"/>
        <v/>
      </c>
    </row>
    <row r="496" spans="1:15" x14ac:dyDescent="0.25">
      <c r="A496" s="52"/>
      <c r="B496" s="43">
        <f t="shared" si="43"/>
        <v>0</v>
      </c>
      <c r="C496" s="52"/>
      <c r="D496" s="43">
        <f t="shared" si="44"/>
        <v>0</v>
      </c>
      <c r="E496" s="52"/>
      <c r="F496" s="43">
        <f t="shared" si="45"/>
        <v>32768</v>
      </c>
      <c r="G496" s="43" t="str">
        <f t="shared" si="46"/>
        <v/>
      </c>
      <c r="H496" s="43"/>
      <c r="I496" s="52"/>
      <c r="J496" s="52"/>
      <c r="K496" s="52"/>
      <c r="L496" s="66">
        <f>IF(J496&lt;&gt;"",VLOOKUP(J496,notes!$B$2:$C$65,2,FALSE)+IF(J496&lt;&gt;"Silence",K496,0),0)</f>
        <v>0</v>
      </c>
      <c r="M496" s="64" t="str">
        <f t="shared" si="47"/>
        <v/>
      </c>
      <c r="O496" s="43" t="str">
        <f t="shared" si="42"/>
        <v/>
      </c>
    </row>
    <row r="497" spans="1:15" x14ac:dyDescent="0.25">
      <c r="A497" s="52"/>
      <c r="B497" s="43">
        <f t="shared" si="43"/>
        <v>0</v>
      </c>
      <c r="C497" s="52"/>
      <c r="D497" s="43">
        <f t="shared" si="44"/>
        <v>0</v>
      </c>
      <c r="E497" s="52"/>
      <c r="F497" s="43">
        <f t="shared" si="45"/>
        <v>32768</v>
      </c>
      <c r="G497" s="43" t="str">
        <f t="shared" si="46"/>
        <v/>
      </c>
      <c r="H497" s="43"/>
      <c r="I497" s="52"/>
      <c r="J497" s="52"/>
      <c r="K497" s="52"/>
      <c r="L497" s="66">
        <f>IF(J497&lt;&gt;"",VLOOKUP(J497,notes!$B$2:$C$65,2,FALSE)+IF(J497&lt;&gt;"Silence",K497,0),0)</f>
        <v>0</v>
      </c>
      <c r="M497" s="64" t="str">
        <f t="shared" si="47"/>
        <v/>
      </c>
      <c r="O497" s="43" t="str">
        <f t="shared" si="42"/>
        <v/>
      </c>
    </row>
    <row r="498" spans="1:15" x14ac:dyDescent="0.25">
      <c r="A498" s="52"/>
      <c r="B498" s="43">
        <f t="shared" si="43"/>
        <v>0</v>
      </c>
      <c r="C498" s="52"/>
      <c r="D498" s="43">
        <f t="shared" si="44"/>
        <v>0</v>
      </c>
      <c r="E498" s="52"/>
      <c r="F498" s="43">
        <f t="shared" si="45"/>
        <v>32768</v>
      </c>
      <c r="G498" s="43" t="str">
        <f t="shared" si="46"/>
        <v/>
      </c>
      <c r="H498" s="43"/>
      <c r="I498" s="52"/>
      <c r="J498" s="52"/>
      <c r="K498" s="52"/>
      <c r="L498" s="66">
        <f>IF(J498&lt;&gt;"",VLOOKUP(J498,notes!$B$2:$C$65,2,FALSE)+IF(J498&lt;&gt;"Silence",K498,0),0)</f>
        <v>0</v>
      </c>
      <c r="M498" s="64" t="str">
        <f t="shared" si="47"/>
        <v/>
      </c>
      <c r="O498" s="43" t="str">
        <f t="shared" si="42"/>
        <v/>
      </c>
    </row>
    <row r="499" spans="1:15" x14ac:dyDescent="0.25">
      <c r="A499" s="52"/>
      <c r="B499" s="43">
        <f t="shared" si="43"/>
        <v>0</v>
      </c>
      <c r="C499" s="52"/>
      <c r="D499" s="43">
        <f t="shared" si="44"/>
        <v>0</v>
      </c>
      <c r="E499" s="52"/>
      <c r="F499" s="43">
        <f t="shared" si="45"/>
        <v>32768</v>
      </c>
      <c r="G499" s="43" t="str">
        <f t="shared" si="46"/>
        <v/>
      </c>
      <c r="H499" s="43"/>
      <c r="I499" s="52"/>
      <c r="J499" s="52"/>
      <c r="K499" s="52"/>
      <c r="L499" s="66">
        <f>IF(J499&lt;&gt;"",VLOOKUP(J499,notes!$B$2:$C$65,2,FALSE)+IF(J499&lt;&gt;"Silence",K499,0),0)</f>
        <v>0</v>
      </c>
      <c r="M499" s="64" t="str">
        <f t="shared" si="47"/>
        <v/>
      </c>
      <c r="O499" s="43" t="str">
        <f t="shared" si="42"/>
        <v/>
      </c>
    </row>
    <row r="500" spans="1:15" x14ac:dyDescent="0.25">
      <c r="A500" s="52"/>
      <c r="B500" s="43">
        <f t="shared" si="43"/>
        <v>0</v>
      </c>
      <c r="C500" s="52"/>
      <c r="D500" s="43">
        <f t="shared" si="44"/>
        <v>0</v>
      </c>
      <c r="E500" s="52"/>
      <c r="F500" s="43">
        <f t="shared" si="45"/>
        <v>32768</v>
      </c>
      <c r="G500" s="43" t="str">
        <f t="shared" si="46"/>
        <v/>
      </c>
      <c r="H500" s="43"/>
      <c r="I500" s="52"/>
      <c r="J500" s="52"/>
      <c r="K500" s="52"/>
      <c r="L500" s="66">
        <f>IF(J500&lt;&gt;"",VLOOKUP(J500,notes!$B$2:$C$65,2,FALSE)+IF(J500&lt;&gt;"Silence",K500,0),0)</f>
        <v>0</v>
      </c>
      <c r="M500" s="64" t="str">
        <f t="shared" si="47"/>
        <v/>
      </c>
      <c r="O500" s="43" t="str">
        <f t="shared" si="42"/>
        <v/>
      </c>
    </row>
    <row r="501" spans="1:15" x14ac:dyDescent="0.25">
      <c r="A501" s="52"/>
      <c r="B501" s="43">
        <f t="shared" si="43"/>
        <v>0</v>
      </c>
      <c r="C501" s="52"/>
      <c r="D501" s="43">
        <f t="shared" si="44"/>
        <v>0</v>
      </c>
      <c r="E501" s="52"/>
      <c r="F501" s="43">
        <f t="shared" si="45"/>
        <v>32768</v>
      </c>
      <c r="G501" s="43" t="str">
        <f t="shared" si="46"/>
        <v/>
      </c>
      <c r="H501" s="43"/>
      <c r="I501" s="52"/>
      <c r="J501" s="52"/>
      <c r="K501" s="52"/>
      <c r="L501" s="66">
        <f>IF(J501&lt;&gt;"",VLOOKUP(J501,notes!$B$2:$C$65,2,FALSE)+IF(J501&lt;&gt;"Silence",K501,0),0)</f>
        <v>0</v>
      </c>
      <c r="M501" s="64" t="str">
        <f t="shared" si="47"/>
        <v/>
      </c>
      <c r="O501" s="43" t="str">
        <f t="shared" si="42"/>
        <v/>
      </c>
    </row>
    <row r="502" spans="1:15" x14ac:dyDescent="0.25">
      <c r="A502" s="52"/>
      <c r="B502" s="43">
        <f t="shared" si="43"/>
        <v>0</v>
      </c>
      <c r="C502" s="52"/>
      <c r="D502" s="43">
        <f t="shared" si="44"/>
        <v>0</v>
      </c>
      <c r="E502" s="52"/>
      <c r="F502" s="43">
        <f t="shared" si="45"/>
        <v>32768</v>
      </c>
      <c r="G502" s="43" t="str">
        <f t="shared" si="46"/>
        <v/>
      </c>
      <c r="H502" s="43"/>
      <c r="I502" s="52"/>
      <c r="J502" s="52"/>
      <c r="K502" s="52"/>
      <c r="L502" s="66">
        <f>IF(J502&lt;&gt;"",VLOOKUP(J502,notes!$B$2:$C$65,2,FALSE)+IF(J502&lt;&gt;"Silence",K502,0),0)</f>
        <v>0</v>
      </c>
      <c r="M502" s="64" t="str">
        <f t="shared" si="47"/>
        <v/>
      </c>
      <c r="O502" s="43" t="str">
        <f t="shared" si="42"/>
        <v/>
      </c>
    </row>
    <row r="503" spans="1:15" x14ac:dyDescent="0.25">
      <c r="A503" s="52"/>
      <c r="B503" s="43">
        <f t="shared" si="43"/>
        <v>0</v>
      </c>
      <c r="C503" s="52"/>
      <c r="D503" s="43">
        <f t="shared" si="44"/>
        <v>0</v>
      </c>
      <c r="E503" s="52"/>
      <c r="F503" s="43">
        <f t="shared" si="45"/>
        <v>32768</v>
      </c>
      <c r="G503" s="43" t="str">
        <f t="shared" si="46"/>
        <v/>
      </c>
      <c r="H503" s="43"/>
      <c r="I503" s="52"/>
      <c r="J503" s="52"/>
      <c r="K503" s="52"/>
      <c r="L503" s="66">
        <f>IF(J503&lt;&gt;"",VLOOKUP(J503,notes!$B$2:$C$65,2,FALSE)+IF(J503&lt;&gt;"Silence",K503,0),0)</f>
        <v>0</v>
      </c>
      <c r="M503" s="64" t="str">
        <f t="shared" si="47"/>
        <v/>
      </c>
      <c r="O503" s="43" t="str">
        <f t="shared" si="42"/>
        <v/>
      </c>
    </row>
    <row r="504" spans="1:15" x14ac:dyDescent="0.25">
      <c r="A504" s="52"/>
      <c r="B504" s="43">
        <f t="shared" si="43"/>
        <v>0</v>
      </c>
      <c r="C504" s="52"/>
      <c r="D504" s="43">
        <f t="shared" si="44"/>
        <v>0</v>
      </c>
      <c r="E504" s="52"/>
      <c r="F504" s="43">
        <f t="shared" si="45"/>
        <v>32768</v>
      </c>
      <c r="G504" s="43" t="str">
        <f t="shared" si="46"/>
        <v/>
      </c>
      <c r="H504" s="43"/>
      <c r="I504" s="52"/>
      <c r="J504" s="52"/>
      <c r="K504" s="52"/>
      <c r="L504" s="66">
        <f>IF(J504&lt;&gt;"",VLOOKUP(J504,notes!$B$2:$C$65,2,FALSE)+IF(J504&lt;&gt;"Silence",K504,0),0)</f>
        <v>0</v>
      </c>
      <c r="M504" s="64" t="str">
        <f t="shared" si="47"/>
        <v/>
      </c>
      <c r="O504" s="43" t="str">
        <f t="shared" si="42"/>
        <v/>
      </c>
    </row>
    <row r="505" spans="1:15" x14ac:dyDescent="0.25">
      <c r="A505" s="52"/>
      <c r="B505" s="43">
        <f t="shared" si="43"/>
        <v>0</v>
      </c>
      <c r="C505" s="52"/>
      <c r="D505" s="43">
        <f t="shared" si="44"/>
        <v>0</v>
      </c>
      <c r="E505" s="52"/>
      <c r="F505" s="43">
        <f t="shared" si="45"/>
        <v>32768</v>
      </c>
      <c r="G505" s="43" t="str">
        <f t="shared" si="46"/>
        <v/>
      </c>
      <c r="H505" s="43"/>
      <c r="I505" s="52"/>
      <c r="J505" s="52"/>
      <c r="K505" s="52"/>
      <c r="L505" s="66">
        <f>IF(J505&lt;&gt;"",VLOOKUP(J505,notes!$B$2:$C$65,2,FALSE)+IF(J505&lt;&gt;"Silence",K505,0),0)</f>
        <v>0</v>
      </c>
      <c r="M505" s="64" t="str">
        <f t="shared" si="47"/>
        <v/>
      </c>
      <c r="O505" s="43" t="str">
        <f t="shared" si="42"/>
        <v/>
      </c>
    </row>
    <row r="506" spans="1:15" x14ac:dyDescent="0.25">
      <c r="A506" s="52"/>
      <c r="B506" s="43">
        <f t="shared" si="43"/>
        <v>0</v>
      </c>
      <c r="C506" s="52"/>
      <c r="D506" s="43">
        <f t="shared" si="44"/>
        <v>0</v>
      </c>
      <c r="E506" s="52"/>
      <c r="F506" s="43">
        <f t="shared" si="45"/>
        <v>32768</v>
      </c>
      <c r="G506" s="43" t="str">
        <f t="shared" si="46"/>
        <v/>
      </c>
      <c r="H506" s="43"/>
      <c r="I506" s="52"/>
      <c r="J506" s="52"/>
      <c r="K506" s="52"/>
      <c r="L506" s="66">
        <f>IF(J506&lt;&gt;"",VLOOKUP(J506,notes!$B$2:$C$65,2,FALSE)+IF(J506&lt;&gt;"Silence",K506,0),0)</f>
        <v>0</v>
      </c>
      <c r="M506" s="64" t="str">
        <f t="shared" si="47"/>
        <v/>
      </c>
      <c r="O506" s="43" t="str">
        <f t="shared" si="42"/>
        <v/>
      </c>
    </row>
    <row r="507" spans="1:15" x14ac:dyDescent="0.25">
      <c r="A507" s="52"/>
      <c r="B507" s="43">
        <f t="shared" si="43"/>
        <v>0</v>
      </c>
      <c r="C507" s="52"/>
      <c r="D507" s="43">
        <f t="shared" si="44"/>
        <v>0</v>
      </c>
      <c r="E507" s="52"/>
      <c r="F507" s="43">
        <f t="shared" si="45"/>
        <v>32768</v>
      </c>
      <c r="G507" s="43" t="str">
        <f t="shared" si="46"/>
        <v/>
      </c>
      <c r="H507" s="43"/>
      <c r="I507" s="52"/>
      <c r="J507" s="52"/>
      <c r="K507" s="52"/>
      <c r="L507" s="66">
        <f>IF(J507&lt;&gt;"",VLOOKUP(J507,notes!$B$2:$C$65,2,FALSE)+IF(J507&lt;&gt;"Silence",K507,0),0)</f>
        <v>0</v>
      </c>
      <c r="M507" s="64" t="str">
        <f t="shared" si="47"/>
        <v/>
      </c>
      <c r="O507" s="43" t="str">
        <f t="shared" si="42"/>
        <v/>
      </c>
    </row>
    <row r="508" spans="1:15" x14ac:dyDescent="0.25">
      <c r="A508" s="52"/>
      <c r="B508" s="43">
        <f t="shared" si="43"/>
        <v>0</v>
      </c>
      <c r="C508" s="52"/>
      <c r="D508" s="43">
        <f t="shared" si="44"/>
        <v>0</v>
      </c>
      <c r="E508" s="52"/>
      <c r="F508" s="43">
        <f t="shared" si="45"/>
        <v>32768</v>
      </c>
      <c r="G508" s="43" t="str">
        <f t="shared" si="46"/>
        <v/>
      </c>
      <c r="H508" s="43"/>
      <c r="I508" s="52"/>
      <c r="J508" s="52"/>
      <c r="K508" s="52"/>
      <c r="L508" s="66">
        <f>IF(J508&lt;&gt;"",VLOOKUP(J508,notes!$B$2:$C$65,2,FALSE)+IF(J508&lt;&gt;"Silence",K508,0),0)</f>
        <v>0</v>
      </c>
      <c r="M508" s="64" t="str">
        <f t="shared" si="47"/>
        <v/>
      </c>
      <c r="O508" s="43" t="str">
        <f t="shared" si="42"/>
        <v/>
      </c>
    </row>
    <row r="509" spans="1:15" x14ac:dyDescent="0.25">
      <c r="A509" s="52"/>
      <c r="B509" s="43">
        <f t="shared" si="43"/>
        <v>0</v>
      </c>
      <c r="C509" s="52"/>
      <c r="D509" s="43">
        <f t="shared" si="44"/>
        <v>0</v>
      </c>
      <c r="E509" s="52"/>
      <c r="F509" s="43">
        <f t="shared" si="45"/>
        <v>32768</v>
      </c>
      <c r="G509" s="43" t="str">
        <f t="shared" si="46"/>
        <v/>
      </c>
      <c r="H509" s="43"/>
      <c r="I509" s="52"/>
      <c r="J509" s="52"/>
      <c r="K509" s="52"/>
      <c r="L509" s="66">
        <f>IF(J509&lt;&gt;"",VLOOKUP(J509,notes!$B$2:$C$65,2,FALSE)+IF(J509&lt;&gt;"Silence",K509,0),0)</f>
        <v>0</v>
      </c>
      <c r="M509" s="64" t="str">
        <f t="shared" si="47"/>
        <v/>
      </c>
      <c r="O509" s="43" t="str">
        <f t="shared" si="42"/>
        <v/>
      </c>
    </row>
    <row r="510" spans="1:15" x14ac:dyDescent="0.25">
      <c r="A510" s="52"/>
      <c r="B510" s="43">
        <f t="shared" si="43"/>
        <v>0</v>
      </c>
      <c r="C510" s="52"/>
      <c r="D510" s="43">
        <f t="shared" si="44"/>
        <v>0</v>
      </c>
      <c r="E510" s="52"/>
      <c r="F510" s="43">
        <f t="shared" si="45"/>
        <v>32768</v>
      </c>
      <c r="G510" s="43" t="str">
        <f t="shared" si="46"/>
        <v/>
      </c>
      <c r="H510" s="43"/>
      <c r="I510" s="52"/>
      <c r="J510" s="52"/>
      <c r="K510" s="52"/>
      <c r="L510" s="66">
        <f>IF(J510&lt;&gt;"",VLOOKUP(J510,notes!$B$2:$C$65,2,FALSE)+IF(J510&lt;&gt;"Silence",K510,0),0)</f>
        <v>0</v>
      </c>
      <c r="M510" s="64" t="str">
        <f t="shared" si="47"/>
        <v/>
      </c>
      <c r="O510" s="43" t="str">
        <f t="shared" si="42"/>
        <v/>
      </c>
    </row>
    <row r="511" spans="1:15" x14ac:dyDescent="0.25">
      <c r="A511" s="52"/>
      <c r="B511" s="43">
        <f t="shared" si="43"/>
        <v>0</v>
      </c>
      <c r="C511" s="52"/>
      <c r="D511" s="43">
        <f t="shared" si="44"/>
        <v>0</v>
      </c>
      <c r="E511" s="52"/>
      <c r="F511" s="43">
        <f t="shared" si="45"/>
        <v>32768</v>
      </c>
      <c r="G511" s="43" t="str">
        <f t="shared" si="46"/>
        <v/>
      </c>
      <c r="H511" s="43"/>
      <c r="I511" s="52"/>
      <c r="J511" s="52"/>
      <c r="K511" s="52"/>
      <c r="L511" s="66">
        <f>IF(J511&lt;&gt;"",VLOOKUP(J511,notes!$B$2:$C$65,2,FALSE)+IF(J511&lt;&gt;"Silence",K511,0),0)</f>
        <v>0</v>
      </c>
      <c r="M511" s="64" t="str">
        <f t="shared" si="47"/>
        <v/>
      </c>
      <c r="O511" s="43" t="str">
        <f t="shared" si="42"/>
        <v/>
      </c>
    </row>
    <row r="512" spans="1:15" x14ac:dyDescent="0.25">
      <c r="A512" s="52"/>
      <c r="B512" s="43">
        <f t="shared" si="43"/>
        <v>0</v>
      </c>
      <c r="C512" s="52"/>
      <c r="D512" s="43">
        <f t="shared" si="44"/>
        <v>0</v>
      </c>
      <c r="E512" s="52"/>
      <c r="F512" s="43">
        <f t="shared" si="45"/>
        <v>32768</v>
      </c>
      <c r="G512" s="43" t="str">
        <f t="shared" si="46"/>
        <v/>
      </c>
      <c r="H512" s="43"/>
      <c r="I512" s="52"/>
      <c r="J512" s="52"/>
      <c r="K512" s="52"/>
      <c r="L512" s="66">
        <f>IF(J512&lt;&gt;"",VLOOKUP(J512,notes!$B$2:$C$65,2,FALSE)+IF(J512&lt;&gt;"Silence",K512,0),0)</f>
        <v>0</v>
      </c>
      <c r="M512" s="64" t="str">
        <f t="shared" si="47"/>
        <v/>
      </c>
      <c r="O512" s="43" t="str">
        <f t="shared" si="42"/>
        <v/>
      </c>
    </row>
    <row r="513" spans="1:15" x14ac:dyDescent="0.25">
      <c r="A513" s="52"/>
      <c r="B513" s="74">
        <f t="shared" si="43"/>
        <v>0</v>
      </c>
      <c r="C513" s="52"/>
      <c r="D513" s="74">
        <f t="shared" si="44"/>
        <v>0</v>
      </c>
      <c r="E513" s="52"/>
      <c r="F513" s="74">
        <f t="shared" si="45"/>
        <v>32768</v>
      </c>
      <c r="G513" s="74" t="str">
        <f t="shared" si="46"/>
        <v/>
      </c>
      <c r="H513" s="74"/>
      <c r="I513" s="52"/>
      <c r="J513" s="52"/>
      <c r="K513" s="52"/>
      <c r="L513" s="66">
        <f>IF(J513&lt;&gt;"",VLOOKUP(J513,notes!$B$2:$C$65,2,FALSE)+IF(J513&lt;&gt;"Silence",K513,0),0)</f>
        <v>0</v>
      </c>
      <c r="M513" s="64" t="str">
        <f t="shared" si="47"/>
        <v/>
      </c>
      <c r="O513" s="43" t="str">
        <f t="shared" si="42"/>
        <v/>
      </c>
    </row>
    <row r="514" spans="1:15" x14ac:dyDescent="0.25">
      <c r="A514" s="73"/>
      <c r="B514" s="43">
        <f t="shared" si="43"/>
        <v>0</v>
      </c>
      <c r="C514" s="73"/>
      <c r="D514" s="43">
        <f t="shared" si="44"/>
        <v>0</v>
      </c>
      <c r="E514" s="73"/>
      <c r="F514" s="43">
        <f t="shared" si="45"/>
        <v>32768</v>
      </c>
      <c r="G514" s="43" t="str">
        <f t="shared" si="46"/>
        <v/>
      </c>
      <c r="H514" s="43"/>
      <c r="I514" s="73"/>
      <c r="J514" s="73"/>
      <c r="K514" s="73"/>
      <c r="L514" s="66">
        <f>IF(J514&lt;&gt;"",VLOOKUP(J514,notes!$B$2:$C$65,2,FALSE)+IF(J514&lt;&gt;"Silence",K514,0),0)</f>
        <v>0</v>
      </c>
      <c r="M514" s="64" t="str">
        <f t="shared" si="47"/>
        <v/>
      </c>
      <c r="O514" s="43" t="str">
        <f t="shared" ref="O514:O577" si="48">CONCATENATE(G514,M514)</f>
        <v/>
      </c>
    </row>
    <row r="515" spans="1:15" x14ac:dyDescent="0.25">
      <c r="A515" s="52"/>
      <c r="B515" s="43">
        <f t="shared" ref="B515:B578" si="49">POWER(2,2)*A515</f>
        <v>0</v>
      </c>
      <c r="C515" s="52"/>
      <c r="D515" s="43">
        <f t="shared" ref="D515:D578" si="50">POWER(2,6)*C515</f>
        <v>0</v>
      </c>
      <c r="E515" s="52"/>
      <c r="F515" s="43">
        <f t="shared" ref="F515:F578" si="51">POWER(2,11)*(E515+16)</f>
        <v>32768</v>
      </c>
      <c r="G515" s="43" t="str">
        <f t="shared" ref="G515:G578" si="52">IF(A515&lt;&gt;"",CONCATENATE("0x",DEC2HEX(1+B515+D515+F515),","),"")</f>
        <v/>
      </c>
      <c r="H515" s="43"/>
      <c r="I515" s="52"/>
      <c r="J515" s="52"/>
      <c r="K515" s="52"/>
      <c r="L515" s="66">
        <f>IF(J515&lt;&gt;"",VLOOKUP(J515,notes!$B$2:$C$65,2,FALSE)+IF(J515&lt;&gt;"Silence",K515,0),0)</f>
        <v>0</v>
      </c>
      <c r="M515" s="64" t="str">
        <f t="shared" ref="M515:M578" si="53">IF(I515&lt;&gt;"",CONCATENATE("0x",DEC2HEX(0+POWER(2,2)*L515+POWER(2,8)*I515),","),"")</f>
        <v/>
      </c>
      <c r="O515" s="43" t="str">
        <f t="shared" si="48"/>
        <v/>
      </c>
    </row>
    <row r="516" spans="1:15" x14ac:dyDescent="0.25">
      <c r="A516" s="52"/>
      <c r="B516" s="43">
        <f t="shared" si="49"/>
        <v>0</v>
      </c>
      <c r="C516" s="52"/>
      <c r="D516" s="43">
        <f t="shared" si="50"/>
        <v>0</v>
      </c>
      <c r="E516" s="52"/>
      <c r="F516" s="43">
        <f t="shared" si="51"/>
        <v>32768</v>
      </c>
      <c r="G516" s="43" t="str">
        <f t="shared" si="52"/>
        <v/>
      </c>
      <c r="H516" s="43"/>
      <c r="I516" s="52"/>
      <c r="J516" s="52"/>
      <c r="K516" s="52"/>
      <c r="L516" s="66">
        <f>IF(J516&lt;&gt;"",VLOOKUP(J516,notes!$B$2:$C$65,2,FALSE)+IF(J516&lt;&gt;"Silence",K516,0),0)</f>
        <v>0</v>
      </c>
      <c r="M516" s="64" t="str">
        <f t="shared" si="53"/>
        <v/>
      </c>
      <c r="O516" s="43" t="str">
        <f t="shared" si="48"/>
        <v/>
      </c>
    </row>
    <row r="517" spans="1:15" x14ac:dyDescent="0.25">
      <c r="A517" s="52"/>
      <c r="B517" s="43">
        <f t="shared" si="49"/>
        <v>0</v>
      </c>
      <c r="C517" s="52"/>
      <c r="D517" s="43">
        <f t="shared" si="50"/>
        <v>0</v>
      </c>
      <c r="E517" s="52"/>
      <c r="F517" s="43">
        <f t="shared" si="51"/>
        <v>32768</v>
      </c>
      <c r="G517" s="43" t="str">
        <f t="shared" si="52"/>
        <v/>
      </c>
      <c r="H517" s="43"/>
      <c r="I517" s="52"/>
      <c r="J517" s="52"/>
      <c r="K517" s="52"/>
      <c r="L517" s="66">
        <f>IF(J517&lt;&gt;"",VLOOKUP(J517,notes!$B$2:$C$65,2,FALSE)+IF(J517&lt;&gt;"Silence",K517,0),0)</f>
        <v>0</v>
      </c>
      <c r="M517" s="64" t="str">
        <f t="shared" si="53"/>
        <v/>
      </c>
      <c r="O517" s="43" t="str">
        <f t="shared" si="48"/>
        <v/>
      </c>
    </row>
    <row r="518" spans="1:15" x14ac:dyDescent="0.25">
      <c r="A518" s="52"/>
      <c r="B518" s="43">
        <f t="shared" si="49"/>
        <v>0</v>
      </c>
      <c r="C518" s="52"/>
      <c r="D518" s="43">
        <f t="shared" si="50"/>
        <v>0</v>
      </c>
      <c r="E518" s="52"/>
      <c r="F518" s="43">
        <f t="shared" si="51"/>
        <v>32768</v>
      </c>
      <c r="G518" s="43" t="str">
        <f t="shared" si="52"/>
        <v/>
      </c>
      <c r="H518" s="43"/>
      <c r="I518" s="52"/>
      <c r="J518" s="52"/>
      <c r="K518" s="52"/>
      <c r="L518" s="66">
        <f>IF(J518&lt;&gt;"",VLOOKUP(J518,notes!$B$2:$C$65,2,FALSE)+IF(J518&lt;&gt;"Silence",K518,0),0)</f>
        <v>0</v>
      </c>
      <c r="M518" s="64" t="str">
        <f t="shared" si="53"/>
        <v/>
      </c>
      <c r="O518" s="43" t="str">
        <f t="shared" si="48"/>
        <v/>
      </c>
    </row>
    <row r="519" spans="1:15" x14ac:dyDescent="0.25">
      <c r="A519" s="52"/>
      <c r="B519" s="43">
        <f t="shared" si="49"/>
        <v>0</v>
      </c>
      <c r="C519" s="52"/>
      <c r="D519" s="43">
        <f t="shared" si="50"/>
        <v>0</v>
      </c>
      <c r="E519" s="52"/>
      <c r="F519" s="43">
        <f t="shared" si="51"/>
        <v>32768</v>
      </c>
      <c r="G519" s="43" t="str">
        <f t="shared" si="52"/>
        <v/>
      </c>
      <c r="H519" s="43"/>
      <c r="I519" s="52"/>
      <c r="J519" s="52"/>
      <c r="K519" s="52"/>
      <c r="L519" s="66">
        <f>IF(J519&lt;&gt;"",VLOOKUP(J519,notes!$B$2:$C$65,2,FALSE)+IF(J519&lt;&gt;"Silence",K519,0),0)</f>
        <v>0</v>
      </c>
      <c r="M519" s="64" t="str">
        <f t="shared" si="53"/>
        <v/>
      </c>
      <c r="O519" s="43" t="str">
        <f t="shared" si="48"/>
        <v/>
      </c>
    </row>
    <row r="520" spans="1:15" x14ac:dyDescent="0.25">
      <c r="A520" s="52"/>
      <c r="B520" s="43">
        <f t="shared" si="49"/>
        <v>0</v>
      </c>
      <c r="C520" s="52"/>
      <c r="D520" s="43">
        <f t="shared" si="50"/>
        <v>0</v>
      </c>
      <c r="E520" s="52"/>
      <c r="F520" s="43">
        <f t="shared" si="51"/>
        <v>32768</v>
      </c>
      <c r="G520" s="43" t="str">
        <f t="shared" si="52"/>
        <v/>
      </c>
      <c r="H520" s="43"/>
      <c r="I520" s="52"/>
      <c r="J520" s="52"/>
      <c r="K520" s="52"/>
      <c r="L520" s="66">
        <f>IF(J520&lt;&gt;"",VLOOKUP(J520,notes!$B$2:$C$65,2,FALSE)+IF(J520&lt;&gt;"Silence",K520,0),0)</f>
        <v>0</v>
      </c>
      <c r="M520" s="64" t="str">
        <f t="shared" si="53"/>
        <v/>
      </c>
      <c r="O520" s="43" t="str">
        <f t="shared" si="48"/>
        <v/>
      </c>
    </row>
    <row r="521" spans="1:15" x14ac:dyDescent="0.25">
      <c r="A521" s="52"/>
      <c r="B521" s="43">
        <f t="shared" si="49"/>
        <v>0</v>
      </c>
      <c r="C521" s="52"/>
      <c r="D521" s="43">
        <f t="shared" si="50"/>
        <v>0</v>
      </c>
      <c r="E521" s="52"/>
      <c r="F521" s="43">
        <f t="shared" si="51"/>
        <v>32768</v>
      </c>
      <c r="G521" s="43" t="str">
        <f t="shared" si="52"/>
        <v/>
      </c>
      <c r="H521" s="43"/>
      <c r="I521" s="52"/>
      <c r="J521" s="52"/>
      <c r="K521" s="52"/>
      <c r="L521" s="66">
        <f>IF(J521&lt;&gt;"",VLOOKUP(J521,notes!$B$2:$C$65,2,FALSE)+IF(J521&lt;&gt;"Silence",K521,0),0)</f>
        <v>0</v>
      </c>
      <c r="M521" s="64" t="str">
        <f t="shared" si="53"/>
        <v/>
      </c>
      <c r="O521" s="43" t="str">
        <f t="shared" si="48"/>
        <v/>
      </c>
    </row>
    <row r="522" spans="1:15" x14ac:dyDescent="0.25">
      <c r="A522" s="52"/>
      <c r="B522" s="43">
        <f t="shared" si="49"/>
        <v>0</v>
      </c>
      <c r="C522" s="52"/>
      <c r="D522" s="43">
        <f t="shared" si="50"/>
        <v>0</v>
      </c>
      <c r="E522" s="52"/>
      <c r="F522" s="43">
        <f t="shared" si="51"/>
        <v>32768</v>
      </c>
      <c r="G522" s="43" t="str">
        <f t="shared" si="52"/>
        <v/>
      </c>
      <c r="H522" s="43"/>
      <c r="I522" s="52"/>
      <c r="J522" s="52"/>
      <c r="K522" s="52"/>
      <c r="L522" s="66">
        <f>IF(J522&lt;&gt;"",VLOOKUP(J522,notes!$B$2:$C$65,2,FALSE)+IF(J522&lt;&gt;"Silence",K522,0),0)</f>
        <v>0</v>
      </c>
      <c r="M522" s="64" t="str">
        <f t="shared" si="53"/>
        <v/>
      </c>
      <c r="O522" s="43" t="str">
        <f t="shared" si="48"/>
        <v/>
      </c>
    </row>
    <row r="523" spans="1:15" x14ac:dyDescent="0.25">
      <c r="A523" s="52"/>
      <c r="B523" s="43">
        <f t="shared" si="49"/>
        <v>0</v>
      </c>
      <c r="C523" s="52"/>
      <c r="D523" s="43">
        <f t="shared" si="50"/>
        <v>0</v>
      </c>
      <c r="E523" s="52"/>
      <c r="F523" s="43">
        <f t="shared" si="51"/>
        <v>32768</v>
      </c>
      <c r="G523" s="43" t="str">
        <f t="shared" si="52"/>
        <v/>
      </c>
      <c r="H523" s="43"/>
      <c r="I523" s="52"/>
      <c r="J523" s="52"/>
      <c r="K523" s="52"/>
      <c r="L523" s="66">
        <f>IF(J523&lt;&gt;"",VLOOKUP(J523,notes!$B$2:$C$65,2,FALSE)+IF(J523&lt;&gt;"Silence",K523,0),0)</f>
        <v>0</v>
      </c>
      <c r="M523" s="64" t="str">
        <f t="shared" si="53"/>
        <v/>
      </c>
      <c r="O523" s="43" t="str">
        <f t="shared" si="48"/>
        <v/>
      </c>
    </row>
    <row r="524" spans="1:15" x14ac:dyDescent="0.25">
      <c r="A524" s="52"/>
      <c r="B524" s="43">
        <f t="shared" si="49"/>
        <v>0</v>
      </c>
      <c r="C524" s="52"/>
      <c r="D524" s="43">
        <f t="shared" si="50"/>
        <v>0</v>
      </c>
      <c r="E524" s="52"/>
      <c r="F524" s="43">
        <f t="shared" si="51"/>
        <v>32768</v>
      </c>
      <c r="G524" s="43" t="str">
        <f t="shared" si="52"/>
        <v/>
      </c>
      <c r="H524" s="43"/>
      <c r="I524" s="52"/>
      <c r="J524" s="52"/>
      <c r="K524" s="52"/>
      <c r="L524" s="66">
        <f>IF(J524&lt;&gt;"",VLOOKUP(J524,notes!$B$2:$C$65,2,FALSE)+IF(J524&lt;&gt;"Silence",K524,0),0)</f>
        <v>0</v>
      </c>
      <c r="M524" s="64" t="str">
        <f t="shared" si="53"/>
        <v/>
      </c>
      <c r="O524" s="43" t="str">
        <f t="shared" si="48"/>
        <v/>
      </c>
    </row>
    <row r="525" spans="1:15" x14ac:dyDescent="0.25">
      <c r="A525" s="52"/>
      <c r="B525" s="43">
        <f t="shared" si="49"/>
        <v>0</v>
      </c>
      <c r="C525" s="52"/>
      <c r="D525" s="43">
        <f t="shared" si="50"/>
        <v>0</v>
      </c>
      <c r="E525" s="52"/>
      <c r="F525" s="43">
        <f t="shared" si="51"/>
        <v>32768</v>
      </c>
      <c r="G525" s="43" t="str">
        <f t="shared" si="52"/>
        <v/>
      </c>
      <c r="H525" s="43"/>
      <c r="I525" s="52"/>
      <c r="J525" s="52"/>
      <c r="K525" s="52"/>
      <c r="L525" s="66">
        <f>IF(J525&lt;&gt;"",VLOOKUP(J525,notes!$B$2:$C$65,2,FALSE)+IF(J525&lt;&gt;"Silence",K525,0),0)</f>
        <v>0</v>
      </c>
      <c r="M525" s="64" t="str">
        <f t="shared" si="53"/>
        <v/>
      </c>
      <c r="O525" s="43" t="str">
        <f t="shared" si="48"/>
        <v/>
      </c>
    </row>
    <row r="526" spans="1:15" x14ac:dyDescent="0.25">
      <c r="A526" s="52"/>
      <c r="B526" s="43">
        <f t="shared" si="49"/>
        <v>0</v>
      </c>
      <c r="C526" s="52"/>
      <c r="D526" s="43">
        <f t="shared" si="50"/>
        <v>0</v>
      </c>
      <c r="E526" s="52"/>
      <c r="F526" s="43">
        <f t="shared" si="51"/>
        <v>32768</v>
      </c>
      <c r="G526" s="43" t="str">
        <f t="shared" si="52"/>
        <v/>
      </c>
      <c r="H526" s="43"/>
      <c r="I526" s="52"/>
      <c r="J526" s="52"/>
      <c r="K526" s="52"/>
      <c r="L526" s="66">
        <f>IF(J526&lt;&gt;"",VLOOKUP(J526,notes!$B$2:$C$65,2,FALSE)+IF(J526&lt;&gt;"Silence",K526,0),0)</f>
        <v>0</v>
      </c>
      <c r="M526" s="64" t="str">
        <f t="shared" si="53"/>
        <v/>
      </c>
      <c r="O526" s="43" t="str">
        <f t="shared" si="48"/>
        <v/>
      </c>
    </row>
    <row r="527" spans="1:15" x14ac:dyDescent="0.25">
      <c r="A527" s="52"/>
      <c r="B527" s="43">
        <f t="shared" si="49"/>
        <v>0</v>
      </c>
      <c r="C527" s="52"/>
      <c r="D527" s="43">
        <f t="shared" si="50"/>
        <v>0</v>
      </c>
      <c r="E527" s="52"/>
      <c r="F527" s="43">
        <f t="shared" si="51"/>
        <v>32768</v>
      </c>
      <c r="G527" s="43" t="str">
        <f t="shared" si="52"/>
        <v/>
      </c>
      <c r="H527" s="43"/>
      <c r="I527" s="52"/>
      <c r="J527" s="52"/>
      <c r="K527" s="52"/>
      <c r="L527" s="66">
        <f>IF(J527&lt;&gt;"",VLOOKUP(J527,notes!$B$2:$C$65,2,FALSE)+IF(J527&lt;&gt;"Silence",K527,0),0)</f>
        <v>0</v>
      </c>
      <c r="M527" s="64" t="str">
        <f t="shared" si="53"/>
        <v/>
      </c>
      <c r="O527" s="43" t="str">
        <f t="shared" si="48"/>
        <v/>
      </c>
    </row>
    <row r="528" spans="1:15" x14ac:dyDescent="0.25">
      <c r="A528" s="52"/>
      <c r="B528" s="43">
        <f t="shared" si="49"/>
        <v>0</v>
      </c>
      <c r="C528" s="52"/>
      <c r="D528" s="43">
        <f t="shared" si="50"/>
        <v>0</v>
      </c>
      <c r="E528" s="52"/>
      <c r="F528" s="43">
        <f t="shared" si="51"/>
        <v>32768</v>
      </c>
      <c r="G528" s="43" t="str">
        <f t="shared" si="52"/>
        <v/>
      </c>
      <c r="H528" s="43"/>
      <c r="I528" s="52"/>
      <c r="J528" s="52"/>
      <c r="K528" s="52"/>
      <c r="L528" s="66">
        <f>IF(J528&lt;&gt;"",VLOOKUP(J528,notes!$B$2:$C$65,2,FALSE)+IF(J528&lt;&gt;"Silence",K528,0),0)</f>
        <v>0</v>
      </c>
      <c r="M528" s="64" t="str">
        <f t="shared" si="53"/>
        <v/>
      </c>
      <c r="O528" s="43" t="str">
        <f t="shared" si="48"/>
        <v/>
      </c>
    </row>
    <row r="529" spans="1:15" x14ac:dyDescent="0.25">
      <c r="A529" s="52"/>
      <c r="B529" s="43">
        <f t="shared" si="49"/>
        <v>0</v>
      </c>
      <c r="C529" s="52"/>
      <c r="D529" s="43">
        <f t="shared" si="50"/>
        <v>0</v>
      </c>
      <c r="E529" s="52"/>
      <c r="F529" s="43">
        <f t="shared" si="51"/>
        <v>32768</v>
      </c>
      <c r="G529" s="43" t="str">
        <f t="shared" si="52"/>
        <v/>
      </c>
      <c r="H529" s="43"/>
      <c r="I529" s="52"/>
      <c r="J529" s="52"/>
      <c r="K529" s="52"/>
      <c r="L529" s="66">
        <f>IF(J529&lt;&gt;"",VLOOKUP(J529,notes!$B$2:$C$65,2,FALSE)+IF(J529&lt;&gt;"Silence",K529,0),0)</f>
        <v>0</v>
      </c>
      <c r="M529" s="64" t="str">
        <f t="shared" si="53"/>
        <v/>
      </c>
      <c r="O529" s="43" t="str">
        <f t="shared" si="48"/>
        <v/>
      </c>
    </row>
    <row r="530" spans="1:15" x14ac:dyDescent="0.25">
      <c r="A530" s="52"/>
      <c r="B530" s="43">
        <f t="shared" si="49"/>
        <v>0</v>
      </c>
      <c r="C530" s="52"/>
      <c r="D530" s="43">
        <f t="shared" si="50"/>
        <v>0</v>
      </c>
      <c r="E530" s="52"/>
      <c r="F530" s="43">
        <f t="shared" si="51"/>
        <v>32768</v>
      </c>
      <c r="G530" s="43" t="str">
        <f t="shared" si="52"/>
        <v/>
      </c>
      <c r="H530" s="43"/>
      <c r="I530" s="52"/>
      <c r="J530" s="52"/>
      <c r="K530" s="52"/>
      <c r="L530" s="66">
        <f>IF(J530&lt;&gt;"",VLOOKUP(J530,notes!$B$2:$C$65,2,FALSE)+IF(J530&lt;&gt;"Silence",K530,0),0)</f>
        <v>0</v>
      </c>
      <c r="M530" s="64" t="str">
        <f t="shared" si="53"/>
        <v/>
      </c>
      <c r="O530" s="43" t="str">
        <f t="shared" si="48"/>
        <v/>
      </c>
    </row>
    <row r="531" spans="1:15" x14ac:dyDescent="0.25">
      <c r="A531" s="52"/>
      <c r="B531" s="43">
        <f t="shared" si="49"/>
        <v>0</v>
      </c>
      <c r="C531" s="52"/>
      <c r="D531" s="43">
        <f t="shared" si="50"/>
        <v>0</v>
      </c>
      <c r="E531" s="52"/>
      <c r="F531" s="43">
        <f t="shared" si="51"/>
        <v>32768</v>
      </c>
      <c r="G531" s="43" t="str">
        <f t="shared" si="52"/>
        <v/>
      </c>
      <c r="H531" s="43"/>
      <c r="I531" s="52"/>
      <c r="J531" s="52"/>
      <c r="K531" s="52"/>
      <c r="L531" s="66">
        <f>IF(J531&lt;&gt;"",VLOOKUP(J531,notes!$B$2:$C$65,2,FALSE)+IF(J531&lt;&gt;"Silence",K531,0),0)</f>
        <v>0</v>
      </c>
      <c r="M531" s="64" t="str">
        <f t="shared" si="53"/>
        <v/>
      </c>
      <c r="O531" s="43" t="str">
        <f t="shared" si="48"/>
        <v/>
      </c>
    </row>
    <row r="532" spans="1:15" x14ac:dyDescent="0.25">
      <c r="A532" s="52"/>
      <c r="B532" s="43">
        <f t="shared" si="49"/>
        <v>0</v>
      </c>
      <c r="C532" s="52"/>
      <c r="D532" s="43">
        <f t="shared" si="50"/>
        <v>0</v>
      </c>
      <c r="E532" s="52"/>
      <c r="F532" s="43">
        <f t="shared" si="51"/>
        <v>32768</v>
      </c>
      <c r="G532" s="43" t="str">
        <f t="shared" si="52"/>
        <v/>
      </c>
      <c r="H532" s="43"/>
      <c r="I532" s="52"/>
      <c r="J532" s="52"/>
      <c r="K532" s="52"/>
      <c r="L532" s="66">
        <f>IF(J532&lt;&gt;"",VLOOKUP(J532,notes!$B$2:$C$65,2,FALSE)+IF(J532&lt;&gt;"Silence",K532,0),0)</f>
        <v>0</v>
      </c>
      <c r="M532" s="64" t="str">
        <f t="shared" si="53"/>
        <v/>
      </c>
      <c r="O532" s="43" t="str">
        <f t="shared" si="48"/>
        <v/>
      </c>
    </row>
    <row r="533" spans="1:15" x14ac:dyDescent="0.25">
      <c r="A533" s="52"/>
      <c r="B533" s="43">
        <f t="shared" si="49"/>
        <v>0</v>
      </c>
      <c r="C533" s="52"/>
      <c r="D533" s="43">
        <f t="shared" si="50"/>
        <v>0</v>
      </c>
      <c r="E533" s="52"/>
      <c r="F533" s="43">
        <f t="shared" si="51"/>
        <v>32768</v>
      </c>
      <c r="G533" s="43" t="str">
        <f t="shared" si="52"/>
        <v/>
      </c>
      <c r="H533" s="43"/>
      <c r="I533" s="52"/>
      <c r="J533" s="52"/>
      <c r="K533" s="52"/>
      <c r="L533" s="66">
        <f>IF(J533&lt;&gt;"",VLOOKUP(J533,notes!$B$2:$C$65,2,FALSE)+IF(J533&lt;&gt;"Silence",K533,0),0)</f>
        <v>0</v>
      </c>
      <c r="M533" s="64" t="str">
        <f t="shared" si="53"/>
        <v/>
      </c>
      <c r="O533" s="43" t="str">
        <f t="shared" si="48"/>
        <v/>
      </c>
    </row>
    <row r="534" spans="1:15" x14ac:dyDescent="0.25">
      <c r="A534" s="52"/>
      <c r="B534" s="43">
        <f t="shared" si="49"/>
        <v>0</v>
      </c>
      <c r="C534" s="52"/>
      <c r="D534" s="43">
        <f t="shared" si="50"/>
        <v>0</v>
      </c>
      <c r="E534" s="52"/>
      <c r="F534" s="43">
        <f t="shared" si="51"/>
        <v>32768</v>
      </c>
      <c r="G534" s="43" t="str">
        <f t="shared" si="52"/>
        <v/>
      </c>
      <c r="H534" s="43"/>
      <c r="I534" s="52"/>
      <c r="J534" s="52"/>
      <c r="K534" s="52"/>
      <c r="L534" s="66">
        <f>IF(J534&lt;&gt;"",VLOOKUP(J534,notes!$B$2:$C$65,2,FALSE)+IF(J534&lt;&gt;"Silence",K534,0),0)</f>
        <v>0</v>
      </c>
      <c r="M534" s="64" t="str">
        <f t="shared" si="53"/>
        <v/>
      </c>
      <c r="O534" s="43" t="str">
        <f t="shared" si="48"/>
        <v/>
      </c>
    </row>
    <row r="535" spans="1:15" x14ac:dyDescent="0.25">
      <c r="A535" s="52"/>
      <c r="B535" s="43">
        <f t="shared" si="49"/>
        <v>0</v>
      </c>
      <c r="C535" s="52"/>
      <c r="D535" s="43">
        <f t="shared" si="50"/>
        <v>0</v>
      </c>
      <c r="E535" s="52"/>
      <c r="F535" s="43">
        <f t="shared" si="51"/>
        <v>32768</v>
      </c>
      <c r="G535" s="43" t="str">
        <f t="shared" si="52"/>
        <v/>
      </c>
      <c r="H535" s="43"/>
      <c r="I535" s="52"/>
      <c r="J535" s="52"/>
      <c r="K535" s="52"/>
      <c r="L535" s="66">
        <f>IF(J535&lt;&gt;"",VLOOKUP(J535,notes!$B$2:$C$65,2,FALSE)+IF(J535&lt;&gt;"Silence",K535,0),0)</f>
        <v>0</v>
      </c>
      <c r="M535" s="64" t="str">
        <f t="shared" si="53"/>
        <v/>
      </c>
      <c r="O535" s="43" t="str">
        <f t="shared" si="48"/>
        <v/>
      </c>
    </row>
    <row r="536" spans="1:15" x14ac:dyDescent="0.25">
      <c r="A536" s="52"/>
      <c r="B536" s="43">
        <f t="shared" si="49"/>
        <v>0</v>
      </c>
      <c r="C536" s="52"/>
      <c r="D536" s="43">
        <f t="shared" si="50"/>
        <v>0</v>
      </c>
      <c r="E536" s="52"/>
      <c r="F536" s="43">
        <f t="shared" si="51"/>
        <v>32768</v>
      </c>
      <c r="G536" s="43" t="str">
        <f t="shared" si="52"/>
        <v/>
      </c>
      <c r="H536" s="43"/>
      <c r="I536" s="52"/>
      <c r="J536" s="52"/>
      <c r="K536" s="52"/>
      <c r="L536" s="66">
        <f>IF(J536&lt;&gt;"",VLOOKUP(J536,notes!$B$2:$C$65,2,FALSE)+IF(J536&lt;&gt;"Silence",K536,0),0)</f>
        <v>0</v>
      </c>
      <c r="M536" s="64" t="str">
        <f t="shared" si="53"/>
        <v/>
      </c>
      <c r="O536" s="43" t="str">
        <f t="shared" si="48"/>
        <v/>
      </c>
    </row>
    <row r="537" spans="1:15" x14ac:dyDescent="0.25">
      <c r="A537" s="52"/>
      <c r="B537" s="43">
        <f t="shared" si="49"/>
        <v>0</v>
      </c>
      <c r="C537" s="52"/>
      <c r="D537" s="43">
        <f t="shared" si="50"/>
        <v>0</v>
      </c>
      <c r="E537" s="52"/>
      <c r="F537" s="43">
        <f t="shared" si="51"/>
        <v>32768</v>
      </c>
      <c r="G537" s="43" t="str">
        <f t="shared" si="52"/>
        <v/>
      </c>
      <c r="H537" s="43"/>
      <c r="I537" s="52"/>
      <c r="J537" s="52"/>
      <c r="K537" s="52"/>
      <c r="L537" s="66">
        <f>IF(J537&lt;&gt;"",VLOOKUP(J537,notes!$B$2:$C$65,2,FALSE)+IF(J537&lt;&gt;"Silence",K537,0),0)</f>
        <v>0</v>
      </c>
      <c r="M537" s="64" t="str">
        <f t="shared" si="53"/>
        <v/>
      </c>
      <c r="O537" s="43" t="str">
        <f t="shared" si="48"/>
        <v/>
      </c>
    </row>
    <row r="538" spans="1:15" x14ac:dyDescent="0.25">
      <c r="A538" s="52"/>
      <c r="B538" s="43">
        <f t="shared" si="49"/>
        <v>0</v>
      </c>
      <c r="C538" s="52"/>
      <c r="D538" s="43">
        <f t="shared" si="50"/>
        <v>0</v>
      </c>
      <c r="E538" s="52"/>
      <c r="F538" s="43">
        <f t="shared" si="51"/>
        <v>32768</v>
      </c>
      <c r="G538" s="43" t="str">
        <f t="shared" si="52"/>
        <v/>
      </c>
      <c r="H538" s="43"/>
      <c r="I538" s="52"/>
      <c r="J538" s="52"/>
      <c r="K538" s="52"/>
      <c r="L538" s="66">
        <f>IF(J538&lt;&gt;"",VLOOKUP(J538,notes!$B$2:$C$65,2,FALSE)+IF(J538&lt;&gt;"Silence",K538,0),0)</f>
        <v>0</v>
      </c>
      <c r="M538" s="64" t="str">
        <f t="shared" si="53"/>
        <v/>
      </c>
      <c r="O538" s="43" t="str">
        <f t="shared" si="48"/>
        <v/>
      </c>
    </row>
    <row r="539" spans="1:15" x14ac:dyDescent="0.25">
      <c r="A539" s="52"/>
      <c r="B539" s="43">
        <f t="shared" si="49"/>
        <v>0</v>
      </c>
      <c r="C539" s="52"/>
      <c r="D539" s="43">
        <f t="shared" si="50"/>
        <v>0</v>
      </c>
      <c r="E539" s="52"/>
      <c r="F539" s="43">
        <f t="shared" si="51"/>
        <v>32768</v>
      </c>
      <c r="G539" s="43" t="str">
        <f t="shared" si="52"/>
        <v/>
      </c>
      <c r="H539" s="43"/>
      <c r="I539" s="52"/>
      <c r="J539" s="52"/>
      <c r="K539" s="52"/>
      <c r="L539" s="66">
        <f>IF(J539&lt;&gt;"",VLOOKUP(J539,notes!$B$2:$C$65,2,FALSE)+IF(J539&lt;&gt;"Silence",K539,0),0)</f>
        <v>0</v>
      </c>
      <c r="M539" s="64" t="str">
        <f t="shared" si="53"/>
        <v/>
      </c>
      <c r="O539" s="43" t="str">
        <f t="shared" si="48"/>
        <v/>
      </c>
    </row>
    <row r="540" spans="1:15" x14ac:dyDescent="0.25">
      <c r="A540" s="52"/>
      <c r="B540" s="43">
        <f t="shared" si="49"/>
        <v>0</v>
      </c>
      <c r="C540" s="52"/>
      <c r="D540" s="43">
        <f t="shared" si="50"/>
        <v>0</v>
      </c>
      <c r="E540" s="52"/>
      <c r="F540" s="43">
        <f t="shared" si="51"/>
        <v>32768</v>
      </c>
      <c r="G540" s="43" t="str">
        <f t="shared" si="52"/>
        <v/>
      </c>
      <c r="H540" s="43"/>
      <c r="I540" s="52"/>
      <c r="J540" s="52"/>
      <c r="K540" s="52"/>
      <c r="L540" s="66">
        <f>IF(J540&lt;&gt;"",VLOOKUP(J540,notes!$B$2:$C$65,2,FALSE)+IF(J540&lt;&gt;"Silence",K540,0),0)</f>
        <v>0</v>
      </c>
      <c r="M540" s="64" t="str">
        <f t="shared" si="53"/>
        <v/>
      </c>
      <c r="O540" s="43" t="str">
        <f t="shared" si="48"/>
        <v/>
      </c>
    </row>
    <row r="541" spans="1:15" x14ac:dyDescent="0.25">
      <c r="A541" s="52"/>
      <c r="B541" s="43">
        <f t="shared" si="49"/>
        <v>0</v>
      </c>
      <c r="C541" s="52"/>
      <c r="D541" s="43">
        <f t="shared" si="50"/>
        <v>0</v>
      </c>
      <c r="E541" s="52"/>
      <c r="F541" s="43">
        <f t="shared" si="51"/>
        <v>32768</v>
      </c>
      <c r="G541" s="43" t="str">
        <f t="shared" si="52"/>
        <v/>
      </c>
      <c r="H541" s="43"/>
      <c r="I541" s="52"/>
      <c r="J541" s="52"/>
      <c r="K541" s="52"/>
      <c r="L541" s="66">
        <f>IF(J541&lt;&gt;"",VLOOKUP(J541,notes!$B$2:$C$65,2,FALSE)+IF(J541&lt;&gt;"Silence",K541,0),0)</f>
        <v>0</v>
      </c>
      <c r="M541" s="64" t="str">
        <f t="shared" si="53"/>
        <v/>
      </c>
      <c r="O541" s="43" t="str">
        <f t="shared" si="48"/>
        <v/>
      </c>
    </row>
    <row r="542" spans="1:15" x14ac:dyDescent="0.25">
      <c r="A542" s="52"/>
      <c r="B542" s="43">
        <f t="shared" si="49"/>
        <v>0</v>
      </c>
      <c r="C542" s="52"/>
      <c r="D542" s="43">
        <f t="shared" si="50"/>
        <v>0</v>
      </c>
      <c r="E542" s="52"/>
      <c r="F542" s="43">
        <f t="shared" si="51"/>
        <v>32768</v>
      </c>
      <c r="G542" s="43" t="str">
        <f t="shared" si="52"/>
        <v/>
      </c>
      <c r="H542" s="43"/>
      <c r="I542" s="52"/>
      <c r="J542" s="52"/>
      <c r="K542" s="52"/>
      <c r="L542" s="66">
        <f>IF(J542&lt;&gt;"",VLOOKUP(J542,notes!$B$2:$C$65,2,FALSE)+IF(J542&lt;&gt;"Silence",K542,0),0)</f>
        <v>0</v>
      </c>
      <c r="M542" s="64" t="str">
        <f t="shared" si="53"/>
        <v/>
      </c>
      <c r="O542" s="43" t="str">
        <f t="shared" si="48"/>
        <v/>
      </c>
    </row>
    <row r="543" spans="1:15" x14ac:dyDescent="0.25">
      <c r="A543" s="52"/>
      <c r="B543" s="43">
        <f t="shared" si="49"/>
        <v>0</v>
      </c>
      <c r="C543" s="52"/>
      <c r="D543" s="43">
        <f t="shared" si="50"/>
        <v>0</v>
      </c>
      <c r="E543" s="52"/>
      <c r="F543" s="43">
        <f t="shared" si="51"/>
        <v>32768</v>
      </c>
      <c r="G543" s="43" t="str">
        <f t="shared" si="52"/>
        <v/>
      </c>
      <c r="H543" s="43"/>
      <c r="I543" s="52"/>
      <c r="J543" s="52"/>
      <c r="K543" s="52"/>
      <c r="L543" s="66">
        <f>IF(J543&lt;&gt;"",VLOOKUP(J543,notes!$B$2:$C$65,2,FALSE)+IF(J543&lt;&gt;"Silence",K543,0),0)</f>
        <v>0</v>
      </c>
      <c r="M543" s="64" t="str">
        <f t="shared" si="53"/>
        <v/>
      </c>
      <c r="O543" s="43" t="str">
        <f t="shared" si="48"/>
        <v/>
      </c>
    </row>
    <row r="544" spans="1:15" x14ac:dyDescent="0.25">
      <c r="A544" s="52"/>
      <c r="B544" s="43">
        <f t="shared" si="49"/>
        <v>0</v>
      </c>
      <c r="C544" s="52"/>
      <c r="D544" s="43">
        <f t="shared" si="50"/>
        <v>0</v>
      </c>
      <c r="E544" s="52"/>
      <c r="F544" s="43">
        <f t="shared" si="51"/>
        <v>32768</v>
      </c>
      <c r="G544" s="43" t="str">
        <f t="shared" si="52"/>
        <v/>
      </c>
      <c r="H544" s="43"/>
      <c r="I544" s="52"/>
      <c r="J544" s="52"/>
      <c r="K544" s="52"/>
      <c r="L544" s="66">
        <f>IF(J544&lt;&gt;"",VLOOKUP(J544,notes!$B$2:$C$65,2,FALSE)+IF(J544&lt;&gt;"Silence",K544,0),0)</f>
        <v>0</v>
      </c>
      <c r="M544" s="64" t="str">
        <f t="shared" si="53"/>
        <v/>
      </c>
      <c r="O544" s="43" t="str">
        <f t="shared" si="48"/>
        <v/>
      </c>
    </row>
    <row r="545" spans="1:15" x14ac:dyDescent="0.25">
      <c r="A545" s="52"/>
      <c r="B545" s="43">
        <f t="shared" si="49"/>
        <v>0</v>
      </c>
      <c r="C545" s="52"/>
      <c r="D545" s="43">
        <f t="shared" si="50"/>
        <v>0</v>
      </c>
      <c r="E545" s="52"/>
      <c r="F545" s="43">
        <f t="shared" si="51"/>
        <v>32768</v>
      </c>
      <c r="G545" s="43" t="str">
        <f t="shared" si="52"/>
        <v/>
      </c>
      <c r="H545" s="43"/>
      <c r="I545" s="52"/>
      <c r="J545" s="52"/>
      <c r="K545" s="52"/>
      <c r="L545" s="66">
        <f>IF(J545&lt;&gt;"",VLOOKUP(J545,notes!$B$2:$C$65,2,FALSE)+IF(J545&lt;&gt;"Silence",K545,0),0)</f>
        <v>0</v>
      </c>
      <c r="M545" s="64" t="str">
        <f t="shared" si="53"/>
        <v/>
      </c>
      <c r="O545" s="43" t="str">
        <f t="shared" si="48"/>
        <v/>
      </c>
    </row>
    <row r="546" spans="1:15" x14ac:dyDescent="0.25">
      <c r="A546" s="52"/>
      <c r="B546" s="43">
        <f t="shared" si="49"/>
        <v>0</v>
      </c>
      <c r="C546" s="52"/>
      <c r="D546" s="43">
        <f t="shared" si="50"/>
        <v>0</v>
      </c>
      <c r="E546" s="52"/>
      <c r="F546" s="43">
        <f t="shared" si="51"/>
        <v>32768</v>
      </c>
      <c r="G546" s="43" t="str">
        <f t="shared" si="52"/>
        <v/>
      </c>
      <c r="H546" s="43"/>
      <c r="I546" s="52"/>
      <c r="J546" s="52"/>
      <c r="K546" s="52"/>
      <c r="L546" s="66">
        <f>IF(J546&lt;&gt;"",VLOOKUP(J546,notes!$B$2:$C$65,2,FALSE)+IF(J546&lt;&gt;"Silence",K546,0),0)</f>
        <v>0</v>
      </c>
      <c r="M546" s="64" t="str">
        <f t="shared" si="53"/>
        <v/>
      </c>
      <c r="O546" s="43" t="str">
        <f t="shared" si="48"/>
        <v/>
      </c>
    </row>
    <row r="547" spans="1:15" x14ac:dyDescent="0.25">
      <c r="A547" s="52"/>
      <c r="B547" s="43">
        <f t="shared" si="49"/>
        <v>0</v>
      </c>
      <c r="C547" s="52"/>
      <c r="D547" s="43">
        <f t="shared" si="50"/>
        <v>0</v>
      </c>
      <c r="E547" s="52"/>
      <c r="F547" s="43">
        <f t="shared" si="51"/>
        <v>32768</v>
      </c>
      <c r="G547" s="43" t="str">
        <f t="shared" si="52"/>
        <v/>
      </c>
      <c r="H547" s="43"/>
      <c r="I547" s="52"/>
      <c r="J547" s="52"/>
      <c r="K547" s="52"/>
      <c r="L547" s="66">
        <f>IF(J547&lt;&gt;"",VLOOKUP(J547,notes!$B$2:$C$65,2,FALSE)+IF(J547&lt;&gt;"Silence",K547,0),0)</f>
        <v>0</v>
      </c>
      <c r="M547" s="64" t="str">
        <f t="shared" si="53"/>
        <v/>
      </c>
      <c r="O547" s="43" t="str">
        <f t="shared" si="48"/>
        <v/>
      </c>
    </row>
    <row r="548" spans="1:15" x14ac:dyDescent="0.25">
      <c r="A548" s="52"/>
      <c r="B548" s="43">
        <f t="shared" si="49"/>
        <v>0</v>
      </c>
      <c r="C548" s="52"/>
      <c r="D548" s="43">
        <f t="shared" si="50"/>
        <v>0</v>
      </c>
      <c r="E548" s="52"/>
      <c r="F548" s="43">
        <f t="shared" si="51"/>
        <v>32768</v>
      </c>
      <c r="G548" s="43" t="str">
        <f t="shared" si="52"/>
        <v/>
      </c>
      <c r="H548" s="43"/>
      <c r="I548" s="52"/>
      <c r="J548" s="52"/>
      <c r="K548" s="52"/>
      <c r="L548" s="66">
        <f>IF(J548&lt;&gt;"",VLOOKUP(J548,notes!$B$2:$C$65,2,FALSE)+IF(J548&lt;&gt;"Silence",K548,0),0)</f>
        <v>0</v>
      </c>
      <c r="M548" s="64" t="str">
        <f t="shared" si="53"/>
        <v/>
      </c>
      <c r="O548" s="43" t="str">
        <f t="shared" si="48"/>
        <v/>
      </c>
    </row>
    <row r="549" spans="1:15" x14ac:dyDescent="0.25">
      <c r="A549" s="52"/>
      <c r="B549" s="43">
        <f t="shared" si="49"/>
        <v>0</v>
      </c>
      <c r="C549" s="52"/>
      <c r="D549" s="43">
        <f t="shared" si="50"/>
        <v>0</v>
      </c>
      <c r="E549" s="52"/>
      <c r="F549" s="43">
        <f t="shared" si="51"/>
        <v>32768</v>
      </c>
      <c r="G549" s="43" t="str">
        <f t="shared" si="52"/>
        <v/>
      </c>
      <c r="H549" s="43"/>
      <c r="I549" s="52"/>
      <c r="J549" s="52"/>
      <c r="K549" s="52"/>
      <c r="L549" s="66">
        <f>IF(J549&lt;&gt;"",VLOOKUP(J549,notes!$B$2:$C$65,2,FALSE)+IF(J549&lt;&gt;"Silence",K549,0),0)</f>
        <v>0</v>
      </c>
      <c r="M549" s="64" t="str">
        <f t="shared" si="53"/>
        <v/>
      </c>
      <c r="O549" s="43" t="str">
        <f t="shared" si="48"/>
        <v/>
      </c>
    </row>
    <row r="550" spans="1:15" x14ac:dyDescent="0.25">
      <c r="A550" s="52"/>
      <c r="B550" s="43">
        <f t="shared" si="49"/>
        <v>0</v>
      </c>
      <c r="C550" s="52"/>
      <c r="D550" s="43">
        <f t="shared" si="50"/>
        <v>0</v>
      </c>
      <c r="E550" s="52"/>
      <c r="F550" s="43">
        <f t="shared" si="51"/>
        <v>32768</v>
      </c>
      <c r="G550" s="43" t="str">
        <f t="shared" si="52"/>
        <v/>
      </c>
      <c r="H550" s="43"/>
      <c r="I550" s="52"/>
      <c r="J550" s="52"/>
      <c r="K550" s="52"/>
      <c r="L550" s="66">
        <f>IF(J550&lt;&gt;"",VLOOKUP(J550,notes!$B$2:$C$65,2,FALSE)+IF(J550&lt;&gt;"Silence",K550,0),0)</f>
        <v>0</v>
      </c>
      <c r="M550" s="64" t="str">
        <f t="shared" si="53"/>
        <v/>
      </c>
      <c r="O550" s="43" t="str">
        <f t="shared" si="48"/>
        <v/>
      </c>
    </row>
    <row r="551" spans="1:15" x14ac:dyDescent="0.25">
      <c r="A551" s="52"/>
      <c r="B551" s="43">
        <f t="shared" si="49"/>
        <v>0</v>
      </c>
      <c r="C551" s="52"/>
      <c r="D551" s="43">
        <f t="shared" si="50"/>
        <v>0</v>
      </c>
      <c r="E551" s="52"/>
      <c r="F551" s="43">
        <f t="shared" si="51"/>
        <v>32768</v>
      </c>
      <c r="G551" s="43" t="str">
        <f t="shared" si="52"/>
        <v/>
      </c>
      <c r="H551" s="43"/>
      <c r="I551" s="52"/>
      <c r="J551" s="52"/>
      <c r="K551" s="52"/>
      <c r="L551" s="66">
        <f>IF(J551&lt;&gt;"",VLOOKUP(J551,notes!$B$2:$C$65,2,FALSE)+IF(J551&lt;&gt;"Silence",K551,0),0)</f>
        <v>0</v>
      </c>
      <c r="M551" s="64" t="str">
        <f t="shared" si="53"/>
        <v/>
      </c>
      <c r="O551" s="43" t="str">
        <f t="shared" si="48"/>
        <v/>
      </c>
    </row>
    <row r="552" spans="1:15" x14ac:dyDescent="0.25">
      <c r="A552" s="52"/>
      <c r="B552" s="43">
        <f t="shared" si="49"/>
        <v>0</v>
      </c>
      <c r="C552" s="52"/>
      <c r="D552" s="43">
        <f t="shared" si="50"/>
        <v>0</v>
      </c>
      <c r="E552" s="52"/>
      <c r="F552" s="43">
        <f t="shared" si="51"/>
        <v>32768</v>
      </c>
      <c r="G552" s="43" t="str">
        <f t="shared" si="52"/>
        <v/>
      </c>
      <c r="H552" s="43"/>
      <c r="I552" s="52"/>
      <c r="J552" s="52"/>
      <c r="K552" s="52"/>
      <c r="L552" s="66">
        <f>IF(J552&lt;&gt;"",VLOOKUP(J552,notes!$B$2:$C$65,2,FALSE)+IF(J552&lt;&gt;"Silence",K552,0),0)</f>
        <v>0</v>
      </c>
      <c r="M552" s="64" t="str">
        <f t="shared" si="53"/>
        <v/>
      </c>
      <c r="O552" s="43" t="str">
        <f t="shared" si="48"/>
        <v/>
      </c>
    </row>
    <row r="553" spans="1:15" x14ac:dyDescent="0.25">
      <c r="A553" s="52"/>
      <c r="B553" s="43">
        <f t="shared" si="49"/>
        <v>0</v>
      </c>
      <c r="C553" s="52"/>
      <c r="D553" s="43">
        <f t="shared" si="50"/>
        <v>0</v>
      </c>
      <c r="E553" s="52"/>
      <c r="F553" s="43">
        <f t="shared" si="51"/>
        <v>32768</v>
      </c>
      <c r="G553" s="43" t="str">
        <f t="shared" si="52"/>
        <v/>
      </c>
      <c r="H553" s="43"/>
      <c r="I553" s="52"/>
      <c r="J553" s="52"/>
      <c r="K553" s="52"/>
      <c r="L553" s="66">
        <f>IF(J553&lt;&gt;"",VLOOKUP(J553,notes!$B$2:$C$65,2,FALSE)+IF(J553&lt;&gt;"Silence",K553,0),0)</f>
        <v>0</v>
      </c>
      <c r="M553" s="64" t="str">
        <f t="shared" si="53"/>
        <v/>
      </c>
      <c r="O553" s="43" t="str">
        <f t="shared" si="48"/>
        <v/>
      </c>
    </row>
    <row r="554" spans="1:15" x14ac:dyDescent="0.25">
      <c r="A554" s="52"/>
      <c r="B554" s="43">
        <f t="shared" si="49"/>
        <v>0</v>
      </c>
      <c r="C554" s="52"/>
      <c r="D554" s="43">
        <f t="shared" si="50"/>
        <v>0</v>
      </c>
      <c r="E554" s="52"/>
      <c r="F554" s="43">
        <f t="shared" si="51"/>
        <v>32768</v>
      </c>
      <c r="G554" s="43" t="str">
        <f t="shared" si="52"/>
        <v/>
      </c>
      <c r="H554" s="43"/>
      <c r="I554" s="52"/>
      <c r="J554" s="52"/>
      <c r="K554" s="52"/>
      <c r="L554" s="66">
        <f>IF(J554&lt;&gt;"",VLOOKUP(J554,notes!$B$2:$C$65,2,FALSE)+IF(J554&lt;&gt;"Silence",K554,0),0)</f>
        <v>0</v>
      </c>
      <c r="M554" s="64" t="str">
        <f t="shared" si="53"/>
        <v/>
      </c>
      <c r="O554" s="43" t="str">
        <f t="shared" si="48"/>
        <v/>
      </c>
    </row>
    <row r="555" spans="1:15" x14ac:dyDescent="0.25">
      <c r="A555" s="52"/>
      <c r="B555" s="43">
        <f t="shared" si="49"/>
        <v>0</v>
      </c>
      <c r="C555" s="52"/>
      <c r="D555" s="43">
        <f t="shared" si="50"/>
        <v>0</v>
      </c>
      <c r="E555" s="52"/>
      <c r="F555" s="43">
        <f t="shared" si="51"/>
        <v>32768</v>
      </c>
      <c r="G555" s="43" t="str">
        <f t="shared" si="52"/>
        <v/>
      </c>
      <c r="H555" s="43"/>
      <c r="I555" s="52"/>
      <c r="J555" s="52"/>
      <c r="K555" s="52"/>
      <c r="L555" s="66">
        <f>IF(J555&lt;&gt;"",VLOOKUP(J555,notes!$B$2:$C$65,2,FALSE)+IF(J555&lt;&gt;"Silence",K555,0),0)</f>
        <v>0</v>
      </c>
      <c r="M555" s="64" t="str">
        <f t="shared" si="53"/>
        <v/>
      </c>
      <c r="O555" s="43" t="str">
        <f t="shared" si="48"/>
        <v/>
      </c>
    </row>
    <row r="556" spans="1:15" x14ac:dyDescent="0.25">
      <c r="A556" s="52"/>
      <c r="B556" s="43">
        <f t="shared" si="49"/>
        <v>0</v>
      </c>
      <c r="C556" s="52"/>
      <c r="D556" s="43">
        <f t="shared" si="50"/>
        <v>0</v>
      </c>
      <c r="E556" s="52"/>
      <c r="F556" s="43">
        <f t="shared" si="51"/>
        <v>32768</v>
      </c>
      <c r="G556" s="43" t="str">
        <f t="shared" si="52"/>
        <v/>
      </c>
      <c r="H556" s="43"/>
      <c r="I556" s="52"/>
      <c r="J556" s="52"/>
      <c r="K556" s="52"/>
      <c r="L556" s="66">
        <f>IF(J556&lt;&gt;"",VLOOKUP(J556,notes!$B$2:$C$65,2,FALSE)+IF(J556&lt;&gt;"Silence",K556,0),0)</f>
        <v>0</v>
      </c>
      <c r="M556" s="64" t="str">
        <f t="shared" si="53"/>
        <v/>
      </c>
      <c r="O556" s="43" t="str">
        <f t="shared" si="48"/>
        <v/>
      </c>
    </row>
    <row r="557" spans="1:15" x14ac:dyDescent="0.25">
      <c r="A557" s="52"/>
      <c r="B557" s="43">
        <f t="shared" si="49"/>
        <v>0</v>
      </c>
      <c r="C557" s="52"/>
      <c r="D557" s="43">
        <f t="shared" si="50"/>
        <v>0</v>
      </c>
      <c r="E557" s="52"/>
      <c r="F557" s="43">
        <f t="shared" si="51"/>
        <v>32768</v>
      </c>
      <c r="G557" s="43" t="str">
        <f t="shared" si="52"/>
        <v/>
      </c>
      <c r="H557" s="43"/>
      <c r="I557" s="52"/>
      <c r="J557" s="52"/>
      <c r="K557" s="52"/>
      <c r="L557" s="66">
        <f>IF(J557&lt;&gt;"",VLOOKUP(J557,notes!$B$2:$C$65,2,FALSE)+IF(J557&lt;&gt;"Silence",K557,0),0)</f>
        <v>0</v>
      </c>
      <c r="M557" s="64" t="str">
        <f t="shared" si="53"/>
        <v/>
      </c>
      <c r="O557" s="43" t="str">
        <f t="shared" si="48"/>
        <v/>
      </c>
    </row>
    <row r="558" spans="1:15" x14ac:dyDescent="0.25">
      <c r="A558" s="52"/>
      <c r="B558" s="43">
        <f t="shared" si="49"/>
        <v>0</v>
      </c>
      <c r="C558" s="52"/>
      <c r="D558" s="43">
        <f t="shared" si="50"/>
        <v>0</v>
      </c>
      <c r="E558" s="52"/>
      <c r="F558" s="43">
        <f t="shared" si="51"/>
        <v>32768</v>
      </c>
      <c r="G558" s="43" t="str">
        <f t="shared" si="52"/>
        <v/>
      </c>
      <c r="H558" s="43"/>
      <c r="I558" s="52"/>
      <c r="J558" s="52"/>
      <c r="K558" s="52"/>
      <c r="L558" s="66">
        <f>IF(J558&lt;&gt;"",VLOOKUP(J558,notes!$B$2:$C$65,2,FALSE)+IF(J558&lt;&gt;"Silence",K558,0),0)</f>
        <v>0</v>
      </c>
      <c r="M558" s="64" t="str">
        <f t="shared" si="53"/>
        <v/>
      </c>
      <c r="O558" s="43" t="str">
        <f t="shared" si="48"/>
        <v/>
      </c>
    </row>
    <row r="559" spans="1:15" x14ac:dyDescent="0.25">
      <c r="A559" s="52"/>
      <c r="B559" s="43">
        <f t="shared" si="49"/>
        <v>0</v>
      </c>
      <c r="C559" s="52"/>
      <c r="D559" s="43">
        <f t="shared" si="50"/>
        <v>0</v>
      </c>
      <c r="E559" s="52"/>
      <c r="F559" s="43">
        <f t="shared" si="51"/>
        <v>32768</v>
      </c>
      <c r="G559" s="43" t="str">
        <f t="shared" si="52"/>
        <v/>
      </c>
      <c r="H559" s="43"/>
      <c r="I559" s="52"/>
      <c r="J559" s="52"/>
      <c r="K559" s="52"/>
      <c r="L559" s="66">
        <f>IF(J559&lt;&gt;"",VLOOKUP(J559,notes!$B$2:$C$65,2,FALSE)+IF(J559&lt;&gt;"Silence",K559,0),0)</f>
        <v>0</v>
      </c>
      <c r="M559" s="64" t="str">
        <f t="shared" si="53"/>
        <v/>
      </c>
      <c r="O559" s="43" t="str">
        <f t="shared" si="48"/>
        <v/>
      </c>
    </row>
    <row r="560" spans="1:15" x14ac:dyDescent="0.25">
      <c r="A560" s="52"/>
      <c r="B560" s="43">
        <f t="shared" si="49"/>
        <v>0</v>
      </c>
      <c r="C560" s="52"/>
      <c r="D560" s="43">
        <f t="shared" si="50"/>
        <v>0</v>
      </c>
      <c r="E560" s="52"/>
      <c r="F560" s="43">
        <f t="shared" si="51"/>
        <v>32768</v>
      </c>
      <c r="G560" s="43" t="str">
        <f t="shared" si="52"/>
        <v/>
      </c>
      <c r="H560" s="43"/>
      <c r="I560" s="52"/>
      <c r="J560" s="52"/>
      <c r="K560" s="52"/>
      <c r="L560" s="66">
        <f>IF(J560&lt;&gt;"",VLOOKUP(J560,notes!$B$2:$C$65,2,FALSE)+IF(J560&lt;&gt;"Silence",K560,0),0)</f>
        <v>0</v>
      </c>
      <c r="M560" s="64" t="str">
        <f t="shared" si="53"/>
        <v/>
      </c>
      <c r="O560" s="43" t="str">
        <f t="shared" si="48"/>
        <v/>
      </c>
    </row>
    <row r="561" spans="1:15" x14ac:dyDescent="0.25">
      <c r="A561" s="52"/>
      <c r="B561" s="43">
        <f t="shared" si="49"/>
        <v>0</v>
      </c>
      <c r="C561" s="52"/>
      <c r="D561" s="43">
        <f t="shared" si="50"/>
        <v>0</v>
      </c>
      <c r="E561" s="52"/>
      <c r="F561" s="43">
        <f t="shared" si="51"/>
        <v>32768</v>
      </c>
      <c r="G561" s="43" t="str">
        <f t="shared" si="52"/>
        <v/>
      </c>
      <c r="H561" s="43"/>
      <c r="I561" s="52"/>
      <c r="J561" s="52"/>
      <c r="K561" s="52"/>
      <c r="L561" s="66">
        <f>IF(J561&lt;&gt;"",VLOOKUP(J561,notes!$B$2:$C$65,2,FALSE)+IF(J561&lt;&gt;"Silence",K561,0),0)</f>
        <v>0</v>
      </c>
      <c r="M561" s="64" t="str">
        <f t="shared" si="53"/>
        <v/>
      </c>
      <c r="O561" s="43" t="str">
        <f t="shared" si="48"/>
        <v/>
      </c>
    </row>
    <row r="562" spans="1:15" x14ac:dyDescent="0.25">
      <c r="A562" s="52"/>
      <c r="B562" s="43">
        <f t="shared" si="49"/>
        <v>0</v>
      </c>
      <c r="C562" s="52"/>
      <c r="D562" s="43">
        <f t="shared" si="50"/>
        <v>0</v>
      </c>
      <c r="E562" s="52"/>
      <c r="F562" s="43">
        <f t="shared" si="51"/>
        <v>32768</v>
      </c>
      <c r="G562" s="43" t="str">
        <f t="shared" si="52"/>
        <v/>
      </c>
      <c r="H562" s="43"/>
      <c r="I562" s="52"/>
      <c r="J562" s="52"/>
      <c r="K562" s="52"/>
      <c r="L562" s="66">
        <f>IF(J562&lt;&gt;"",VLOOKUP(J562,notes!$B$2:$C$65,2,FALSE)+IF(J562&lt;&gt;"Silence",K562,0),0)</f>
        <v>0</v>
      </c>
      <c r="M562" s="64" t="str">
        <f t="shared" si="53"/>
        <v/>
      </c>
      <c r="O562" s="43" t="str">
        <f t="shared" si="48"/>
        <v/>
      </c>
    </row>
    <row r="563" spans="1:15" x14ac:dyDescent="0.25">
      <c r="A563" s="52"/>
      <c r="B563" s="43">
        <f t="shared" si="49"/>
        <v>0</v>
      </c>
      <c r="C563" s="52"/>
      <c r="D563" s="43">
        <f t="shared" si="50"/>
        <v>0</v>
      </c>
      <c r="E563" s="52"/>
      <c r="F563" s="43">
        <f t="shared" si="51"/>
        <v>32768</v>
      </c>
      <c r="G563" s="43" t="str">
        <f t="shared" si="52"/>
        <v/>
      </c>
      <c r="H563" s="43"/>
      <c r="I563" s="52"/>
      <c r="J563" s="52"/>
      <c r="K563" s="52"/>
      <c r="L563" s="66">
        <f>IF(J563&lt;&gt;"",VLOOKUP(J563,notes!$B$2:$C$65,2,FALSE)+IF(J563&lt;&gt;"Silence",K563,0),0)</f>
        <v>0</v>
      </c>
      <c r="M563" s="64" t="str">
        <f t="shared" si="53"/>
        <v/>
      </c>
      <c r="O563" s="43" t="str">
        <f t="shared" si="48"/>
        <v/>
      </c>
    </row>
    <row r="564" spans="1:15" x14ac:dyDescent="0.25">
      <c r="A564" s="52"/>
      <c r="B564" s="43">
        <f t="shared" si="49"/>
        <v>0</v>
      </c>
      <c r="C564" s="52"/>
      <c r="D564" s="43">
        <f t="shared" si="50"/>
        <v>0</v>
      </c>
      <c r="E564" s="52"/>
      <c r="F564" s="43">
        <f t="shared" si="51"/>
        <v>32768</v>
      </c>
      <c r="G564" s="43" t="str">
        <f t="shared" si="52"/>
        <v/>
      </c>
      <c r="H564" s="43"/>
      <c r="I564" s="52"/>
      <c r="J564" s="52"/>
      <c r="K564" s="52"/>
      <c r="L564" s="66">
        <f>IF(J564&lt;&gt;"",VLOOKUP(J564,notes!$B$2:$C$65,2,FALSE)+IF(J564&lt;&gt;"Silence",K564,0),0)</f>
        <v>0</v>
      </c>
      <c r="M564" s="64" t="str">
        <f t="shared" si="53"/>
        <v/>
      </c>
      <c r="O564" s="43" t="str">
        <f t="shared" si="48"/>
        <v/>
      </c>
    </row>
    <row r="565" spans="1:15" x14ac:dyDescent="0.25">
      <c r="A565" s="52"/>
      <c r="B565" s="43">
        <f t="shared" si="49"/>
        <v>0</v>
      </c>
      <c r="C565" s="52"/>
      <c r="D565" s="43">
        <f t="shared" si="50"/>
        <v>0</v>
      </c>
      <c r="E565" s="52"/>
      <c r="F565" s="43">
        <f t="shared" si="51"/>
        <v>32768</v>
      </c>
      <c r="G565" s="43" t="str">
        <f t="shared" si="52"/>
        <v/>
      </c>
      <c r="H565" s="43"/>
      <c r="I565" s="52"/>
      <c r="J565" s="52"/>
      <c r="K565" s="52"/>
      <c r="L565" s="66">
        <f>IF(J565&lt;&gt;"",VLOOKUP(J565,notes!$B$2:$C$65,2,FALSE)+IF(J565&lt;&gt;"Silence",K565,0),0)</f>
        <v>0</v>
      </c>
      <c r="M565" s="64" t="str">
        <f t="shared" si="53"/>
        <v/>
      </c>
      <c r="O565" s="43" t="str">
        <f t="shared" si="48"/>
        <v/>
      </c>
    </row>
    <row r="566" spans="1:15" x14ac:dyDescent="0.25">
      <c r="A566" s="52"/>
      <c r="B566" s="43">
        <f t="shared" si="49"/>
        <v>0</v>
      </c>
      <c r="C566" s="52"/>
      <c r="D566" s="43">
        <f t="shared" si="50"/>
        <v>0</v>
      </c>
      <c r="E566" s="52"/>
      <c r="F566" s="43">
        <f t="shared" si="51"/>
        <v>32768</v>
      </c>
      <c r="G566" s="43" t="str">
        <f t="shared" si="52"/>
        <v/>
      </c>
      <c r="H566" s="43"/>
      <c r="I566" s="52"/>
      <c r="J566" s="52"/>
      <c r="K566" s="52"/>
      <c r="L566" s="66">
        <f>IF(J566&lt;&gt;"",VLOOKUP(J566,notes!$B$2:$C$65,2,FALSE)+IF(J566&lt;&gt;"Silence",K566,0),0)</f>
        <v>0</v>
      </c>
      <c r="M566" s="64" t="str">
        <f t="shared" si="53"/>
        <v/>
      </c>
      <c r="O566" s="43" t="str">
        <f t="shared" si="48"/>
        <v/>
      </c>
    </row>
    <row r="567" spans="1:15" x14ac:dyDescent="0.25">
      <c r="A567" s="52"/>
      <c r="B567" s="43">
        <f t="shared" si="49"/>
        <v>0</v>
      </c>
      <c r="C567" s="52"/>
      <c r="D567" s="43">
        <f t="shared" si="50"/>
        <v>0</v>
      </c>
      <c r="E567" s="52"/>
      <c r="F567" s="43">
        <f t="shared" si="51"/>
        <v>32768</v>
      </c>
      <c r="G567" s="43" t="str">
        <f t="shared" si="52"/>
        <v/>
      </c>
      <c r="H567" s="43"/>
      <c r="I567" s="52"/>
      <c r="J567" s="52"/>
      <c r="K567" s="52"/>
      <c r="L567" s="66">
        <f>IF(J567&lt;&gt;"",VLOOKUP(J567,notes!$B$2:$C$65,2,FALSE)+IF(J567&lt;&gt;"Silence",K567,0),0)</f>
        <v>0</v>
      </c>
      <c r="M567" s="64" t="str">
        <f t="shared" si="53"/>
        <v/>
      </c>
      <c r="O567" s="43" t="str">
        <f t="shared" si="48"/>
        <v/>
      </c>
    </row>
    <row r="568" spans="1:15" x14ac:dyDescent="0.25">
      <c r="A568" s="52"/>
      <c r="B568" s="43">
        <f t="shared" si="49"/>
        <v>0</v>
      </c>
      <c r="C568" s="52"/>
      <c r="D568" s="43">
        <f t="shared" si="50"/>
        <v>0</v>
      </c>
      <c r="E568" s="52"/>
      <c r="F568" s="43">
        <f t="shared" si="51"/>
        <v>32768</v>
      </c>
      <c r="G568" s="43" t="str">
        <f t="shared" si="52"/>
        <v/>
      </c>
      <c r="H568" s="43"/>
      <c r="I568" s="52"/>
      <c r="J568" s="52"/>
      <c r="K568" s="52"/>
      <c r="L568" s="66">
        <f>IF(J568&lt;&gt;"",VLOOKUP(J568,notes!$B$2:$C$65,2,FALSE)+IF(J568&lt;&gt;"Silence",K568,0),0)</f>
        <v>0</v>
      </c>
      <c r="M568" s="64" t="str">
        <f t="shared" si="53"/>
        <v/>
      </c>
      <c r="O568" s="43" t="str">
        <f t="shared" si="48"/>
        <v/>
      </c>
    </row>
    <row r="569" spans="1:15" x14ac:dyDescent="0.25">
      <c r="A569" s="52"/>
      <c r="B569" s="43">
        <f t="shared" si="49"/>
        <v>0</v>
      </c>
      <c r="C569" s="52"/>
      <c r="D569" s="43">
        <f t="shared" si="50"/>
        <v>0</v>
      </c>
      <c r="E569" s="52"/>
      <c r="F569" s="43">
        <f t="shared" si="51"/>
        <v>32768</v>
      </c>
      <c r="G569" s="43" t="str">
        <f t="shared" si="52"/>
        <v/>
      </c>
      <c r="H569" s="43"/>
      <c r="I569" s="52"/>
      <c r="J569" s="52"/>
      <c r="K569" s="52"/>
      <c r="L569" s="66">
        <f>IF(J569&lt;&gt;"",VLOOKUP(J569,notes!$B$2:$C$65,2,FALSE)+IF(J569&lt;&gt;"Silence",K569,0),0)</f>
        <v>0</v>
      </c>
      <c r="M569" s="64" t="str">
        <f t="shared" si="53"/>
        <v/>
      </c>
      <c r="O569" s="43" t="str">
        <f t="shared" si="48"/>
        <v/>
      </c>
    </row>
    <row r="570" spans="1:15" x14ac:dyDescent="0.25">
      <c r="A570" s="52"/>
      <c r="B570" s="43">
        <f t="shared" si="49"/>
        <v>0</v>
      </c>
      <c r="C570" s="52"/>
      <c r="D570" s="43">
        <f t="shared" si="50"/>
        <v>0</v>
      </c>
      <c r="E570" s="52"/>
      <c r="F570" s="43">
        <f t="shared" si="51"/>
        <v>32768</v>
      </c>
      <c r="G570" s="43" t="str">
        <f t="shared" si="52"/>
        <v/>
      </c>
      <c r="H570" s="43"/>
      <c r="I570" s="52"/>
      <c r="J570" s="52"/>
      <c r="K570" s="52"/>
      <c r="L570" s="66">
        <f>IF(J570&lt;&gt;"",VLOOKUP(J570,notes!$B$2:$C$65,2,FALSE)+IF(J570&lt;&gt;"Silence",K570,0),0)</f>
        <v>0</v>
      </c>
      <c r="M570" s="64" t="str">
        <f t="shared" si="53"/>
        <v/>
      </c>
      <c r="O570" s="43" t="str">
        <f t="shared" si="48"/>
        <v/>
      </c>
    </row>
    <row r="571" spans="1:15" x14ac:dyDescent="0.25">
      <c r="A571" s="52"/>
      <c r="B571" s="43">
        <f t="shared" si="49"/>
        <v>0</v>
      </c>
      <c r="C571" s="52"/>
      <c r="D571" s="43">
        <f t="shared" si="50"/>
        <v>0</v>
      </c>
      <c r="E571" s="52"/>
      <c r="F571" s="43">
        <f t="shared" si="51"/>
        <v>32768</v>
      </c>
      <c r="G571" s="43" t="str">
        <f t="shared" si="52"/>
        <v/>
      </c>
      <c r="H571" s="43"/>
      <c r="I571" s="52"/>
      <c r="J571" s="52"/>
      <c r="K571" s="52"/>
      <c r="L571" s="66">
        <f>IF(J571&lt;&gt;"",VLOOKUP(J571,notes!$B$2:$C$65,2,FALSE)+IF(J571&lt;&gt;"Silence",K571,0),0)</f>
        <v>0</v>
      </c>
      <c r="M571" s="64" t="str">
        <f t="shared" si="53"/>
        <v/>
      </c>
      <c r="O571" s="43" t="str">
        <f t="shared" si="48"/>
        <v/>
      </c>
    </row>
    <row r="572" spans="1:15" x14ac:dyDescent="0.25">
      <c r="A572" s="52"/>
      <c r="B572" s="43">
        <f t="shared" si="49"/>
        <v>0</v>
      </c>
      <c r="C572" s="52"/>
      <c r="D572" s="43">
        <f t="shared" si="50"/>
        <v>0</v>
      </c>
      <c r="E572" s="52"/>
      <c r="F572" s="43">
        <f t="shared" si="51"/>
        <v>32768</v>
      </c>
      <c r="G572" s="43" t="str">
        <f t="shared" si="52"/>
        <v/>
      </c>
      <c r="H572" s="43"/>
      <c r="I572" s="52"/>
      <c r="J572" s="52"/>
      <c r="K572" s="52"/>
      <c r="L572" s="66">
        <f>IF(J572&lt;&gt;"",VLOOKUP(J572,notes!$B$2:$C$65,2,FALSE)+IF(J572&lt;&gt;"Silence",K572,0),0)</f>
        <v>0</v>
      </c>
      <c r="M572" s="64" t="str">
        <f t="shared" si="53"/>
        <v/>
      </c>
      <c r="O572" s="43" t="str">
        <f t="shared" si="48"/>
        <v/>
      </c>
    </row>
    <row r="573" spans="1:15" x14ac:dyDescent="0.25">
      <c r="A573" s="52"/>
      <c r="B573" s="43">
        <f t="shared" si="49"/>
        <v>0</v>
      </c>
      <c r="C573" s="52"/>
      <c r="D573" s="43">
        <f t="shared" si="50"/>
        <v>0</v>
      </c>
      <c r="E573" s="52"/>
      <c r="F573" s="43">
        <f t="shared" si="51"/>
        <v>32768</v>
      </c>
      <c r="G573" s="43" t="str">
        <f t="shared" si="52"/>
        <v/>
      </c>
      <c r="H573" s="43"/>
      <c r="I573" s="52"/>
      <c r="J573" s="52"/>
      <c r="K573" s="52"/>
      <c r="L573" s="66">
        <f>IF(J573&lt;&gt;"",VLOOKUP(J573,notes!$B$2:$C$65,2,FALSE)+IF(J573&lt;&gt;"Silence",K573,0),0)</f>
        <v>0</v>
      </c>
      <c r="M573" s="64" t="str">
        <f t="shared" si="53"/>
        <v/>
      </c>
      <c r="O573" s="43" t="str">
        <f t="shared" si="48"/>
        <v/>
      </c>
    </row>
    <row r="574" spans="1:15" x14ac:dyDescent="0.25">
      <c r="A574" s="52"/>
      <c r="B574" s="43">
        <f t="shared" si="49"/>
        <v>0</v>
      </c>
      <c r="C574" s="52"/>
      <c r="D574" s="43">
        <f t="shared" si="50"/>
        <v>0</v>
      </c>
      <c r="E574" s="52"/>
      <c r="F574" s="43">
        <f t="shared" si="51"/>
        <v>32768</v>
      </c>
      <c r="G574" s="43" t="str">
        <f t="shared" si="52"/>
        <v/>
      </c>
      <c r="H574" s="43"/>
      <c r="I574" s="52"/>
      <c r="J574" s="52"/>
      <c r="K574" s="52"/>
      <c r="L574" s="66">
        <f>IF(J574&lt;&gt;"",VLOOKUP(J574,notes!$B$2:$C$65,2,FALSE)+IF(J574&lt;&gt;"Silence",K574,0),0)</f>
        <v>0</v>
      </c>
      <c r="M574" s="64" t="str">
        <f t="shared" si="53"/>
        <v/>
      </c>
      <c r="O574" s="43" t="str">
        <f t="shared" si="48"/>
        <v/>
      </c>
    </row>
    <row r="575" spans="1:15" x14ac:dyDescent="0.25">
      <c r="A575" s="52"/>
      <c r="B575" s="43">
        <f t="shared" si="49"/>
        <v>0</v>
      </c>
      <c r="C575" s="52"/>
      <c r="D575" s="43">
        <f t="shared" si="50"/>
        <v>0</v>
      </c>
      <c r="E575" s="52"/>
      <c r="F575" s="43">
        <f t="shared" si="51"/>
        <v>32768</v>
      </c>
      <c r="G575" s="43" t="str">
        <f t="shared" si="52"/>
        <v/>
      </c>
      <c r="H575" s="43"/>
      <c r="I575" s="52"/>
      <c r="J575" s="52"/>
      <c r="K575" s="52"/>
      <c r="L575" s="66">
        <f>IF(J575&lt;&gt;"",VLOOKUP(J575,notes!$B$2:$C$65,2,FALSE)+IF(J575&lt;&gt;"Silence",K575,0),0)</f>
        <v>0</v>
      </c>
      <c r="M575" s="64" t="str">
        <f t="shared" si="53"/>
        <v/>
      </c>
      <c r="O575" s="43" t="str">
        <f t="shared" si="48"/>
        <v/>
      </c>
    </row>
    <row r="576" spans="1:15" x14ac:dyDescent="0.25">
      <c r="A576" s="52"/>
      <c r="B576" s="43">
        <f t="shared" si="49"/>
        <v>0</v>
      </c>
      <c r="C576" s="52"/>
      <c r="D576" s="43">
        <f t="shared" si="50"/>
        <v>0</v>
      </c>
      <c r="E576" s="52"/>
      <c r="F576" s="43">
        <f t="shared" si="51"/>
        <v>32768</v>
      </c>
      <c r="G576" s="43" t="str">
        <f t="shared" si="52"/>
        <v/>
      </c>
      <c r="H576" s="43"/>
      <c r="I576" s="52"/>
      <c r="J576" s="52"/>
      <c r="K576" s="52"/>
      <c r="L576" s="66">
        <f>IF(J576&lt;&gt;"",VLOOKUP(J576,notes!$B$2:$C$65,2,FALSE)+IF(J576&lt;&gt;"Silence",K576,0),0)</f>
        <v>0</v>
      </c>
      <c r="M576" s="64" t="str">
        <f t="shared" si="53"/>
        <v/>
      </c>
      <c r="O576" s="43" t="str">
        <f t="shared" si="48"/>
        <v/>
      </c>
    </row>
    <row r="577" spans="1:15" x14ac:dyDescent="0.25">
      <c r="A577" s="52"/>
      <c r="B577" s="43">
        <f t="shared" si="49"/>
        <v>0</v>
      </c>
      <c r="C577" s="52"/>
      <c r="D577" s="43">
        <f t="shared" si="50"/>
        <v>0</v>
      </c>
      <c r="E577" s="52"/>
      <c r="F577" s="43">
        <f t="shared" si="51"/>
        <v>32768</v>
      </c>
      <c r="G577" s="43" t="str">
        <f t="shared" si="52"/>
        <v/>
      </c>
      <c r="H577" s="43"/>
      <c r="I577" s="52"/>
      <c r="J577" s="52"/>
      <c r="K577" s="52"/>
      <c r="L577" s="66">
        <f>IF(J577&lt;&gt;"",VLOOKUP(J577,notes!$B$2:$C$65,2,FALSE)+IF(J577&lt;&gt;"Silence",K577,0),0)</f>
        <v>0</v>
      </c>
      <c r="M577" s="64" t="str">
        <f t="shared" si="53"/>
        <v/>
      </c>
      <c r="O577" s="43" t="str">
        <f t="shared" si="48"/>
        <v/>
      </c>
    </row>
    <row r="578" spans="1:15" x14ac:dyDescent="0.25">
      <c r="A578" s="52"/>
      <c r="B578" s="43">
        <f t="shared" si="49"/>
        <v>0</v>
      </c>
      <c r="C578" s="52"/>
      <c r="D578" s="43">
        <f t="shared" si="50"/>
        <v>0</v>
      </c>
      <c r="E578" s="52"/>
      <c r="F578" s="43">
        <f t="shared" si="51"/>
        <v>32768</v>
      </c>
      <c r="G578" s="43" t="str">
        <f t="shared" si="52"/>
        <v/>
      </c>
      <c r="H578" s="43"/>
      <c r="I578" s="52"/>
      <c r="J578" s="52"/>
      <c r="K578" s="52"/>
      <c r="L578" s="66">
        <f>IF(J578&lt;&gt;"",VLOOKUP(J578,notes!$B$2:$C$65,2,FALSE)+IF(J578&lt;&gt;"Silence",K578,0),0)</f>
        <v>0</v>
      </c>
      <c r="M578" s="64" t="str">
        <f t="shared" si="53"/>
        <v/>
      </c>
      <c r="O578" s="43" t="str">
        <f t="shared" ref="O578:O641" si="54">CONCATENATE(G578,M578)</f>
        <v/>
      </c>
    </row>
    <row r="579" spans="1:15" x14ac:dyDescent="0.25">
      <c r="A579" s="52"/>
      <c r="B579" s="43">
        <f t="shared" ref="B579:B642" si="55">POWER(2,2)*A579</f>
        <v>0</v>
      </c>
      <c r="C579" s="52"/>
      <c r="D579" s="43">
        <f t="shared" ref="D579:D642" si="56">POWER(2,6)*C579</f>
        <v>0</v>
      </c>
      <c r="E579" s="52"/>
      <c r="F579" s="43">
        <f t="shared" ref="F579:F642" si="57">POWER(2,11)*(E579+16)</f>
        <v>32768</v>
      </c>
      <c r="G579" s="43" t="str">
        <f t="shared" ref="G579:G642" si="58">IF(A579&lt;&gt;"",CONCATENATE("0x",DEC2HEX(1+B579+D579+F579),","),"")</f>
        <v/>
      </c>
      <c r="H579" s="43"/>
      <c r="I579" s="52"/>
      <c r="J579" s="52"/>
      <c r="K579" s="52"/>
      <c r="L579" s="66">
        <f>IF(J579&lt;&gt;"",VLOOKUP(J579,notes!$B$2:$C$65,2,FALSE)+IF(J579&lt;&gt;"Silence",K579,0),0)</f>
        <v>0</v>
      </c>
      <c r="M579" s="64" t="str">
        <f t="shared" ref="M579:M642" si="59">IF(I579&lt;&gt;"",CONCATENATE("0x",DEC2HEX(0+POWER(2,2)*L579+POWER(2,8)*I579),","),"")</f>
        <v/>
      </c>
      <c r="O579" s="43" t="str">
        <f t="shared" si="54"/>
        <v/>
      </c>
    </row>
    <row r="580" spans="1:15" x14ac:dyDescent="0.25">
      <c r="A580" s="52"/>
      <c r="B580" s="43">
        <f t="shared" si="55"/>
        <v>0</v>
      </c>
      <c r="C580" s="52"/>
      <c r="D580" s="43">
        <f t="shared" si="56"/>
        <v>0</v>
      </c>
      <c r="E580" s="52"/>
      <c r="F580" s="43">
        <f t="shared" si="57"/>
        <v>32768</v>
      </c>
      <c r="G580" s="43" t="str">
        <f t="shared" si="58"/>
        <v/>
      </c>
      <c r="H580" s="43"/>
      <c r="I580" s="52"/>
      <c r="J580" s="52"/>
      <c r="K580" s="52"/>
      <c r="L580" s="66">
        <f>IF(J580&lt;&gt;"",VLOOKUP(J580,notes!$B$2:$C$65,2,FALSE)+IF(J580&lt;&gt;"Silence",K580,0),0)</f>
        <v>0</v>
      </c>
      <c r="M580" s="64" t="str">
        <f t="shared" si="59"/>
        <v/>
      </c>
      <c r="O580" s="43" t="str">
        <f t="shared" si="54"/>
        <v/>
      </c>
    </row>
    <row r="581" spans="1:15" x14ac:dyDescent="0.25">
      <c r="A581" s="52"/>
      <c r="B581" s="43">
        <f t="shared" si="55"/>
        <v>0</v>
      </c>
      <c r="C581" s="52"/>
      <c r="D581" s="43">
        <f t="shared" si="56"/>
        <v>0</v>
      </c>
      <c r="E581" s="52"/>
      <c r="F581" s="43">
        <f t="shared" si="57"/>
        <v>32768</v>
      </c>
      <c r="G581" s="43" t="str">
        <f t="shared" si="58"/>
        <v/>
      </c>
      <c r="H581" s="43"/>
      <c r="I581" s="52"/>
      <c r="J581" s="52"/>
      <c r="K581" s="52"/>
      <c r="L581" s="66">
        <f>IF(J581&lt;&gt;"",VLOOKUP(J581,notes!$B$2:$C$65,2,FALSE)+IF(J581&lt;&gt;"Silence",K581,0),0)</f>
        <v>0</v>
      </c>
      <c r="M581" s="64" t="str">
        <f t="shared" si="59"/>
        <v/>
      </c>
      <c r="O581" s="43" t="str">
        <f t="shared" si="54"/>
        <v/>
      </c>
    </row>
    <row r="582" spans="1:15" x14ac:dyDescent="0.25">
      <c r="A582" s="52"/>
      <c r="B582" s="43">
        <f t="shared" si="55"/>
        <v>0</v>
      </c>
      <c r="C582" s="52"/>
      <c r="D582" s="43">
        <f t="shared" si="56"/>
        <v>0</v>
      </c>
      <c r="E582" s="52"/>
      <c r="F582" s="43">
        <f t="shared" si="57"/>
        <v>32768</v>
      </c>
      <c r="G582" s="43" t="str">
        <f t="shared" si="58"/>
        <v/>
      </c>
      <c r="H582" s="43"/>
      <c r="I582" s="52"/>
      <c r="J582" s="52"/>
      <c r="K582" s="52"/>
      <c r="L582" s="66">
        <f>IF(J582&lt;&gt;"",VLOOKUP(J582,notes!$B$2:$C$65,2,FALSE)+IF(J582&lt;&gt;"Silence",K582,0),0)</f>
        <v>0</v>
      </c>
      <c r="M582" s="64" t="str">
        <f t="shared" si="59"/>
        <v/>
      </c>
      <c r="O582" s="43" t="str">
        <f t="shared" si="54"/>
        <v/>
      </c>
    </row>
    <row r="583" spans="1:15" x14ac:dyDescent="0.25">
      <c r="A583" s="52"/>
      <c r="B583" s="43">
        <f t="shared" si="55"/>
        <v>0</v>
      </c>
      <c r="C583" s="52"/>
      <c r="D583" s="43">
        <f t="shared" si="56"/>
        <v>0</v>
      </c>
      <c r="E583" s="52"/>
      <c r="F583" s="43">
        <f t="shared" si="57"/>
        <v>32768</v>
      </c>
      <c r="G583" s="43" t="str">
        <f t="shared" si="58"/>
        <v/>
      </c>
      <c r="H583" s="43"/>
      <c r="I583" s="52"/>
      <c r="J583" s="52"/>
      <c r="K583" s="52"/>
      <c r="L583" s="66">
        <f>IF(J583&lt;&gt;"",VLOOKUP(J583,notes!$B$2:$C$65,2,FALSE)+IF(J583&lt;&gt;"Silence",K583,0),0)</f>
        <v>0</v>
      </c>
      <c r="M583" s="64" t="str">
        <f t="shared" si="59"/>
        <v/>
      </c>
      <c r="O583" s="43" t="str">
        <f t="shared" si="54"/>
        <v/>
      </c>
    </row>
    <row r="584" spans="1:15" x14ac:dyDescent="0.25">
      <c r="A584" s="52"/>
      <c r="B584" s="43">
        <f t="shared" si="55"/>
        <v>0</v>
      </c>
      <c r="C584" s="52"/>
      <c r="D584" s="43">
        <f t="shared" si="56"/>
        <v>0</v>
      </c>
      <c r="E584" s="52"/>
      <c r="F584" s="43">
        <f t="shared" si="57"/>
        <v>32768</v>
      </c>
      <c r="G584" s="43" t="str">
        <f t="shared" si="58"/>
        <v/>
      </c>
      <c r="H584" s="43"/>
      <c r="I584" s="52"/>
      <c r="J584" s="52"/>
      <c r="K584" s="52"/>
      <c r="L584" s="66">
        <f>IF(J584&lt;&gt;"",VLOOKUP(J584,notes!$B$2:$C$65,2,FALSE)+IF(J584&lt;&gt;"Silence",K584,0),0)</f>
        <v>0</v>
      </c>
      <c r="M584" s="64" t="str">
        <f t="shared" si="59"/>
        <v/>
      </c>
      <c r="O584" s="43" t="str">
        <f t="shared" si="54"/>
        <v/>
      </c>
    </row>
    <row r="585" spans="1:15" x14ac:dyDescent="0.25">
      <c r="A585" s="52"/>
      <c r="B585" s="43">
        <f t="shared" si="55"/>
        <v>0</v>
      </c>
      <c r="C585" s="52"/>
      <c r="D585" s="43">
        <f t="shared" si="56"/>
        <v>0</v>
      </c>
      <c r="E585" s="52"/>
      <c r="F585" s="43">
        <f t="shared" si="57"/>
        <v>32768</v>
      </c>
      <c r="G585" s="43" t="str">
        <f t="shared" si="58"/>
        <v/>
      </c>
      <c r="H585" s="43"/>
      <c r="I585" s="52"/>
      <c r="J585" s="52"/>
      <c r="K585" s="52"/>
      <c r="L585" s="66">
        <f>IF(J585&lt;&gt;"",VLOOKUP(J585,notes!$B$2:$C$65,2,FALSE)+IF(J585&lt;&gt;"Silence",K585,0),0)</f>
        <v>0</v>
      </c>
      <c r="M585" s="64" t="str">
        <f t="shared" si="59"/>
        <v/>
      </c>
      <c r="O585" s="43" t="str">
        <f t="shared" si="54"/>
        <v/>
      </c>
    </row>
    <row r="586" spans="1:15" x14ac:dyDescent="0.25">
      <c r="A586" s="52"/>
      <c r="B586" s="43">
        <f t="shared" si="55"/>
        <v>0</v>
      </c>
      <c r="C586" s="52"/>
      <c r="D586" s="43">
        <f t="shared" si="56"/>
        <v>0</v>
      </c>
      <c r="E586" s="52"/>
      <c r="F586" s="43">
        <f t="shared" si="57"/>
        <v>32768</v>
      </c>
      <c r="G586" s="43" t="str">
        <f t="shared" si="58"/>
        <v/>
      </c>
      <c r="H586" s="43"/>
      <c r="I586" s="52"/>
      <c r="J586" s="52"/>
      <c r="K586" s="52"/>
      <c r="L586" s="66">
        <f>IF(J586&lt;&gt;"",VLOOKUP(J586,notes!$B$2:$C$65,2,FALSE)+IF(J586&lt;&gt;"Silence",K586,0),0)</f>
        <v>0</v>
      </c>
      <c r="M586" s="64" t="str">
        <f t="shared" si="59"/>
        <v/>
      </c>
      <c r="O586" s="43" t="str">
        <f t="shared" si="54"/>
        <v/>
      </c>
    </row>
    <row r="587" spans="1:15" x14ac:dyDescent="0.25">
      <c r="A587" s="52"/>
      <c r="B587" s="43">
        <f t="shared" si="55"/>
        <v>0</v>
      </c>
      <c r="C587" s="52"/>
      <c r="D587" s="43">
        <f t="shared" si="56"/>
        <v>0</v>
      </c>
      <c r="E587" s="52"/>
      <c r="F587" s="43">
        <f t="shared" si="57"/>
        <v>32768</v>
      </c>
      <c r="G587" s="43" t="str">
        <f t="shared" si="58"/>
        <v/>
      </c>
      <c r="H587" s="43"/>
      <c r="I587" s="52"/>
      <c r="J587" s="52"/>
      <c r="K587" s="52"/>
      <c r="L587" s="66">
        <f>IF(J587&lt;&gt;"",VLOOKUP(J587,notes!$B$2:$C$65,2,FALSE)+IF(J587&lt;&gt;"Silence",K587,0),0)</f>
        <v>0</v>
      </c>
      <c r="M587" s="64" t="str">
        <f t="shared" si="59"/>
        <v/>
      </c>
      <c r="O587" s="43" t="str">
        <f t="shared" si="54"/>
        <v/>
      </c>
    </row>
    <row r="588" spans="1:15" x14ac:dyDescent="0.25">
      <c r="A588" s="52"/>
      <c r="B588" s="43">
        <f t="shared" si="55"/>
        <v>0</v>
      </c>
      <c r="C588" s="52"/>
      <c r="D588" s="43">
        <f t="shared" si="56"/>
        <v>0</v>
      </c>
      <c r="E588" s="52"/>
      <c r="F588" s="43">
        <f t="shared" si="57"/>
        <v>32768</v>
      </c>
      <c r="G588" s="43" t="str">
        <f t="shared" si="58"/>
        <v/>
      </c>
      <c r="H588" s="43"/>
      <c r="I588" s="52"/>
      <c r="J588" s="52"/>
      <c r="K588" s="52"/>
      <c r="L588" s="66">
        <f>IF(J588&lt;&gt;"",VLOOKUP(J588,notes!$B$2:$C$65,2,FALSE)+IF(J588&lt;&gt;"Silence",K588,0),0)</f>
        <v>0</v>
      </c>
      <c r="M588" s="64" t="str">
        <f t="shared" si="59"/>
        <v/>
      </c>
      <c r="O588" s="43" t="str">
        <f t="shared" si="54"/>
        <v/>
      </c>
    </row>
    <row r="589" spans="1:15" x14ac:dyDescent="0.25">
      <c r="A589" s="52"/>
      <c r="B589" s="43">
        <f t="shared" si="55"/>
        <v>0</v>
      </c>
      <c r="C589" s="52"/>
      <c r="D589" s="43">
        <f t="shared" si="56"/>
        <v>0</v>
      </c>
      <c r="E589" s="52"/>
      <c r="F589" s="43">
        <f t="shared" si="57"/>
        <v>32768</v>
      </c>
      <c r="G589" s="43" t="str">
        <f t="shared" si="58"/>
        <v/>
      </c>
      <c r="H589" s="43"/>
      <c r="I589" s="52"/>
      <c r="J589" s="52"/>
      <c r="K589" s="52"/>
      <c r="L589" s="66">
        <f>IF(J589&lt;&gt;"",VLOOKUP(J589,notes!$B$2:$C$65,2,FALSE)+IF(J589&lt;&gt;"Silence",K589,0),0)</f>
        <v>0</v>
      </c>
      <c r="M589" s="64" t="str">
        <f t="shared" si="59"/>
        <v/>
      </c>
      <c r="O589" s="43" t="str">
        <f t="shared" si="54"/>
        <v/>
      </c>
    </row>
    <row r="590" spans="1:15" x14ac:dyDescent="0.25">
      <c r="A590" s="52"/>
      <c r="B590" s="43">
        <f t="shared" si="55"/>
        <v>0</v>
      </c>
      <c r="C590" s="52"/>
      <c r="D590" s="43">
        <f t="shared" si="56"/>
        <v>0</v>
      </c>
      <c r="E590" s="52"/>
      <c r="F590" s="43">
        <f t="shared" si="57"/>
        <v>32768</v>
      </c>
      <c r="G590" s="43" t="str">
        <f t="shared" si="58"/>
        <v/>
      </c>
      <c r="H590" s="43"/>
      <c r="I590" s="52"/>
      <c r="J590" s="52"/>
      <c r="K590" s="52"/>
      <c r="L590" s="66">
        <f>IF(J590&lt;&gt;"",VLOOKUP(J590,notes!$B$2:$C$65,2,FALSE)+IF(J590&lt;&gt;"Silence",K590,0),0)</f>
        <v>0</v>
      </c>
      <c r="M590" s="64" t="str">
        <f t="shared" si="59"/>
        <v/>
      </c>
      <c r="O590" s="43" t="str">
        <f t="shared" si="54"/>
        <v/>
      </c>
    </row>
    <row r="591" spans="1:15" x14ac:dyDescent="0.25">
      <c r="A591" s="52"/>
      <c r="B591" s="43">
        <f t="shared" si="55"/>
        <v>0</v>
      </c>
      <c r="C591" s="52"/>
      <c r="D591" s="43">
        <f t="shared" si="56"/>
        <v>0</v>
      </c>
      <c r="E591" s="52"/>
      <c r="F591" s="43">
        <f t="shared" si="57"/>
        <v>32768</v>
      </c>
      <c r="G591" s="43" t="str">
        <f t="shared" si="58"/>
        <v/>
      </c>
      <c r="H591" s="43"/>
      <c r="I591" s="52"/>
      <c r="J591" s="52"/>
      <c r="K591" s="52"/>
      <c r="L591" s="66">
        <f>IF(J591&lt;&gt;"",VLOOKUP(J591,notes!$B$2:$C$65,2,FALSE)+IF(J591&lt;&gt;"Silence",K591,0),0)</f>
        <v>0</v>
      </c>
      <c r="M591" s="64" t="str">
        <f t="shared" si="59"/>
        <v/>
      </c>
      <c r="O591" s="43" t="str">
        <f t="shared" si="54"/>
        <v/>
      </c>
    </row>
    <row r="592" spans="1:15" x14ac:dyDescent="0.25">
      <c r="A592" s="52"/>
      <c r="B592" s="43">
        <f t="shared" si="55"/>
        <v>0</v>
      </c>
      <c r="C592" s="52"/>
      <c r="D592" s="43">
        <f t="shared" si="56"/>
        <v>0</v>
      </c>
      <c r="E592" s="52"/>
      <c r="F592" s="43">
        <f t="shared" si="57"/>
        <v>32768</v>
      </c>
      <c r="G592" s="43" t="str">
        <f t="shared" si="58"/>
        <v/>
      </c>
      <c r="H592" s="43"/>
      <c r="I592" s="52"/>
      <c r="J592" s="52"/>
      <c r="K592" s="52"/>
      <c r="L592" s="66">
        <f>IF(J592&lt;&gt;"",VLOOKUP(J592,notes!$B$2:$C$65,2,FALSE)+IF(J592&lt;&gt;"Silence",K592,0),0)</f>
        <v>0</v>
      </c>
      <c r="M592" s="64" t="str">
        <f t="shared" si="59"/>
        <v/>
      </c>
      <c r="O592" s="43" t="str">
        <f t="shared" si="54"/>
        <v/>
      </c>
    </row>
    <row r="593" spans="1:15" x14ac:dyDescent="0.25">
      <c r="A593" s="52"/>
      <c r="B593" s="43">
        <f t="shared" si="55"/>
        <v>0</v>
      </c>
      <c r="C593" s="52"/>
      <c r="D593" s="43">
        <f t="shared" si="56"/>
        <v>0</v>
      </c>
      <c r="E593" s="52"/>
      <c r="F593" s="43">
        <f t="shared" si="57"/>
        <v>32768</v>
      </c>
      <c r="G593" s="43" t="str">
        <f t="shared" si="58"/>
        <v/>
      </c>
      <c r="H593" s="43"/>
      <c r="I593" s="52"/>
      <c r="J593" s="52"/>
      <c r="K593" s="52"/>
      <c r="L593" s="66">
        <f>IF(J593&lt;&gt;"",VLOOKUP(J593,notes!$B$2:$C$65,2,FALSE)+IF(J593&lt;&gt;"Silence",K593,0),0)</f>
        <v>0</v>
      </c>
      <c r="M593" s="64" t="str">
        <f t="shared" si="59"/>
        <v/>
      </c>
      <c r="O593" s="43" t="str">
        <f t="shared" si="54"/>
        <v/>
      </c>
    </row>
    <row r="594" spans="1:15" x14ac:dyDescent="0.25">
      <c r="A594" s="52"/>
      <c r="B594" s="43">
        <f t="shared" si="55"/>
        <v>0</v>
      </c>
      <c r="C594" s="52"/>
      <c r="D594" s="43">
        <f t="shared" si="56"/>
        <v>0</v>
      </c>
      <c r="E594" s="52"/>
      <c r="F594" s="43">
        <f t="shared" si="57"/>
        <v>32768</v>
      </c>
      <c r="G594" s="43" t="str">
        <f t="shared" si="58"/>
        <v/>
      </c>
      <c r="H594" s="43"/>
      <c r="I594" s="52"/>
      <c r="J594" s="52"/>
      <c r="K594" s="52"/>
      <c r="L594" s="66">
        <f>IF(J594&lt;&gt;"",VLOOKUP(J594,notes!$B$2:$C$65,2,FALSE)+IF(J594&lt;&gt;"Silence",K594,0),0)</f>
        <v>0</v>
      </c>
      <c r="M594" s="64" t="str">
        <f t="shared" si="59"/>
        <v/>
      </c>
      <c r="O594" s="43" t="str">
        <f t="shared" si="54"/>
        <v/>
      </c>
    </row>
    <row r="595" spans="1:15" x14ac:dyDescent="0.25">
      <c r="A595" s="52"/>
      <c r="B595" s="43">
        <f t="shared" si="55"/>
        <v>0</v>
      </c>
      <c r="C595" s="52"/>
      <c r="D595" s="43">
        <f t="shared" si="56"/>
        <v>0</v>
      </c>
      <c r="E595" s="52"/>
      <c r="F595" s="43">
        <f t="shared" si="57"/>
        <v>32768</v>
      </c>
      <c r="G595" s="43" t="str">
        <f t="shared" si="58"/>
        <v/>
      </c>
      <c r="H595" s="43"/>
      <c r="I595" s="52"/>
      <c r="J595" s="52"/>
      <c r="K595" s="52"/>
      <c r="L595" s="66">
        <f>IF(J595&lt;&gt;"",VLOOKUP(J595,notes!$B$2:$C$65,2,FALSE)+IF(J595&lt;&gt;"Silence",K595,0),0)</f>
        <v>0</v>
      </c>
      <c r="M595" s="64" t="str">
        <f t="shared" si="59"/>
        <v/>
      </c>
      <c r="O595" s="43" t="str">
        <f t="shared" si="54"/>
        <v/>
      </c>
    </row>
    <row r="596" spans="1:15" x14ac:dyDescent="0.25">
      <c r="A596" s="52"/>
      <c r="B596" s="43">
        <f t="shared" si="55"/>
        <v>0</v>
      </c>
      <c r="C596" s="52"/>
      <c r="D596" s="43">
        <f t="shared" si="56"/>
        <v>0</v>
      </c>
      <c r="E596" s="52"/>
      <c r="F596" s="43">
        <f t="shared" si="57"/>
        <v>32768</v>
      </c>
      <c r="G596" s="43" t="str">
        <f t="shared" si="58"/>
        <v/>
      </c>
      <c r="H596" s="43"/>
      <c r="I596" s="52"/>
      <c r="J596" s="52"/>
      <c r="K596" s="52"/>
      <c r="L596" s="66">
        <f>IF(J596&lt;&gt;"",VLOOKUP(J596,notes!$B$2:$C$65,2,FALSE)+IF(J596&lt;&gt;"Silence",K596,0),0)</f>
        <v>0</v>
      </c>
      <c r="M596" s="64" t="str">
        <f t="shared" si="59"/>
        <v/>
      </c>
      <c r="O596" s="43" t="str">
        <f t="shared" si="54"/>
        <v/>
      </c>
    </row>
    <row r="597" spans="1:15" x14ac:dyDescent="0.25">
      <c r="A597" s="52"/>
      <c r="B597" s="43">
        <f t="shared" si="55"/>
        <v>0</v>
      </c>
      <c r="C597" s="52"/>
      <c r="D597" s="43">
        <f t="shared" si="56"/>
        <v>0</v>
      </c>
      <c r="E597" s="52"/>
      <c r="F597" s="43">
        <f t="shared" si="57"/>
        <v>32768</v>
      </c>
      <c r="G597" s="43" t="str">
        <f t="shared" si="58"/>
        <v/>
      </c>
      <c r="H597" s="43"/>
      <c r="I597" s="52"/>
      <c r="J597" s="52"/>
      <c r="K597" s="52"/>
      <c r="L597" s="66">
        <f>IF(J597&lt;&gt;"",VLOOKUP(J597,notes!$B$2:$C$65,2,FALSE)+IF(J597&lt;&gt;"Silence",K597,0),0)</f>
        <v>0</v>
      </c>
      <c r="M597" s="64" t="str">
        <f t="shared" si="59"/>
        <v/>
      </c>
      <c r="O597" s="43" t="str">
        <f t="shared" si="54"/>
        <v/>
      </c>
    </row>
    <row r="598" spans="1:15" x14ac:dyDescent="0.25">
      <c r="A598" s="52"/>
      <c r="B598" s="43">
        <f t="shared" si="55"/>
        <v>0</v>
      </c>
      <c r="C598" s="52"/>
      <c r="D598" s="43">
        <f t="shared" si="56"/>
        <v>0</v>
      </c>
      <c r="E598" s="52"/>
      <c r="F598" s="43">
        <f t="shared" si="57"/>
        <v>32768</v>
      </c>
      <c r="G598" s="43" t="str">
        <f t="shared" si="58"/>
        <v/>
      </c>
      <c r="H598" s="43"/>
      <c r="I598" s="52"/>
      <c r="J598" s="52"/>
      <c r="K598" s="52"/>
      <c r="L598" s="66">
        <f>IF(J598&lt;&gt;"",VLOOKUP(J598,notes!$B$2:$C$65,2,FALSE)+IF(J598&lt;&gt;"Silence",K598,0),0)</f>
        <v>0</v>
      </c>
      <c r="M598" s="64" t="str">
        <f t="shared" si="59"/>
        <v/>
      </c>
      <c r="O598" s="43" t="str">
        <f t="shared" si="54"/>
        <v/>
      </c>
    </row>
    <row r="599" spans="1:15" x14ac:dyDescent="0.25">
      <c r="A599" s="52"/>
      <c r="B599" s="43">
        <f t="shared" si="55"/>
        <v>0</v>
      </c>
      <c r="C599" s="52"/>
      <c r="D599" s="43">
        <f t="shared" si="56"/>
        <v>0</v>
      </c>
      <c r="E599" s="52"/>
      <c r="F599" s="43">
        <f t="shared" si="57"/>
        <v>32768</v>
      </c>
      <c r="G599" s="43" t="str">
        <f t="shared" si="58"/>
        <v/>
      </c>
      <c r="H599" s="43"/>
      <c r="I599" s="52"/>
      <c r="J599" s="52"/>
      <c r="K599" s="52"/>
      <c r="L599" s="66">
        <f>IF(J599&lt;&gt;"",VLOOKUP(J599,notes!$B$2:$C$65,2,FALSE)+IF(J599&lt;&gt;"Silence",K599,0),0)</f>
        <v>0</v>
      </c>
      <c r="M599" s="64" t="str">
        <f t="shared" si="59"/>
        <v/>
      </c>
      <c r="O599" s="43" t="str">
        <f t="shared" si="54"/>
        <v/>
      </c>
    </row>
    <row r="600" spans="1:15" x14ac:dyDescent="0.25">
      <c r="A600" s="52"/>
      <c r="B600" s="43">
        <f t="shared" si="55"/>
        <v>0</v>
      </c>
      <c r="C600" s="52"/>
      <c r="D600" s="43">
        <f t="shared" si="56"/>
        <v>0</v>
      </c>
      <c r="E600" s="52"/>
      <c r="F600" s="43">
        <f t="shared" si="57"/>
        <v>32768</v>
      </c>
      <c r="G600" s="43" t="str">
        <f t="shared" si="58"/>
        <v/>
      </c>
      <c r="H600" s="43"/>
      <c r="I600" s="52"/>
      <c r="J600" s="52"/>
      <c r="K600" s="52"/>
      <c r="L600" s="66">
        <f>IF(J600&lt;&gt;"",VLOOKUP(J600,notes!$B$2:$C$65,2,FALSE)+IF(J600&lt;&gt;"Silence",K600,0),0)</f>
        <v>0</v>
      </c>
      <c r="M600" s="64" t="str">
        <f t="shared" si="59"/>
        <v/>
      </c>
      <c r="O600" s="43" t="str">
        <f t="shared" si="54"/>
        <v/>
      </c>
    </row>
    <row r="601" spans="1:15" x14ac:dyDescent="0.25">
      <c r="A601" s="52"/>
      <c r="B601" s="43">
        <f t="shared" si="55"/>
        <v>0</v>
      </c>
      <c r="C601" s="52"/>
      <c r="D601" s="43">
        <f t="shared" si="56"/>
        <v>0</v>
      </c>
      <c r="E601" s="52"/>
      <c r="F601" s="43">
        <f t="shared" si="57"/>
        <v>32768</v>
      </c>
      <c r="G601" s="43" t="str">
        <f t="shared" si="58"/>
        <v/>
      </c>
      <c r="H601" s="43"/>
      <c r="I601" s="52"/>
      <c r="J601" s="52"/>
      <c r="K601" s="52"/>
      <c r="L601" s="66">
        <f>IF(J601&lt;&gt;"",VLOOKUP(J601,notes!$B$2:$C$65,2,FALSE)+IF(J601&lt;&gt;"Silence",K601,0),0)</f>
        <v>0</v>
      </c>
      <c r="M601" s="64" t="str">
        <f t="shared" si="59"/>
        <v/>
      </c>
      <c r="O601" s="43" t="str">
        <f t="shared" si="54"/>
        <v/>
      </c>
    </row>
    <row r="602" spans="1:15" x14ac:dyDescent="0.25">
      <c r="A602" s="52"/>
      <c r="B602" s="43">
        <f t="shared" si="55"/>
        <v>0</v>
      </c>
      <c r="C602" s="52"/>
      <c r="D602" s="43">
        <f t="shared" si="56"/>
        <v>0</v>
      </c>
      <c r="E602" s="52"/>
      <c r="F602" s="43">
        <f t="shared" si="57"/>
        <v>32768</v>
      </c>
      <c r="G602" s="43" t="str">
        <f t="shared" si="58"/>
        <v/>
      </c>
      <c r="H602" s="43"/>
      <c r="I602" s="52"/>
      <c r="J602" s="52"/>
      <c r="K602" s="52"/>
      <c r="L602" s="66">
        <f>IF(J602&lt;&gt;"",VLOOKUP(J602,notes!$B$2:$C$65,2,FALSE)+IF(J602&lt;&gt;"Silence",K602,0),0)</f>
        <v>0</v>
      </c>
      <c r="M602" s="64" t="str">
        <f t="shared" si="59"/>
        <v/>
      </c>
      <c r="O602" s="43" t="str">
        <f t="shared" si="54"/>
        <v/>
      </c>
    </row>
    <row r="603" spans="1:15" x14ac:dyDescent="0.25">
      <c r="A603" s="52"/>
      <c r="B603" s="43">
        <f t="shared" si="55"/>
        <v>0</v>
      </c>
      <c r="C603" s="52"/>
      <c r="D603" s="43">
        <f t="shared" si="56"/>
        <v>0</v>
      </c>
      <c r="E603" s="52"/>
      <c r="F603" s="43">
        <f t="shared" si="57"/>
        <v>32768</v>
      </c>
      <c r="G603" s="43" t="str">
        <f t="shared" si="58"/>
        <v/>
      </c>
      <c r="H603" s="43"/>
      <c r="I603" s="52"/>
      <c r="J603" s="52"/>
      <c r="K603" s="52"/>
      <c r="L603" s="66">
        <f>IF(J603&lt;&gt;"",VLOOKUP(J603,notes!$B$2:$C$65,2,FALSE)+IF(J603&lt;&gt;"Silence",K603,0),0)</f>
        <v>0</v>
      </c>
      <c r="M603" s="64" t="str">
        <f t="shared" si="59"/>
        <v/>
      </c>
      <c r="O603" s="43" t="str">
        <f t="shared" si="54"/>
        <v/>
      </c>
    </row>
    <row r="604" spans="1:15" x14ac:dyDescent="0.25">
      <c r="A604" s="52"/>
      <c r="B604" s="43">
        <f t="shared" si="55"/>
        <v>0</v>
      </c>
      <c r="C604" s="52"/>
      <c r="D604" s="43">
        <f t="shared" si="56"/>
        <v>0</v>
      </c>
      <c r="E604" s="52"/>
      <c r="F604" s="43">
        <f t="shared" si="57"/>
        <v>32768</v>
      </c>
      <c r="G604" s="43" t="str">
        <f t="shared" si="58"/>
        <v/>
      </c>
      <c r="H604" s="43"/>
      <c r="I604" s="52"/>
      <c r="J604" s="52"/>
      <c r="K604" s="52"/>
      <c r="L604" s="66">
        <f>IF(J604&lt;&gt;"",VLOOKUP(J604,notes!$B$2:$C$65,2,FALSE)+IF(J604&lt;&gt;"Silence",K604,0),0)</f>
        <v>0</v>
      </c>
      <c r="M604" s="64" t="str">
        <f t="shared" si="59"/>
        <v/>
      </c>
      <c r="O604" s="43" t="str">
        <f t="shared" si="54"/>
        <v/>
      </c>
    </row>
    <row r="605" spans="1:15" x14ac:dyDescent="0.25">
      <c r="A605" s="52"/>
      <c r="B605" s="43">
        <f t="shared" si="55"/>
        <v>0</v>
      </c>
      <c r="C605" s="52"/>
      <c r="D605" s="43">
        <f t="shared" si="56"/>
        <v>0</v>
      </c>
      <c r="E605" s="52"/>
      <c r="F605" s="43">
        <f t="shared" si="57"/>
        <v>32768</v>
      </c>
      <c r="G605" s="43" t="str">
        <f t="shared" si="58"/>
        <v/>
      </c>
      <c r="H605" s="43"/>
      <c r="I605" s="52"/>
      <c r="J605" s="52"/>
      <c r="K605" s="52"/>
      <c r="L605" s="66">
        <f>IF(J605&lt;&gt;"",VLOOKUP(J605,notes!$B$2:$C$65,2,FALSE)+IF(J605&lt;&gt;"Silence",K605,0),0)</f>
        <v>0</v>
      </c>
      <c r="M605" s="64" t="str">
        <f t="shared" si="59"/>
        <v/>
      </c>
      <c r="O605" s="43" t="str">
        <f t="shared" si="54"/>
        <v/>
      </c>
    </row>
    <row r="606" spans="1:15" x14ac:dyDescent="0.25">
      <c r="A606" s="52"/>
      <c r="B606" s="43">
        <f t="shared" si="55"/>
        <v>0</v>
      </c>
      <c r="C606" s="52"/>
      <c r="D606" s="43">
        <f t="shared" si="56"/>
        <v>0</v>
      </c>
      <c r="E606" s="52"/>
      <c r="F606" s="43">
        <f t="shared" si="57"/>
        <v>32768</v>
      </c>
      <c r="G606" s="43" t="str">
        <f t="shared" si="58"/>
        <v/>
      </c>
      <c r="H606" s="43"/>
      <c r="I606" s="52"/>
      <c r="J606" s="52"/>
      <c r="K606" s="52"/>
      <c r="L606" s="66">
        <f>IF(J606&lt;&gt;"",VLOOKUP(J606,notes!$B$2:$C$65,2,FALSE)+IF(J606&lt;&gt;"Silence",K606,0),0)</f>
        <v>0</v>
      </c>
      <c r="M606" s="64" t="str">
        <f t="shared" si="59"/>
        <v/>
      </c>
      <c r="O606" s="43" t="str">
        <f t="shared" si="54"/>
        <v/>
      </c>
    </row>
    <row r="607" spans="1:15" x14ac:dyDescent="0.25">
      <c r="A607" s="52"/>
      <c r="B607" s="43">
        <f t="shared" si="55"/>
        <v>0</v>
      </c>
      <c r="C607" s="52"/>
      <c r="D607" s="43">
        <f t="shared" si="56"/>
        <v>0</v>
      </c>
      <c r="E607" s="52"/>
      <c r="F607" s="43">
        <f t="shared" si="57"/>
        <v>32768</v>
      </c>
      <c r="G607" s="43" t="str">
        <f t="shared" si="58"/>
        <v/>
      </c>
      <c r="H607" s="43"/>
      <c r="I607" s="52"/>
      <c r="J607" s="52"/>
      <c r="K607" s="52"/>
      <c r="L607" s="66">
        <f>IF(J607&lt;&gt;"",VLOOKUP(J607,notes!$B$2:$C$65,2,FALSE)+IF(J607&lt;&gt;"Silence",K607,0),0)</f>
        <v>0</v>
      </c>
      <c r="M607" s="64" t="str">
        <f t="shared" si="59"/>
        <v/>
      </c>
      <c r="O607" s="43" t="str">
        <f t="shared" si="54"/>
        <v/>
      </c>
    </row>
    <row r="608" spans="1:15" x14ac:dyDescent="0.25">
      <c r="A608" s="52"/>
      <c r="B608" s="43">
        <f t="shared" si="55"/>
        <v>0</v>
      </c>
      <c r="C608" s="52"/>
      <c r="D608" s="43">
        <f t="shared" si="56"/>
        <v>0</v>
      </c>
      <c r="E608" s="52"/>
      <c r="F608" s="43">
        <f t="shared" si="57"/>
        <v>32768</v>
      </c>
      <c r="G608" s="43" t="str">
        <f t="shared" si="58"/>
        <v/>
      </c>
      <c r="H608" s="43"/>
      <c r="I608" s="52"/>
      <c r="J608" s="52"/>
      <c r="K608" s="52"/>
      <c r="L608" s="66">
        <f>IF(J608&lt;&gt;"",VLOOKUP(J608,notes!$B$2:$C$65,2,FALSE)+IF(J608&lt;&gt;"Silence",K608,0),0)</f>
        <v>0</v>
      </c>
      <c r="M608" s="64" t="str">
        <f t="shared" si="59"/>
        <v/>
      </c>
      <c r="O608" s="43" t="str">
        <f t="shared" si="54"/>
        <v/>
      </c>
    </row>
    <row r="609" spans="1:15" x14ac:dyDescent="0.25">
      <c r="A609" s="52"/>
      <c r="B609" s="43">
        <f t="shared" si="55"/>
        <v>0</v>
      </c>
      <c r="C609" s="52"/>
      <c r="D609" s="43">
        <f t="shared" si="56"/>
        <v>0</v>
      </c>
      <c r="E609" s="52"/>
      <c r="F609" s="43">
        <f t="shared" si="57"/>
        <v>32768</v>
      </c>
      <c r="G609" s="43" t="str">
        <f t="shared" si="58"/>
        <v/>
      </c>
      <c r="H609" s="43"/>
      <c r="I609" s="52"/>
      <c r="J609" s="52"/>
      <c r="K609" s="52"/>
      <c r="L609" s="66">
        <f>IF(J609&lt;&gt;"",VLOOKUP(J609,notes!$B$2:$C$65,2,FALSE)+IF(J609&lt;&gt;"Silence",K609,0),0)</f>
        <v>0</v>
      </c>
      <c r="M609" s="64" t="str">
        <f t="shared" si="59"/>
        <v/>
      </c>
      <c r="O609" s="43" t="str">
        <f t="shared" si="54"/>
        <v/>
      </c>
    </row>
    <row r="610" spans="1:15" x14ac:dyDescent="0.25">
      <c r="A610" s="52"/>
      <c r="B610" s="43">
        <f t="shared" si="55"/>
        <v>0</v>
      </c>
      <c r="C610" s="52"/>
      <c r="D610" s="43">
        <f t="shared" si="56"/>
        <v>0</v>
      </c>
      <c r="E610" s="52"/>
      <c r="F610" s="43">
        <f t="shared" si="57"/>
        <v>32768</v>
      </c>
      <c r="G610" s="43" t="str">
        <f t="shared" si="58"/>
        <v/>
      </c>
      <c r="H610" s="43"/>
      <c r="I610" s="52"/>
      <c r="J610" s="52"/>
      <c r="K610" s="52"/>
      <c r="L610" s="66">
        <f>IF(J610&lt;&gt;"",VLOOKUP(J610,notes!$B$2:$C$65,2,FALSE)+IF(J610&lt;&gt;"Silence",K610,0),0)</f>
        <v>0</v>
      </c>
      <c r="M610" s="64" t="str">
        <f t="shared" si="59"/>
        <v/>
      </c>
      <c r="O610" s="43" t="str">
        <f t="shared" si="54"/>
        <v/>
      </c>
    </row>
    <row r="611" spans="1:15" x14ac:dyDescent="0.25">
      <c r="A611" s="52"/>
      <c r="B611" s="43">
        <f t="shared" si="55"/>
        <v>0</v>
      </c>
      <c r="C611" s="52"/>
      <c r="D611" s="43">
        <f t="shared" si="56"/>
        <v>0</v>
      </c>
      <c r="E611" s="52"/>
      <c r="F611" s="43">
        <f t="shared" si="57"/>
        <v>32768</v>
      </c>
      <c r="G611" s="43" t="str">
        <f t="shared" si="58"/>
        <v/>
      </c>
      <c r="H611" s="43"/>
      <c r="I611" s="52"/>
      <c r="J611" s="52"/>
      <c r="K611" s="52"/>
      <c r="L611" s="66">
        <f>IF(J611&lt;&gt;"",VLOOKUP(J611,notes!$B$2:$C$65,2,FALSE)+IF(J611&lt;&gt;"Silence",K611,0),0)</f>
        <v>0</v>
      </c>
      <c r="M611" s="64" t="str">
        <f t="shared" si="59"/>
        <v/>
      </c>
      <c r="O611" s="43" t="str">
        <f t="shared" si="54"/>
        <v/>
      </c>
    </row>
    <row r="612" spans="1:15" x14ac:dyDescent="0.25">
      <c r="A612" s="52"/>
      <c r="B612" s="43">
        <f t="shared" si="55"/>
        <v>0</v>
      </c>
      <c r="C612" s="52"/>
      <c r="D612" s="43">
        <f t="shared" si="56"/>
        <v>0</v>
      </c>
      <c r="E612" s="52"/>
      <c r="F612" s="43">
        <f t="shared" si="57"/>
        <v>32768</v>
      </c>
      <c r="G612" s="43" t="str">
        <f t="shared" si="58"/>
        <v/>
      </c>
      <c r="H612" s="43"/>
      <c r="I612" s="52"/>
      <c r="J612" s="52"/>
      <c r="K612" s="52"/>
      <c r="L612" s="66">
        <f>IF(J612&lt;&gt;"",VLOOKUP(J612,notes!$B$2:$C$65,2,FALSE)+IF(J612&lt;&gt;"Silence",K612,0),0)</f>
        <v>0</v>
      </c>
      <c r="M612" s="64" t="str">
        <f t="shared" si="59"/>
        <v/>
      </c>
      <c r="O612" s="43" t="str">
        <f t="shared" si="54"/>
        <v/>
      </c>
    </row>
    <row r="613" spans="1:15" x14ac:dyDescent="0.25">
      <c r="A613" s="52"/>
      <c r="B613" s="43">
        <f t="shared" si="55"/>
        <v>0</v>
      </c>
      <c r="C613" s="52"/>
      <c r="D613" s="43">
        <f t="shared" si="56"/>
        <v>0</v>
      </c>
      <c r="E613" s="52"/>
      <c r="F613" s="43">
        <f t="shared" si="57"/>
        <v>32768</v>
      </c>
      <c r="G613" s="43" t="str">
        <f t="shared" si="58"/>
        <v/>
      </c>
      <c r="H613" s="43"/>
      <c r="I613" s="52"/>
      <c r="J613" s="52"/>
      <c r="K613" s="52"/>
      <c r="L613" s="66">
        <f>IF(J613&lt;&gt;"",VLOOKUP(J613,notes!$B$2:$C$65,2,FALSE)+IF(J613&lt;&gt;"Silence",K613,0),0)</f>
        <v>0</v>
      </c>
      <c r="M613" s="64" t="str">
        <f t="shared" si="59"/>
        <v/>
      </c>
      <c r="O613" s="43" t="str">
        <f t="shared" si="54"/>
        <v/>
      </c>
    </row>
    <row r="614" spans="1:15" x14ac:dyDescent="0.25">
      <c r="A614" s="52"/>
      <c r="B614" s="43">
        <f t="shared" si="55"/>
        <v>0</v>
      </c>
      <c r="C614" s="52"/>
      <c r="D614" s="43">
        <f t="shared" si="56"/>
        <v>0</v>
      </c>
      <c r="E614" s="52"/>
      <c r="F614" s="43">
        <f t="shared" si="57"/>
        <v>32768</v>
      </c>
      <c r="G614" s="43" t="str">
        <f t="shared" si="58"/>
        <v/>
      </c>
      <c r="H614" s="43"/>
      <c r="I614" s="52"/>
      <c r="J614" s="52"/>
      <c r="K614" s="52"/>
      <c r="L614" s="66">
        <f>IF(J614&lt;&gt;"",VLOOKUP(J614,notes!$B$2:$C$65,2,FALSE)+IF(J614&lt;&gt;"Silence",K614,0),0)</f>
        <v>0</v>
      </c>
      <c r="M614" s="64" t="str">
        <f t="shared" si="59"/>
        <v/>
      </c>
      <c r="O614" s="43" t="str">
        <f t="shared" si="54"/>
        <v/>
      </c>
    </row>
    <row r="615" spans="1:15" x14ac:dyDescent="0.25">
      <c r="A615" s="52"/>
      <c r="B615" s="43">
        <f t="shared" si="55"/>
        <v>0</v>
      </c>
      <c r="C615" s="52"/>
      <c r="D615" s="43">
        <f t="shared" si="56"/>
        <v>0</v>
      </c>
      <c r="E615" s="52"/>
      <c r="F615" s="43">
        <f t="shared" si="57"/>
        <v>32768</v>
      </c>
      <c r="G615" s="43" t="str">
        <f t="shared" si="58"/>
        <v/>
      </c>
      <c r="H615" s="43"/>
      <c r="I615" s="52"/>
      <c r="J615" s="52"/>
      <c r="K615" s="52"/>
      <c r="L615" s="66">
        <f>IF(J615&lt;&gt;"",VLOOKUP(J615,notes!$B$2:$C$65,2,FALSE)+IF(J615&lt;&gt;"Silence",K615,0),0)</f>
        <v>0</v>
      </c>
      <c r="M615" s="64" t="str">
        <f t="shared" si="59"/>
        <v/>
      </c>
      <c r="O615" s="43" t="str">
        <f t="shared" si="54"/>
        <v/>
      </c>
    </row>
    <row r="616" spans="1:15" x14ac:dyDescent="0.25">
      <c r="A616" s="52"/>
      <c r="B616" s="43">
        <f t="shared" si="55"/>
        <v>0</v>
      </c>
      <c r="C616" s="52"/>
      <c r="D616" s="43">
        <f t="shared" si="56"/>
        <v>0</v>
      </c>
      <c r="E616" s="52"/>
      <c r="F616" s="43">
        <f t="shared" si="57"/>
        <v>32768</v>
      </c>
      <c r="G616" s="43" t="str">
        <f t="shared" si="58"/>
        <v/>
      </c>
      <c r="H616" s="43"/>
      <c r="I616" s="52"/>
      <c r="J616" s="52"/>
      <c r="K616" s="52"/>
      <c r="L616" s="66">
        <f>IF(J616&lt;&gt;"",VLOOKUP(J616,notes!$B$2:$C$65,2,FALSE)+IF(J616&lt;&gt;"Silence",K616,0),0)</f>
        <v>0</v>
      </c>
      <c r="M616" s="64" t="str">
        <f t="shared" si="59"/>
        <v/>
      </c>
      <c r="O616" s="43" t="str">
        <f t="shared" si="54"/>
        <v/>
      </c>
    </row>
    <row r="617" spans="1:15" x14ac:dyDescent="0.25">
      <c r="A617" s="52"/>
      <c r="B617" s="43">
        <f t="shared" si="55"/>
        <v>0</v>
      </c>
      <c r="C617" s="52"/>
      <c r="D617" s="43">
        <f t="shared" si="56"/>
        <v>0</v>
      </c>
      <c r="E617" s="52"/>
      <c r="F617" s="43">
        <f t="shared" si="57"/>
        <v>32768</v>
      </c>
      <c r="G617" s="43" t="str">
        <f t="shared" si="58"/>
        <v/>
      </c>
      <c r="H617" s="43"/>
      <c r="I617" s="52"/>
      <c r="J617" s="52"/>
      <c r="K617" s="52"/>
      <c r="L617" s="66">
        <f>IF(J617&lt;&gt;"",VLOOKUP(J617,notes!$B$2:$C$65,2,FALSE)+IF(J617&lt;&gt;"Silence",K617,0),0)</f>
        <v>0</v>
      </c>
      <c r="M617" s="64" t="str">
        <f t="shared" si="59"/>
        <v/>
      </c>
      <c r="O617" s="43" t="str">
        <f t="shared" si="54"/>
        <v/>
      </c>
    </row>
    <row r="618" spans="1:15" x14ac:dyDescent="0.25">
      <c r="A618" s="52"/>
      <c r="B618" s="43">
        <f t="shared" si="55"/>
        <v>0</v>
      </c>
      <c r="C618" s="52"/>
      <c r="D618" s="43">
        <f t="shared" si="56"/>
        <v>0</v>
      </c>
      <c r="E618" s="52"/>
      <c r="F618" s="43">
        <f t="shared" si="57"/>
        <v>32768</v>
      </c>
      <c r="G618" s="43" t="str">
        <f t="shared" si="58"/>
        <v/>
      </c>
      <c r="H618" s="43"/>
      <c r="I618" s="52"/>
      <c r="J618" s="52"/>
      <c r="K618" s="52"/>
      <c r="L618" s="66">
        <f>IF(J618&lt;&gt;"",VLOOKUP(J618,notes!$B$2:$C$65,2,FALSE)+IF(J618&lt;&gt;"Silence",K618,0),0)</f>
        <v>0</v>
      </c>
      <c r="M618" s="64" t="str">
        <f t="shared" si="59"/>
        <v/>
      </c>
      <c r="O618" s="43" t="str">
        <f t="shared" si="54"/>
        <v/>
      </c>
    </row>
    <row r="619" spans="1:15" x14ac:dyDescent="0.25">
      <c r="A619" s="52"/>
      <c r="B619" s="43">
        <f t="shared" si="55"/>
        <v>0</v>
      </c>
      <c r="C619" s="52"/>
      <c r="D619" s="43">
        <f t="shared" si="56"/>
        <v>0</v>
      </c>
      <c r="E619" s="52"/>
      <c r="F619" s="43">
        <f t="shared" si="57"/>
        <v>32768</v>
      </c>
      <c r="G619" s="43" t="str">
        <f t="shared" si="58"/>
        <v/>
      </c>
      <c r="H619" s="43"/>
      <c r="I619" s="52"/>
      <c r="J619" s="52"/>
      <c r="K619" s="52"/>
      <c r="L619" s="66">
        <f>IF(J619&lt;&gt;"",VLOOKUP(J619,notes!$B$2:$C$65,2,FALSE)+IF(J619&lt;&gt;"Silence",K619,0),0)</f>
        <v>0</v>
      </c>
      <c r="M619" s="64" t="str">
        <f t="shared" si="59"/>
        <v/>
      </c>
      <c r="O619" s="43" t="str">
        <f t="shared" si="54"/>
        <v/>
      </c>
    </row>
    <row r="620" spans="1:15" x14ac:dyDescent="0.25">
      <c r="A620" s="52"/>
      <c r="B620" s="43">
        <f t="shared" si="55"/>
        <v>0</v>
      </c>
      <c r="C620" s="52"/>
      <c r="D620" s="43">
        <f t="shared" si="56"/>
        <v>0</v>
      </c>
      <c r="E620" s="52"/>
      <c r="F620" s="43">
        <f t="shared" si="57"/>
        <v>32768</v>
      </c>
      <c r="G620" s="43" t="str">
        <f t="shared" si="58"/>
        <v/>
      </c>
      <c r="H620" s="43"/>
      <c r="I620" s="52"/>
      <c r="J620" s="52"/>
      <c r="K620" s="52"/>
      <c r="L620" s="66">
        <f>IF(J620&lt;&gt;"",VLOOKUP(J620,notes!$B$2:$C$65,2,FALSE)+IF(J620&lt;&gt;"Silence",K620,0),0)</f>
        <v>0</v>
      </c>
      <c r="M620" s="64" t="str">
        <f t="shared" si="59"/>
        <v/>
      </c>
      <c r="O620" s="43" t="str">
        <f t="shared" si="54"/>
        <v/>
      </c>
    </row>
    <row r="621" spans="1:15" x14ac:dyDescent="0.25">
      <c r="A621" s="52"/>
      <c r="B621" s="43">
        <f t="shared" si="55"/>
        <v>0</v>
      </c>
      <c r="C621" s="52"/>
      <c r="D621" s="43">
        <f t="shared" si="56"/>
        <v>0</v>
      </c>
      <c r="E621" s="52"/>
      <c r="F621" s="43">
        <f t="shared" si="57"/>
        <v>32768</v>
      </c>
      <c r="G621" s="43" t="str">
        <f t="shared" si="58"/>
        <v/>
      </c>
      <c r="H621" s="43"/>
      <c r="I621" s="52"/>
      <c r="J621" s="52"/>
      <c r="K621" s="52"/>
      <c r="L621" s="66">
        <f>IF(J621&lt;&gt;"",VLOOKUP(J621,notes!$B$2:$C$65,2,FALSE)+IF(J621&lt;&gt;"Silence",K621,0),0)</f>
        <v>0</v>
      </c>
      <c r="M621" s="64" t="str">
        <f t="shared" si="59"/>
        <v/>
      </c>
      <c r="O621" s="43" t="str">
        <f t="shared" si="54"/>
        <v/>
      </c>
    </row>
    <row r="622" spans="1:15" x14ac:dyDescent="0.25">
      <c r="A622" s="52"/>
      <c r="B622" s="43">
        <f t="shared" si="55"/>
        <v>0</v>
      </c>
      <c r="C622" s="52"/>
      <c r="D622" s="43">
        <f t="shared" si="56"/>
        <v>0</v>
      </c>
      <c r="E622" s="52"/>
      <c r="F622" s="43">
        <f t="shared" si="57"/>
        <v>32768</v>
      </c>
      <c r="G622" s="43" t="str">
        <f t="shared" si="58"/>
        <v/>
      </c>
      <c r="H622" s="43"/>
      <c r="I622" s="52"/>
      <c r="J622" s="52"/>
      <c r="K622" s="52"/>
      <c r="L622" s="66">
        <f>IF(J622&lt;&gt;"",VLOOKUP(J622,notes!$B$2:$C$65,2,FALSE)+IF(J622&lt;&gt;"Silence",K622,0),0)</f>
        <v>0</v>
      </c>
      <c r="M622" s="64" t="str">
        <f t="shared" si="59"/>
        <v/>
      </c>
      <c r="O622" s="43" t="str">
        <f t="shared" si="54"/>
        <v/>
      </c>
    </row>
    <row r="623" spans="1:15" x14ac:dyDescent="0.25">
      <c r="A623" s="52"/>
      <c r="B623" s="43">
        <f t="shared" si="55"/>
        <v>0</v>
      </c>
      <c r="C623" s="52"/>
      <c r="D623" s="43">
        <f t="shared" si="56"/>
        <v>0</v>
      </c>
      <c r="E623" s="52"/>
      <c r="F623" s="43">
        <f t="shared" si="57"/>
        <v>32768</v>
      </c>
      <c r="G623" s="43" t="str">
        <f t="shared" si="58"/>
        <v/>
      </c>
      <c r="H623" s="43"/>
      <c r="I623" s="52"/>
      <c r="J623" s="52"/>
      <c r="K623" s="52"/>
      <c r="L623" s="66">
        <f>IF(J623&lt;&gt;"",VLOOKUP(J623,notes!$B$2:$C$65,2,FALSE)+IF(J623&lt;&gt;"Silence",K623,0),0)</f>
        <v>0</v>
      </c>
      <c r="M623" s="64" t="str">
        <f t="shared" si="59"/>
        <v/>
      </c>
      <c r="O623" s="43" t="str">
        <f t="shared" si="54"/>
        <v/>
      </c>
    </row>
    <row r="624" spans="1:15" x14ac:dyDescent="0.25">
      <c r="A624" s="52"/>
      <c r="B624" s="43">
        <f t="shared" si="55"/>
        <v>0</v>
      </c>
      <c r="C624" s="52"/>
      <c r="D624" s="43">
        <f t="shared" si="56"/>
        <v>0</v>
      </c>
      <c r="E624" s="52"/>
      <c r="F624" s="43">
        <f t="shared" si="57"/>
        <v>32768</v>
      </c>
      <c r="G624" s="43" t="str">
        <f t="shared" si="58"/>
        <v/>
      </c>
      <c r="H624" s="43"/>
      <c r="I624" s="52"/>
      <c r="J624" s="52"/>
      <c r="K624" s="52"/>
      <c r="L624" s="66">
        <f>IF(J624&lt;&gt;"",VLOOKUP(J624,notes!$B$2:$C$65,2,FALSE)+IF(J624&lt;&gt;"Silence",K624,0),0)</f>
        <v>0</v>
      </c>
      <c r="M624" s="64" t="str">
        <f t="shared" si="59"/>
        <v/>
      </c>
      <c r="O624" s="43" t="str">
        <f t="shared" si="54"/>
        <v/>
      </c>
    </row>
    <row r="625" spans="1:15" x14ac:dyDescent="0.25">
      <c r="A625" s="52"/>
      <c r="B625" s="43">
        <f t="shared" si="55"/>
        <v>0</v>
      </c>
      <c r="C625" s="52"/>
      <c r="D625" s="43">
        <f t="shared" si="56"/>
        <v>0</v>
      </c>
      <c r="E625" s="52"/>
      <c r="F625" s="43">
        <f t="shared" si="57"/>
        <v>32768</v>
      </c>
      <c r="G625" s="43" t="str">
        <f t="shared" si="58"/>
        <v/>
      </c>
      <c r="H625" s="43"/>
      <c r="I625" s="52"/>
      <c r="J625" s="52"/>
      <c r="K625" s="52"/>
      <c r="L625" s="66">
        <f>IF(J625&lt;&gt;"",VLOOKUP(J625,notes!$B$2:$C$65,2,FALSE)+IF(J625&lt;&gt;"Silence",K625,0),0)</f>
        <v>0</v>
      </c>
      <c r="M625" s="64" t="str">
        <f t="shared" si="59"/>
        <v/>
      </c>
      <c r="O625" s="43" t="str">
        <f t="shared" si="54"/>
        <v/>
      </c>
    </row>
    <row r="626" spans="1:15" x14ac:dyDescent="0.25">
      <c r="A626" s="52"/>
      <c r="B626" s="43">
        <f t="shared" si="55"/>
        <v>0</v>
      </c>
      <c r="C626" s="52"/>
      <c r="D626" s="43">
        <f t="shared" si="56"/>
        <v>0</v>
      </c>
      <c r="E626" s="52"/>
      <c r="F626" s="43">
        <f t="shared" si="57"/>
        <v>32768</v>
      </c>
      <c r="G626" s="43" t="str">
        <f t="shared" si="58"/>
        <v/>
      </c>
      <c r="H626" s="43"/>
      <c r="I626" s="52"/>
      <c r="J626" s="52"/>
      <c r="K626" s="52"/>
      <c r="L626" s="66">
        <f>IF(J626&lt;&gt;"",VLOOKUP(J626,notes!$B$2:$C$65,2,FALSE)+IF(J626&lt;&gt;"Silence",K626,0),0)</f>
        <v>0</v>
      </c>
      <c r="M626" s="64" t="str">
        <f t="shared" si="59"/>
        <v/>
      </c>
      <c r="O626" s="43" t="str">
        <f t="shared" si="54"/>
        <v/>
      </c>
    </row>
    <row r="627" spans="1:15" x14ac:dyDescent="0.25">
      <c r="A627" s="52"/>
      <c r="B627" s="43">
        <f t="shared" si="55"/>
        <v>0</v>
      </c>
      <c r="C627" s="52"/>
      <c r="D627" s="43">
        <f t="shared" si="56"/>
        <v>0</v>
      </c>
      <c r="E627" s="52"/>
      <c r="F627" s="43">
        <f t="shared" si="57"/>
        <v>32768</v>
      </c>
      <c r="G627" s="43" t="str">
        <f t="shared" si="58"/>
        <v/>
      </c>
      <c r="H627" s="43"/>
      <c r="I627" s="52"/>
      <c r="J627" s="52"/>
      <c r="K627" s="52"/>
      <c r="L627" s="66">
        <f>IF(J627&lt;&gt;"",VLOOKUP(J627,notes!$B$2:$C$65,2,FALSE)+IF(J627&lt;&gt;"Silence",K627,0),0)</f>
        <v>0</v>
      </c>
      <c r="M627" s="64" t="str">
        <f t="shared" si="59"/>
        <v/>
      </c>
      <c r="O627" s="43" t="str">
        <f t="shared" si="54"/>
        <v/>
      </c>
    </row>
    <row r="628" spans="1:15" x14ac:dyDescent="0.25">
      <c r="A628" s="52"/>
      <c r="B628" s="43">
        <f t="shared" si="55"/>
        <v>0</v>
      </c>
      <c r="C628" s="52"/>
      <c r="D628" s="43">
        <f t="shared" si="56"/>
        <v>0</v>
      </c>
      <c r="E628" s="52"/>
      <c r="F628" s="43">
        <f t="shared" si="57"/>
        <v>32768</v>
      </c>
      <c r="G628" s="43" t="str">
        <f t="shared" si="58"/>
        <v/>
      </c>
      <c r="H628" s="43"/>
      <c r="I628" s="52"/>
      <c r="J628" s="52"/>
      <c r="K628" s="52"/>
      <c r="L628" s="66">
        <f>IF(J628&lt;&gt;"",VLOOKUP(J628,notes!$B$2:$C$65,2,FALSE)+IF(J628&lt;&gt;"Silence",K628,0),0)</f>
        <v>0</v>
      </c>
      <c r="M628" s="64" t="str">
        <f t="shared" si="59"/>
        <v/>
      </c>
      <c r="O628" s="43" t="str">
        <f t="shared" si="54"/>
        <v/>
      </c>
    </row>
    <row r="629" spans="1:15" x14ac:dyDescent="0.25">
      <c r="A629" s="52"/>
      <c r="B629" s="43">
        <f t="shared" si="55"/>
        <v>0</v>
      </c>
      <c r="C629" s="52"/>
      <c r="D629" s="43">
        <f t="shared" si="56"/>
        <v>0</v>
      </c>
      <c r="E629" s="52"/>
      <c r="F629" s="43">
        <f t="shared" si="57"/>
        <v>32768</v>
      </c>
      <c r="G629" s="43" t="str">
        <f t="shared" si="58"/>
        <v/>
      </c>
      <c r="H629" s="43"/>
      <c r="I629" s="52"/>
      <c r="J629" s="52"/>
      <c r="K629" s="52"/>
      <c r="L629" s="66">
        <f>IF(J629&lt;&gt;"",VLOOKUP(J629,notes!$B$2:$C$65,2,FALSE)+IF(J629&lt;&gt;"Silence",K629,0),0)</f>
        <v>0</v>
      </c>
      <c r="M629" s="64" t="str">
        <f t="shared" si="59"/>
        <v/>
      </c>
      <c r="O629" s="43" t="str">
        <f t="shared" si="54"/>
        <v/>
      </c>
    </row>
    <row r="630" spans="1:15" x14ac:dyDescent="0.25">
      <c r="A630" s="52"/>
      <c r="B630" s="43">
        <f t="shared" si="55"/>
        <v>0</v>
      </c>
      <c r="C630" s="52"/>
      <c r="D630" s="43">
        <f t="shared" si="56"/>
        <v>0</v>
      </c>
      <c r="E630" s="52"/>
      <c r="F630" s="43">
        <f t="shared" si="57"/>
        <v>32768</v>
      </c>
      <c r="G630" s="43" t="str">
        <f t="shared" si="58"/>
        <v/>
      </c>
      <c r="H630" s="43"/>
      <c r="I630" s="52"/>
      <c r="J630" s="52"/>
      <c r="K630" s="52"/>
      <c r="L630" s="66">
        <f>IF(J630&lt;&gt;"",VLOOKUP(J630,notes!$B$2:$C$65,2,FALSE)+IF(J630&lt;&gt;"Silence",K630,0),0)</f>
        <v>0</v>
      </c>
      <c r="M630" s="64" t="str">
        <f t="shared" si="59"/>
        <v/>
      </c>
      <c r="O630" s="43" t="str">
        <f t="shared" si="54"/>
        <v/>
      </c>
    </row>
    <row r="631" spans="1:15" x14ac:dyDescent="0.25">
      <c r="A631" s="52"/>
      <c r="B631" s="43">
        <f t="shared" si="55"/>
        <v>0</v>
      </c>
      <c r="C631" s="52"/>
      <c r="D631" s="43">
        <f t="shared" si="56"/>
        <v>0</v>
      </c>
      <c r="E631" s="52"/>
      <c r="F631" s="43">
        <f t="shared" si="57"/>
        <v>32768</v>
      </c>
      <c r="G631" s="43" t="str">
        <f t="shared" si="58"/>
        <v/>
      </c>
      <c r="H631" s="43"/>
      <c r="I631" s="52"/>
      <c r="J631" s="52"/>
      <c r="K631" s="52"/>
      <c r="L631" s="66">
        <f>IF(J631&lt;&gt;"",VLOOKUP(J631,notes!$B$2:$C$65,2,FALSE)+IF(J631&lt;&gt;"Silence",K631,0),0)</f>
        <v>0</v>
      </c>
      <c r="M631" s="64" t="str">
        <f t="shared" si="59"/>
        <v/>
      </c>
      <c r="O631" s="43" t="str">
        <f t="shared" si="54"/>
        <v/>
      </c>
    </row>
    <row r="632" spans="1:15" x14ac:dyDescent="0.25">
      <c r="A632" s="52"/>
      <c r="B632" s="43">
        <f t="shared" si="55"/>
        <v>0</v>
      </c>
      <c r="C632" s="52"/>
      <c r="D632" s="43">
        <f t="shared" si="56"/>
        <v>0</v>
      </c>
      <c r="E632" s="52"/>
      <c r="F632" s="43">
        <f t="shared" si="57"/>
        <v>32768</v>
      </c>
      <c r="G632" s="43" t="str">
        <f t="shared" si="58"/>
        <v/>
      </c>
      <c r="H632" s="43"/>
      <c r="I632" s="52"/>
      <c r="J632" s="52"/>
      <c r="K632" s="52"/>
      <c r="L632" s="66">
        <f>IF(J632&lt;&gt;"",VLOOKUP(J632,notes!$B$2:$C$65,2,FALSE)+IF(J632&lt;&gt;"Silence",K632,0),0)</f>
        <v>0</v>
      </c>
      <c r="M632" s="64" t="str">
        <f t="shared" si="59"/>
        <v/>
      </c>
      <c r="O632" s="43" t="str">
        <f t="shared" si="54"/>
        <v/>
      </c>
    </row>
    <row r="633" spans="1:15" x14ac:dyDescent="0.25">
      <c r="A633" s="52"/>
      <c r="B633" s="43">
        <f t="shared" si="55"/>
        <v>0</v>
      </c>
      <c r="C633" s="52"/>
      <c r="D633" s="43">
        <f t="shared" si="56"/>
        <v>0</v>
      </c>
      <c r="E633" s="52"/>
      <c r="F633" s="43">
        <f t="shared" si="57"/>
        <v>32768</v>
      </c>
      <c r="G633" s="43" t="str">
        <f t="shared" si="58"/>
        <v/>
      </c>
      <c r="H633" s="43"/>
      <c r="I633" s="52"/>
      <c r="J633" s="52"/>
      <c r="K633" s="52"/>
      <c r="L633" s="66">
        <f>IF(J633&lt;&gt;"",VLOOKUP(J633,notes!$B$2:$C$65,2,FALSE)+IF(J633&lt;&gt;"Silence",K633,0),0)</f>
        <v>0</v>
      </c>
      <c r="M633" s="64" t="str">
        <f t="shared" si="59"/>
        <v/>
      </c>
      <c r="O633" s="43" t="str">
        <f t="shared" si="54"/>
        <v/>
      </c>
    </row>
    <row r="634" spans="1:15" x14ac:dyDescent="0.25">
      <c r="A634" s="52"/>
      <c r="B634" s="43">
        <f t="shared" si="55"/>
        <v>0</v>
      </c>
      <c r="C634" s="52"/>
      <c r="D634" s="43">
        <f t="shared" si="56"/>
        <v>0</v>
      </c>
      <c r="E634" s="52"/>
      <c r="F634" s="43">
        <f t="shared" si="57"/>
        <v>32768</v>
      </c>
      <c r="G634" s="43" t="str">
        <f t="shared" si="58"/>
        <v/>
      </c>
      <c r="H634" s="43"/>
      <c r="I634" s="52"/>
      <c r="J634" s="52"/>
      <c r="K634" s="52"/>
      <c r="L634" s="66">
        <f>IF(J634&lt;&gt;"",VLOOKUP(J634,notes!$B$2:$C$65,2,FALSE)+IF(J634&lt;&gt;"Silence",K634,0),0)</f>
        <v>0</v>
      </c>
      <c r="M634" s="64" t="str">
        <f t="shared" si="59"/>
        <v/>
      </c>
      <c r="O634" s="43" t="str">
        <f t="shared" si="54"/>
        <v/>
      </c>
    </row>
    <row r="635" spans="1:15" x14ac:dyDescent="0.25">
      <c r="A635" s="52"/>
      <c r="B635" s="43">
        <f t="shared" si="55"/>
        <v>0</v>
      </c>
      <c r="C635" s="52"/>
      <c r="D635" s="43">
        <f t="shared" si="56"/>
        <v>0</v>
      </c>
      <c r="E635" s="52"/>
      <c r="F635" s="43">
        <f t="shared" si="57"/>
        <v>32768</v>
      </c>
      <c r="G635" s="43" t="str">
        <f t="shared" si="58"/>
        <v/>
      </c>
      <c r="H635" s="43"/>
      <c r="I635" s="52"/>
      <c r="J635" s="52"/>
      <c r="K635" s="52"/>
      <c r="L635" s="66">
        <f>IF(J635&lt;&gt;"",VLOOKUP(J635,notes!$B$2:$C$65,2,FALSE)+IF(J635&lt;&gt;"Silence",K635,0),0)</f>
        <v>0</v>
      </c>
      <c r="M635" s="64" t="str">
        <f t="shared" si="59"/>
        <v/>
      </c>
      <c r="O635" s="43" t="str">
        <f t="shared" si="54"/>
        <v/>
      </c>
    </row>
    <row r="636" spans="1:15" x14ac:dyDescent="0.25">
      <c r="A636" s="52"/>
      <c r="B636" s="43">
        <f t="shared" si="55"/>
        <v>0</v>
      </c>
      <c r="C636" s="52"/>
      <c r="D636" s="43">
        <f t="shared" si="56"/>
        <v>0</v>
      </c>
      <c r="E636" s="52"/>
      <c r="F636" s="43">
        <f t="shared" si="57"/>
        <v>32768</v>
      </c>
      <c r="G636" s="43" t="str">
        <f t="shared" si="58"/>
        <v/>
      </c>
      <c r="H636" s="43"/>
      <c r="I636" s="52"/>
      <c r="J636" s="52"/>
      <c r="K636" s="52"/>
      <c r="L636" s="66">
        <f>IF(J636&lt;&gt;"",VLOOKUP(J636,notes!$B$2:$C$65,2,FALSE)+IF(J636&lt;&gt;"Silence",K636,0),0)</f>
        <v>0</v>
      </c>
      <c r="M636" s="64" t="str">
        <f t="shared" si="59"/>
        <v/>
      </c>
      <c r="O636" s="43" t="str">
        <f t="shared" si="54"/>
        <v/>
      </c>
    </row>
    <row r="637" spans="1:15" x14ac:dyDescent="0.25">
      <c r="A637" s="52"/>
      <c r="B637" s="43">
        <f t="shared" si="55"/>
        <v>0</v>
      </c>
      <c r="C637" s="52"/>
      <c r="D637" s="43">
        <f t="shared" si="56"/>
        <v>0</v>
      </c>
      <c r="E637" s="52"/>
      <c r="F637" s="43">
        <f t="shared" si="57"/>
        <v>32768</v>
      </c>
      <c r="G637" s="43" t="str">
        <f t="shared" si="58"/>
        <v/>
      </c>
      <c r="H637" s="43"/>
      <c r="I637" s="52"/>
      <c r="J637" s="52"/>
      <c r="K637" s="52"/>
      <c r="L637" s="66">
        <f>IF(J637&lt;&gt;"",VLOOKUP(J637,notes!$B$2:$C$65,2,FALSE)+IF(J637&lt;&gt;"Silence",K637,0),0)</f>
        <v>0</v>
      </c>
      <c r="M637" s="64" t="str">
        <f t="shared" si="59"/>
        <v/>
      </c>
      <c r="O637" s="43" t="str">
        <f t="shared" si="54"/>
        <v/>
      </c>
    </row>
    <row r="638" spans="1:15" x14ac:dyDescent="0.25">
      <c r="A638" s="52"/>
      <c r="B638" s="43">
        <f t="shared" si="55"/>
        <v>0</v>
      </c>
      <c r="C638" s="52"/>
      <c r="D638" s="43">
        <f t="shared" si="56"/>
        <v>0</v>
      </c>
      <c r="E638" s="52"/>
      <c r="F638" s="43">
        <f t="shared" si="57"/>
        <v>32768</v>
      </c>
      <c r="G638" s="43" t="str">
        <f t="shared" si="58"/>
        <v/>
      </c>
      <c r="H638" s="43"/>
      <c r="I638" s="52"/>
      <c r="J638" s="52"/>
      <c r="K638" s="52"/>
      <c r="L638" s="66">
        <f>IF(J638&lt;&gt;"",VLOOKUP(J638,notes!$B$2:$C$65,2,FALSE)+IF(J638&lt;&gt;"Silence",K638,0),0)</f>
        <v>0</v>
      </c>
      <c r="M638" s="64" t="str">
        <f t="shared" si="59"/>
        <v/>
      </c>
      <c r="O638" s="43" t="str">
        <f t="shared" si="54"/>
        <v/>
      </c>
    </row>
    <row r="639" spans="1:15" x14ac:dyDescent="0.25">
      <c r="A639" s="52"/>
      <c r="B639" s="43">
        <f t="shared" si="55"/>
        <v>0</v>
      </c>
      <c r="C639" s="52"/>
      <c r="D639" s="43">
        <f t="shared" si="56"/>
        <v>0</v>
      </c>
      <c r="E639" s="52"/>
      <c r="F639" s="43">
        <f t="shared" si="57"/>
        <v>32768</v>
      </c>
      <c r="G639" s="43" t="str">
        <f t="shared" si="58"/>
        <v/>
      </c>
      <c r="H639" s="43"/>
      <c r="I639" s="52"/>
      <c r="J639" s="52"/>
      <c r="K639" s="52"/>
      <c r="L639" s="66">
        <f>IF(J639&lt;&gt;"",VLOOKUP(J639,notes!$B$2:$C$65,2,FALSE)+IF(J639&lt;&gt;"Silence",K639,0),0)</f>
        <v>0</v>
      </c>
      <c r="M639" s="64" t="str">
        <f t="shared" si="59"/>
        <v/>
      </c>
      <c r="O639" s="43" t="str">
        <f t="shared" si="54"/>
        <v/>
      </c>
    </row>
    <row r="640" spans="1:15" x14ac:dyDescent="0.25">
      <c r="A640" s="52"/>
      <c r="B640" s="43">
        <f t="shared" si="55"/>
        <v>0</v>
      </c>
      <c r="C640" s="52"/>
      <c r="D640" s="43">
        <f t="shared" si="56"/>
        <v>0</v>
      </c>
      <c r="E640" s="52"/>
      <c r="F640" s="43">
        <f t="shared" si="57"/>
        <v>32768</v>
      </c>
      <c r="G640" s="43" t="str">
        <f t="shared" si="58"/>
        <v/>
      </c>
      <c r="H640" s="43"/>
      <c r="I640" s="52"/>
      <c r="J640" s="52"/>
      <c r="K640" s="52"/>
      <c r="L640" s="66">
        <f>IF(J640&lt;&gt;"",VLOOKUP(J640,notes!$B$2:$C$65,2,FALSE)+IF(J640&lt;&gt;"Silence",K640,0),0)</f>
        <v>0</v>
      </c>
      <c r="M640" s="64" t="str">
        <f t="shared" si="59"/>
        <v/>
      </c>
      <c r="O640" s="43" t="str">
        <f t="shared" si="54"/>
        <v/>
      </c>
    </row>
    <row r="641" spans="1:15" x14ac:dyDescent="0.25">
      <c r="A641" s="52"/>
      <c r="B641" s="43">
        <f t="shared" si="55"/>
        <v>0</v>
      </c>
      <c r="C641" s="52"/>
      <c r="D641" s="43">
        <f t="shared" si="56"/>
        <v>0</v>
      </c>
      <c r="E641" s="52"/>
      <c r="F641" s="43">
        <f t="shared" si="57"/>
        <v>32768</v>
      </c>
      <c r="G641" s="43" t="str">
        <f t="shared" si="58"/>
        <v/>
      </c>
      <c r="H641" s="43"/>
      <c r="I641" s="52"/>
      <c r="J641" s="52"/>
      <c r="K641" s="52"/>
      <c r="L641" s="66">
        <f>IF(J641&lt;&gt;"",VLOOKUP(J641,notes!$B$2:$C$65,2,FALSE)+IF(J641&lt;&gt;"Silence",K641,0),0)</f>
        <v>0</v>
      </c>
      <c r="M641" s="64" t="str">
        <f t="shared" si="59"/>
        <v/>
      </c>
      <c r="O641" s="43" t="str">
        <f t="shared" si="54"/>
        <v/>
      </c>
    </row>
    <row r="642" spans="1:15" x14ac:dyDescent="0.25">
      <c r="A642" s="52"/>
      <c r="B642" s="43">
        <f t="shared" si="55"/>
        <v>0</v>
      </c>
      <c r="C642" s="52"/>
      <c r="D642" s="43">
        <f t="shared" si="56"/>
        <v>0</v>
      </c>
      <c r="E642" s="52"/>
      <c r="F642" s="43">
        <f t="shared" si="57"/>
        <v>32768</v>
      </c>
      <c r="G642" s="43" t="str">
        <f t="shared" si="58"/>
        <v/>
      </c>
      <c r="H642" s="43"/>
      <c r="I642" s="52"/>
      <c r="J642" s="52"/>
      <c r="K642" s="52"/>
      <c r="L642" s="66">
        <f>IF(J642&lt;&gt;"",VLOOKUP(J642,notes!$B$2:$C$65,2,FALSE)+IF(J642&lt;&gt;"Silence",K642,0),0)</f>
        <v>0</v>
      </c>
      <c r="M642" s="64" t="str">
        <f t="shared" si="59"/>
        <v/>
      </c>
      <c r="O642" s="43" t="str">
        <f t="shared" ref="O642:O705" si="60">CONCATENATE(G642,M642)</f>
        <v/>
      </c>
    </row>
    <row r="643" spans="1:15" x14ac:dyDescent="0.25">
      <c r="A643" s="52"/>
      <c r="B643" s="43">
        <f t="shared" ref="B643:B706" si="61">POWER(2,2)*A643</f>
        <v>0</v>
      </c>
      <c r="C643" s="52"/>
      <c r="D643" s="43">
        <f t="shared" ref="D643:D706" si="62">POWER(2,6)*C643</f>
        <v>0</v>
      </c>
      <c r="E643" s="52"/>
      <c r="F643" s="43">
        <f t="shared" ref="F643:F706" si="63">POWER(2,11)*(E643+16)</f>
        <v>32768</v>
      </c>
      <c r="G643" s="43" t="str">
        <f t="shared" ref="G643:G706" si="64">IF(A643&lt;&gt;"",CONCATENATE("0x",DEC2HEX(1+B643+D643+F643),","),"")</f>
        <v/>
      </c>
      <c r="H643" s="43"/>
      <c r="I643" s="52"/>
      <c r="J643" s="52"/>
      <c r="K643" s="52"/>
      <c r="L643" s="66">
        <f>IF(J643&lt;&gt;"",VLOOKUP(J643,notes!$B$2:$C$65,2,FALSE)+IF(J643&lt;&gt;"Silence",K643,0),0)</f>
        <v>0</v>
      </c>
      <c r="M643" s="64" t="str">
        <f t="shared" ref="M643:M706" si="65">IF(I643&lt;&gt;"",CONCATENATE("0x",DEC2HEX(0+POWER(2,2)*L643+POWER(2,8)*I643),","),"")</f>
        <v/>
      </c>
      <c r="O643" s="43" t="str">
        <f t="shared" si="60"/>
        <v/>
      </c>
    </row>
    <row r="644" spans="1:15" x14ac:dyDescent="0.25">
      <c r="A644" s="52"/>
      <c r="B644" s="43">
        <f t="shared" si="61"/>
        <v>0</v>
      </c>
      <c r="C644" s="52"/>
      <c r="D644" s="43">
        <f t="shared" si="62"/>
        <v>0</v>
      </c>
      <c r="E644" s="52"/>
      <c r="F644" s="43">
        <f t="shared" si="63"/>
        <v>32768</v>
      </c>
      <c r="G644" s="43" t="str">
        <f t="shared" si="64"/>
        <v/>
      </c>
      <c r="H644" s="43"/>
      <c r="I644" s="52"/>
      <c r="J644" s="52"/>
      <c r="K644" s="52"/>
      <c r="L644" s="66">
        <f>IF(J644&lt;&gt;"",VLOOKUP(J644,notes!$B$2:$C$65,2,FALSE)+IF(J644&lt;&gt;"Silence",K644,0),0)</f>
        <v>0</v>
      </c>
      <c r="M644" s="64" t="str">
        <f t="shared" si="65"/>
        <v/>
      </c>
      <c r="O644" s="43" t="str">
        <f t="shared" si="60"/>
        <v/>
      </c>
    </row>
    <row r="645" spans="1:15" x14ac:dyDescent="0.25">
      <c r="A645" s="52"/>
      <c r="B645" s="43">
        <f t="shared" si="61"/>
        <v>0</v>
      </c>
      <c r="C645" s="52"/>
      <c r="D645" s="43">
        <f t="shared" si="62"/>
        <v>0</v>
      </c>
      <c r="E645" s="52"/>
      <c r="F645" s="43">
        <f t="shared" si="63"/>
        <v>32768</v>
      </c>
      <c r="G645" s="43" t="str">
        <f t="shared" si="64"/>
        <v/>
      </c>
      <c r="H645" s="43"/>
      <c r="I645" s="52"/>
      <c r="J645" s="52"/>
      <c r="K645" s="52"/>
      <c r="L645" s="66">
        <f>IF(J645&lt;&gt;"",VLOOKUP(J645,notes!$B$2:$C$65,2,FALSE)+IF(J645&lt;&gt;"Silence",K645,0),0)</f>
        <v>0</v>
      </c>
      <c r="M645" s="64" t="str">
        <f t="shared" si="65"/>
        <v/>
      </c>
      <c r="O645" s="43" t="str">
        <f t="shared" si="60"/>
        <v/>
      </c>
    </row>
    <row r="646" spans="1:15" x14ac:dyDescent="0.25">
      <c r="A646" s="52"/>
      <c r="B646" s="43">
        <f t="shared" si="61"/>
        <v>0</v>
      </c>
      <c r="C646" s="52"/>
      <c r="D646" s="43">
        <f t="shared" si="62"/>
        <v>0</v>
      </c>
      <c r="E646" s="52"/>
      <c r="F646" s="43">
        <f t="shared" si="63"/>
        <v>32768</v>
      </c>
      <c r="G646" s="43" t="str">
        <f t="shared" si="64"/>
        <v/>
      </c>
      <c r="H646" s="43"/>
      <c r="I646" s="52"/>
      <c r="J646" s="52"/>
      <c r="K646" s="52"/>
      <c r="L646" s="66">
        <f>IF(J646&lt;&gt;"",VLOOKUP(J646,notes!$B$2:$C$65,2,FALSE)+IF(J646&lt;&gt;"Silence",K646,0),0)</f>
        <v>0</v>
      </c>
      <c r="M646" s="64" t="str">
        <f t="shared" si="65"/>
        <v/>
      </c>
      <c r="O646" s="43" t="str">
        <f t="shared" si="60"/>
        <v/>
      </c>
    </row>
    <row r="647" spans="1:15" x14ac:dyDescent="0.25">
      <c r="A647" s="52"/>
      <c r="B647" s="43">
        <f t="shared" si="61"/>
        <v>0</v>
      </c>
      <c r="C647" s="52"/>
      <c r="D647" s="43">
        <f t="shared" si="62"/>
        <v>0</v>
      </c>
      <c r="E647" s="52"/>
      <c r="F647" s="43">
        <f t="shared" si="63"/>
        <v>32768</v>
      </c>
      <c r="G647" s="43" t="str">
        <f t="shared" si="64"/>
        <v/>
      </c>
      <c r="H647" s="43"/>
      <c r="I647" s="52"/>
      <c r="J647" s="52"/>
      <c r="K647" s="52"/>
      <c r="L647" s="66">
        <f>IF(J647&lt;&gt;"",VLOOKUP(J647,notes!$B$2:$C$65,2,FALSE)+IF(J647&lt;&gt;"Silence",K647,0),0)</f>
        <v>0</v>
      </c>
      <c r="M647" s="64" t="str">
        <f t="shared" si="65"/>
        <v/>
      </c>
      <c r="O647" s="43" t="str">
        <f t="shared" si="60"/>
        <v/>
      </c>
    </row>
    <row r="648" spans="1:15" x14ac:dyDescent="0.25">
      <c r="A648" s="52"/>
      <c r="B648" s="43">
        <f t="shared" si="61"/>
        <v>0</v>
      </c>
      <c r="C648" s="52"/>
      <c r="D648" s="43">
        <f t="shared" si="62"/>
        <v>0</v>
      </c>
      <c r="E648" s="52"/>
      <c r="F648" s="43">
        <f t="shared" si="63"/>
        <v>32768</v>
      </c>
      <c r="G648" s="43" t="str">
        <f t="shared" si="64"/>
        <v/>
      </c>
      <c r="H648" s="43"/>
      <c r="I648" s="52"/>
      <c r="J648" s="52"/>
      <c r="K648" s="52"/>
      <c r="L648" s="66">
        <f>IF(J648&lt;&gt;"",VLOOKUP(J648,notes!$B$2:$C$65,2,FALSE)+IF(J648&lt;&gt;"Silence",K648,0),0)</f>
        <v>0</v>
      </c>
      <c r="M648" s="64" t="str">
        <f t="shared" si="65"/>
        <v/>
      </c>
      <c r="O648" s="43" t="str">
        <f t="shared" si="60"/>
        <v/>
      </c>
    </row>
    <row r="649" spans="1:15" x14ac:dyDescent="0.25">
      <c r="A649" s="52"/>
      <c r="B649" s="43">
        <f t="shared" si="61"/>
        <v>0</v>
      </c>
      <c r="C649" s="52"/>
      <c r="D649" s="43">
        <f t="shared" si="62"/>
        <v>0</v>
      </c>
      <c r="E649" s="52"/>
      <c r="F649" s="43">
        <f t="shared" si="63"/>
        <v>32768</v>
      </c>
      <c r="G649" s="43" t="str">
        <f t="shared" si="64"/>
        <v/>
      </c>
      <c r="H649" s="43"/>
      <c r="I649" s="52"/>
      <c r="J649" s="52"/>
      <c r="K649" s="52"/>
      <c r="L649" s="66">
        <f>IF(J649&lt;&gt;"",VLOOKUP(J649,notes!$B$2:$C$65,2,FALSE)+IF(J649&lt;&gt;"Silence",K649,0),0)</f>
        <v>0</v>
      </c>
      <c r="M649" s="64" t="str">
        <f t="shared" si="65"/>
        <v/>
      </c>
      <c r="O649" s="43" t="str">
        <f t="shared" si="60"/>
        <v/>
      </c>
    </row>
    <row r="650" spans="1:15" x14ac:dyDescent="0.25">
      <c r="A650" s="52"/>
      <c r="B650" s="43">
        <f t="shared" si="61"/>
        <v>0</v>
      </c>
      <c r="C650" s="52"/>
      <c r="D650" s="43">
        <f t="shared" si="62"/>
        <v>0</v>
      </c>
      <c r="E650" s="52"/>
      <c r="F650" s="43">
        <f t="shared" si="63"/>
        <v>32768</v>
      </c>
      <c r="G650" s="43" t="str">
        <f t="shared" si="64"/>
        <v/>
      </c>
      <c r="H650" s="43"/>
      <c r="I650" s="52"/>
      <c r="J650" s="52"/>
      <c r="K650" s="52"/>
      <c r="L650" s="66">
        <f>IF(J650&lt;&gt;"",VLOOKUP(J650,notes!$B$2:$C$65,2,FALSE)+IF(J650&lt;&gt;"Silence",K650,0),0)</f>
        <v>0</v>
      </c>
      <c r="M650" s="64" t="str">
        <f t="shared" si="65"/>
        <v/>
      </c>
      <c r="O650" s="43" t="str">
        <f t="shared" si="60"/>
        <v/>
      </c>
    </row>
    <row r="651" spans="1:15" x14ac:dyDescent="0.25">
      <c r="A651" s="52"/>
      <c r="B651" s="43">
        <f t="shared" si="61"/>
        <v>0</v>
      </c>
      <c r="C651" s="52"/>
      <c r="D651" s="43">
        <f t="shared" si="62"/>
        <v>0</v>
      </c>
      <c r="E651" s="52"/>
      <c r="F651" s="43">
        <f t="shared" si="63"/>
        <v>32768</v>
      </c>
      <c r="G651" s="43" t="str">
        <f t="shared" si="64"/>
        <v/>
      </c>
      <c r="H651" s="43"/>
      <c r="I651" s="52"/>
      <c r="J651" s="52"/>
      <c r="K651" s="52"/>
      <c r="L651" s="66">
        <f>IF(J651&lt;&gt;"",VLOOKUP(J651,notes!$B$2:$C$65,2,FALSE)+IF(J651&lt;&gt;"Silence",K651,0),0)</f>
        <v>0</v>
      </c>
      <c r="M651" s="64" t="str">
        <f t="shared" si="65"/>
        <v/>
      </c>
      <c r="O651" s="43" t="str">
        <f t="shared" si="60"/>
        <v/>
      </c>
    </row>
    <row r="652" spans="1:15" x14ac:dyDescent="0.25">
      <c r="A652" s="52"/>
      <c r="B652" s="43">
        <f t="shared" si="61"/>
        <v>0</v>
      </c>
      <c r="C652" s="52"/>
      <c r="D652" s="43">
        <f t="shared" si="62"/>
        <v>0</v>
      </c>
      <c r="E652" s="52"/>
      <c r="F652" s="43">
        <f t="shared" si="63"/>
        <v>32768</v>
      </c>
      <c r="G652" s="43" t="str">
        <f t="shared" si="64"/>
        <v/>
      </c>
      <c r="H652" s="43"/>
      <c r="I652" s="52"/>
      <c r="J652" s="52"/>
      <c r="K652" s="52"/>
      <c r="L652" s="66">
        <f>IF(J652&lt;&gt;"",VLOOKUP(J652,notes!$B$2:$C$65,2,FALSE)+IF(J652&lt;&gt;"Silence",K652,0),0)</f>
        <v>0</v>
      </c>
      <c r="M652" s="64" t="str">
        <f t="shared" si="65"/>
        <v/>
      </c>
      <c r="O652" s="43" t="str">
        <f t="shared" si="60"/>
        <v/>
      </c>
    </row>
    <row r="653" spans="1:15" x14ac:dyDescent="0.25">
      <c r="A653" s="52"/>
      <c r="B653" s="43">
        <f t="shared" si="61"/>
        <v>0</v>
      </c>
      <c r="C653" s="52"/>
      <c r="D653" s="43">
        <f t="shared" si="62"/>
        <v>0</v>
      </c>
      <c r="E653" s="52"/>
      <c r="F653" s="43">
        <f t="shared" si="63"/>
        <v>32768</v>
      </c>
      <c r="G653" s="43" t="str">
        <f t="shared" si="64"/>
        <v/>
      </c>
      <c r="H653" s="43"/>
      <c r="I653" s="52"/>
      <c r="J653" s="52"/>
      <c r="K653" s="52"/>
      <c r="L653" s="66">
        <f>IF(J653&lt;&gt;"",VLOOKUP(J653,notes!$B$2:$C$65,2,FALSE)+IF(J653&lt;&gt;"Silence",K653,0),0)</f>
        <v>0</v>
      </c>
      <c r="M653" s="64" t="str">
        <f t="shared" si="65"/>
        <v/>
      </c>
      <c r="O653" s="43" t="str">
        <f t="shared" si="60"/>
        <v/>
      </c>
    </row>
    <row r="654" spans="1:15" x14ac:dyDescent="0.25">
      <c r="A654" s="52"/>
      <c r="B654" s="43">
        <f t="shared" si="61"/>
        <v>0</v>
      </c>
      <c r="C654" s="52"/>
      <c r="D654" s="43">
        <f t="shared" si="62"/>
        <v>0</v>
      </c>
      <c r="E654" s="52"/>
      <c r="F654" s="43">
        <f t="shared" si="63"/>
        <v>32768</v>
      </c>
      <c r="G654" s="43" t="str">
        <f t="shared" si="64"/>
        <v/>
      </c>
      <c r="H654" s="43"/>
      <c r="I654" s="52"/>
      <c r="J654" s="52"/>
      <c r="K654" s="52"/>
      <c r="L654" s="66">
        <f>IF(J654&lt;&gt;"",VLOOKUP(J654,notes!$B$2:$C$65,2,FALSE)+IF(J654&lt;&gt;"Silence",K654,0),0)</f>
        <v>0</v>
      </c>
      <c r="M654" s="64" t="str">
        <f t="shared" si="65"/>
        <v/>
      </c>
      <c r="O654" s="43" t="str">
        <f t="shared" si="60"/>
        <v/>
      </c>
    </row>
    <row r="655" spans="1:15" x14ac:dyDescent="0.25">
      <c r="A655" s="52"/>
      <c r="B655" s="43">
        <f t="shared" si="61"/>
        <v>0</v>
      </c>
      <c r="C655" s="52"/>
      <c r="D655" s="43">
        <f t="shared" si="62"/>
        <v>0</v>
      </c>
      <c r="E655" s="52"/>
      <c r="F655" s="43">
        <f t="shared" si="63"/>
        <v>32768</v>
      </c>
      <c r="G655" s="43" t="str">
        <f t="shared" si="64"/>
        <v/>
      </c>
      <c r="H655" s="43"/>
      <c r="I655" s="52"/>
      <c r="J655" s="52"/>
      <c r="K655" s="52"/>
      <c r="L655" s="66">
        <f>IF(J655&lt;&gt;"",VLOOKUP(J655,notes!$B$2:$C$65,2,FALSE)+IF(J655&lt;&gt;"Silence",K655,0),0)</f>
        <v>0</v>
      </c>
      <c r="M655" s="64" t="str">
        <f t="shared" si="65"/>
        <v/>
      </c>
      <c r="O655" s="43" t="str">
        <f t="shared" si="60"/>
        <v/>
      </c>
    </row>
    <row r="656" spans="1:15" x14ac:dyDescent="0.25">
      <c r="A656" s="52"/>
      <c r="B656" s="43">
        <f t="shared" si="61"/>
        <v>0</v>
      </c>
      <c r="C656" s="52"/>
      <c r="D656" s="43">
        <f t="shared" si="62"/>
        <v>0</v>
      </c>
      <c r="E656" s="52"/>
      <c r="F656" s="43">
        <f t="shared" si="63"/>
        <v>32768</v>
      </c>
      <c r="G656" s="43" t="str">
        <f t="shared" si="64"/>
        <v/>
      </c>
      <c r="H656" s="43"/>
      <c r="I656" s="52"/>
      <c r="J656" s="52"/>
      <c r="K656" s="52"/>
      <c r="L656" s="66">
        <f>IF(J656&lt;&gt;"",VLOOKUP(J656,notes!$B$2:$C$65,2,FALSE)+IF(J656&lt;&gt;"Silence",K656,0),0)</f>
        <v>0</v>
      </c>
      <c r="M656" s="64" t="str">
        <f t="shared" si="65"/>
        <v/>
      </c>
      <c r="O656" s="43" t="str">
        <f t="shared" si="60"/>
        <v/>
      </c>
    </row>
    <row r="657" spans="1:15" x14ac:dyDescent="0.25">
      <c r="A657" s="52"/>
      <c r="B657" s="43">
        <f t="shared" si="61"/>
        <v>0</v>
      </c>
      <c r="C657" s="52"/>
      <c r="D657" s="43">
        <f t="shared" si="62"/>
        <v>0</v>
      </c>
      <c r="E657" s="52"/>
      <c r="F657" s="43">
        <f t="shared" si="63"/>
        <v>32768</v>
      </c>
      <c r="G657" s="43" t="str">
        <f t="shared" si="64"/>
        <v/>
      </c>
      <c r="H657" s="43"/>
      <c r="I657" s="52"/>
      <c r="J657" s="52"/>
      <c r="K657" s="52"/>
      <c r="L657" s="66">
        <f>IF(J657&lt;&gt;"",VLOOKUP(J657,notes!$B$2:$C$65,2,FALSE)+IF(J657&lt;&gt;"Silence",K657,0),0)</f>
        <v>0</v>
      </c>
      <c r="M657" s="64" t="str">
        <f t="shared" si="65"/>
        <v/>
      </c>
      <c r="O657" s="43" t="str">
        <f t="shared" si="60"/>
        <v/>
      </c>
    </row>
    <row r="658" spans="1:15" x14ac:dyDescent="0.25">
      <c r="A658" s="52"/>
      <c r="B658" s="43">
        <f t="shared" si="61"/>
        <v>0</v>
      </c>
      <c r="C658" s="52"/>
      <c r="D658" s="43">
        <f t="shared" si="62"/>
        <v>0</v>
      </c>
      <c r="E658" s="52"/>
      <c r="F658" s="43">
        <f t="shared" si="63"/>
        <v>32768</v>
      </c>
      <c r="G658" s="43" t="str">
        <f t="shared" si="64"/>
        <v/>
      </c>
      <c r="H658" s="43"/>
      <c r="I658" s="52"/>
      <c r="J658" s="52"/>
      <c r="K658" s="52"/>
      <c r="L658" s="66">
        <f>IF(J658&lt;&gt;"",VLOOKUP(J658,notes!$B$2:$C$65,2,FALSE)+IF(J658&lt;&gt;"Silence",K658,0),0)</f>
        <v>0</v>
      </c>
      <c r="M658" s="64" t="str">
        <f t="shared" si="65"/>
        <v/>
      </c>
      <c r="O658" s="43" t="str">
        <f t="shared" si="60"/>
        <v/>
      </c>
    </row>
    <row r="659" spans="1:15" x14ac:dyDescent="0.25">
      <c r="A659" s="52"/>
      <c r="B659" s="43">
        <f t="shared" si="61"/>
        <v>0</v>
      </c>
      <c r="C659" s="52"/>
      <c r="D659" s="43">
        <f t="shared" si="62"/>
        <v>0</v>
      </c>
      <c r="E659" s="52"/>
      <c r="F659" s="43">
        <f t="shared" si="63"/>
        <v>32768</v>
      </c>
      <c r="G659" s="43" t="str">
        <f t="shared" si="64"/>
        <v/>
      </c>
      <c r="H659" s="43"/>
      <c r="I659" s="52"/>
      <c r="J659" s="52"/>
      <c r="K659" s="52"/>
      <c r="L659" s="66">
        <f>IF(J659&lt;&gt;"",VLOOKUP(J659,notes!$B$2:$C$65,2,FALSE)+IF(J659&lt;&gt;"Silence",K659,0),0)</f>
        <v>0</v>
      </c>
      <c r="M659" s="64" t="str">
        <f t="shared" si="65"/>
        <v/>
      </c>
      <c r="O659" s="43" t="str">
        <f t="shared" si="60"/>
        <v/>
      </c>
    </row>
    <row r="660" spans="1:15" x14ac:dyDescent="0.25">
      <c r="A660" s="52"/>
      <c r="B660" s="43">
        <f t="shared" si="61"/>
        <v>0</v>
      </c>
      <c r="C660" s="52"/>
      <c r="D660" s="43">
        <f t="shared" si="62"/>
        <v>0</v>
      </c>
      <c r="E660" s="52"/>
      <c r="F660" s="43">
        <f t="shared" si="63"/>
        <v>32768</v>
      </c>
      <c r="G660" s="43" t="str">
        <f t="shared" si="64"/>
        <v/>
      </c>
      <c r="H660" s="43"/>
      <c r="I660" s="52"/>
      <c r="J660" s="52"/>
      <c r="K660" s="52"/>
      <c r="L660" s="66">
        <f>IF(J660&lt;&gt;"",VLOOKUP(J660,notes!$B$2:$C$65,2,FALSE)+IF(J660&lt;&gt;"Silence",K660,0),0)</f>
        <v>0</v>
      </c>
      <c r="M660" s="64" t="str">
        <f t="shared" si="65"/>
        <v/>
      </c>
      <c r="O660" s="43" t="str">
        <f t="shared" si="60"/>
        <v/>
      </c>
    </row>
    <row r="661" spans="1:15" x14ac:dyDescent="0.25">
      <c r="A661" s="52"/>
      <c r="B661" s="43">
        <f t="shared" si="61"/>
        <v>0</v>
      </c>
      <c r="C661" s="52"/>
      <c r="D661" s="43">
        <f t="shared" si="62"/>
        <v>0</v>
      </c>
      <c r="E661" s="52"/>
      <c r="F661" s="43">
        <f t="shared" si="63"/>
        <v>32768</v>
      </c>
      <c r="G661" s="43" t="str">
        <f t="shared" si="64"/>
        <v/>
      </c>
      <c r="H661" s="43"/>
      <c r="I661" s="52"/>
      <c r="J661" s="52"/>
      <c r="K661" s="52"/>
      <c r="L661" s="66">
        <f>IF(J661&lt;&gt;"",VLOOKUP(J661,notes!$B$2:$C$65,2,FALSE)+IF(J661&lt;&gt;"Silence",K661,0),0)</f>
        <v>0</v>
      </c>
      <c r="M661" s="64" t="str">
        <f t="shared" si="65"/>
        <v/>
      </c>
      <c r="O661" s="43" t="str">
        <f t="shared" si="60"/>
        <v/>
      </c>
    </row>
    <row r="662" spans="1:15" x14ac:dyDescent="0.25">
      <c r="A662" s="52"/>
      <c r="B662" s="43">
        <f t="shared" si="61"/>
        <v>0</v>
      </c>
      <c r="C662" s="52"/>
      <c r="D662" s="43">
        <f t="shared" si="62"/>
        <v>0</v>
      </c>
      <c r="E662" s="52"/>
      <c r="F662" s="43">
        <f t="shared" si="63"/>
        <v>32768</v>
      </c>
      <c r="G662" s="43" t="str">
        <f t="shared" si="64"/>
        <v/>
      </c>
      <c r="H662" s="43"/>
      <c r="I662" s="52"/>
      <c r="J662" s="52"/>
      <c r="K662" s="52"/>
      <c r="L662" s="66">
        <f>IF(J662&lt;&gt;"",VLOOKUP(J662,notes!$B$2:$C$65,2,FALSE)+IF(J662&lt;&gt;"Silence",K662,0),0)</f>
        <v>0</v>
      </c>
      <c r="M662" s="64" t="str">
        <f t="shared" si="65"/>
        <v/>
      </c>
      <c r="O662" s="43" t="str">
        <f t="shared" si="60"/>
        <v/>
      </c>
    </row>
    <row r="663" spans="1:15" x14ac:dyDescent="0.25">
      <c r="A663" s="52"/>
      <c r="B663" s="43">
        <f t="shared" si="61"/>
        <v>0</v>
      </c>
      <c r="C663" s="52"/>
      <c r="D663" s="43">
        <f t="shared" si="62"/>
        <v>0</v>
      </c>
      <c r="E663" s="52"/>
      <c r="F663" s="43">
        <f t="shared" si="63"/>
        <v>32768</v>
      </c>
      <c r="G663" s="43" t="str">
        <f t="shared" si="64"/>
        <v/>
      </c>
      <c r="H663" s="43"/>
      <c r="I663" s="52"/>
      <c r="J663" s="52"/>
      <c r="K663" s="52"/>
      <c r="L663" s="66">
        <f>IF(J663&lt;&gt;"",VLOOKUP(J663,notes!$B$2:$C$65,2,FALSE)+IF(J663&lt;&gt;"Silence",K663,0),0)</f>
        <v>0</v>
      </c>
      <c r="M663" s="64" t="str">
        <f t="shared" si="65"/>
        <v/>
      </c>
      <c r="O663" s="43" t="str">
        <f t="shared" si="60"/>
        <v/>
      </c>
    </row>
    <row r="664" spans="1:15" x14ac:dyDescent="0.25">
      <c r="A664" s="52"/>
      <c r="B664" s="43">
        <f t="shared" si="61"/>
        <v>0</v>
      </c>
      <c r="C664" s="52"/>
      <c r="D664" s="43">
        <f t="shared" si="62"/>
        <v>0</v>
      </c>
      <c r="E664" s="52"/>
      <c r="F664" s="43">
        <f t="shared" si="63"/>
        <v>32768</v>
      </c>
      <c r="G664" s="43" t="str">
        <f t="shared" si="64"/>
        <v/>
      </c>
      <c r="H664" s="43"/>
      <c r="I664" s="52"/>
      <c r="J664" s="52"/>
      <c r="K664" s="52"/>
      <c r="L664" s="66">
        <f>IF(J664&lt;&gt;"",VLOOKUP(J664,notes!$B$2:$C$65,2,FALSE)+IF(J664&lt;&gt;"Silence",K664,0),0)</f>
        <v>0</v>
      </c>
      <c r="M664" s="64" t="str">
        <f t="shared" si="65"/>
        <v/>
      </c>
      <c r="O664" s="43" t="str">
        <f t="shared" si="60"/>
        <v/>
      </c>
    </row>
    <row r="665" spans="1:15" x14ac:dyDescent="0.25">
      <c r="A665" s="52"/>
      <c r="B665" s="43">
        <f t="shared" si="61"/>
        <v>0</v>
      </c>
      <c r="C665" s="52"/>
      <c r="D665" s="43">
        <f t="shared" si="62"/>
        <v>0</v>
      </c>
      <c r="E665" s="52"/>
      <c r="F665" s="43">
        <f t="shared" si="63"/>
        <v>32768</v>
      </c>
      <c r="G665" s="43" t="str">
        <f t="shared" si="64"/>
        <v/>
      </c>
      <c r="H665" s="43"/>
      <c r="I665" s="52"/>
      <c r="J665" s="52"/>
      <c r="K665" s="52"/>
      <c r="L665" s="66">
        <f>IF(J665&lt;&gt;"",VLOOKUP(J665,notes!$B$2:$C$65,2,FALSE)+IF(J665&lt;&gt;"Silence",K665,0),0)</f>
        <v>0</v>
      </c>
      <c r="M665" s="64" t="str">
        <f t="shared" si="65"/>
        <v/>
      </c>
      <c r="O665" s="43" t="str">
        <f t="shared" si="60"/>
        <v/>
      </c>
    </row>
    <row r="666" spans="1:15" x14ac:dyDescent="0.25">
      <c r="A666" s="52"/>
      <c r="B666" s="43">
        <f t="shared" si="61"/>
        <v>0</v>
      </c>
      <c r="C666" s="52"/>
      <c r="D666" s="43">
        <f t="shared" si="62"/>
        <v>0</v>
      </c>
      <c r="E666" s="52"/>
      <c r="F666" s="43">
        <f t="shared" si="63"/>
        <v>32768</v>
      </c>
      <c r="G666" s="43" t="str">
        <f t="shared" si="64"/>
        <v/>
      </c>
      <c r="H666" s="43"/>
      <c r="I666" s="52"/>
      <c r="J666" s="52"/>
      <c r="K666" s="52"/>
      <c r="L666" s="66">
        <f>IF(J666&lt;&gt;"",VLOOKUP(J666,notes!$B$2:$C$65,2,FALSE)+IF(J666&lt;&gt;"Silence",K666,0),0)</f>
        <v>0</v>
      </c>
      <c r="M666" s="64" t="str">
        <f t="shared" si="65"/>
        <v/>
      </c>
      <c r="O666" s="43" t="str">
        <f t="shared" si="60"/>
        <v/>
      </c>
    </row>
    <row r="667" spans="1:15" x14ac:dyDescent="0.25">
      <c r="A667" s="52"/>
      <c r="B667" s="43">
        <f t="shared" si="61"/>
        <v>0</v>
      </c>
      <c r="C667" s="52"/>
      <c r="D667" s="43">
        <f t="shared" si="62"/>
        <v>0</v>
      </c>
      <c r="E667" s="52"/>
      <c r="F667" s="43">
        <f t="shared" si="63"/>
        <v>32768</v>
      </c>
      <c r="G667" s="43" t="str">
        <f t="shared" si="64"/>
        <v/>
      </c>
      <c r="H667" s="43"/>
      <c r="I667" s="52"/>
      <c r="J667" s="52"/>
      <c r="K667" s="52"/>
      <c r="L667" s="66">
        <f>IF(J667&lt;&gt;"",VLOOKUP(J667,notes!$B$2:$C$65,2,FALSE)+IF(J667&lt;&gt;"Silence",K667,0),0)</f>
        <v>0</v>
      </c>
      <c r="M667" s="64" t="str">
        <f t="shared" si="65"/>
        <v/>
      </c>
      <c r="O667" s="43" t="str">
        <f t="shared" si="60"/>
        <v/>
      </c>
    </row>
    <row r="668" spans="1:15" x14ac:dyDescent="0.25">
      <c r="A668" s="52"/>
      <c r="B668" s="43">
        <f t="shared" si="61"/>
        <v>0</v>
      </c>
      <c r="C668" s="52"/>
      <c r="D668" s="43">
        <f t="shared" si="62"/>
        <v>0</v>
      </c>
      <c r="E668" s="52"/>
      <c r="F668" s="43">
        <f t="shared" si="63"/>
        <v>32768</v>
      </c>
      <c r="G668" s="43" t="str">
        <f t="shared" si="64"/>
        <v/>
      </c>
      <c r="H668" s="43"/>
      <c r="I668" s="52"/>
      <c r="J668" s="52"/>
      <c r="K668" s="52"/>
      <c r="L668" s="66">
        <f>IF(J668&lt;&gt;"",VLOOKUP(J668,notes!$B$2:$C$65,2,FALSE)+IF(J668&lt;&gt;"Silence",K668,0),0)</f>
        <v>0</v>
      </c>
      <c r="M668" s="64" t="str">
        <f t="shared" si="65"/>
        <v/>
      </c>
      <c r="O668" s="43" t="str">
        <f t="shared" si="60"/>
        <v/>
      </c>
    </row>
    <row r="669" spans="1:15" x14ac:dyDescent="0.25">
      <c r="A669" s="52"/>
      <c r="B669" s="43">
        <f t="shared" si="61"/>
        <v>0</v>
      </c>
      <c r="C669" s="52"/>
      <c r="D669" s="43">
        <f t="shared" si="62"/>
        <v>0</v>
      </c>
      <c r="E669" s="52"/>
      <c r="F669" s="43">
        <f t="shared" si="63"/>
        <v>32768</v>
      </c>
      <c r="G669" s="43" t="str">
        <f t="shared" si="64"/>
        <v/>
      </c>
      <c r="H669" s="43"/>
      <c r="I669" s="52"/>
      <c r="J669" s="52"/>
      <c r="K669" s="52"/>
      <c r="L669" s="66">
        <f>IF(J669&lt;&gt;"",VLOOKUP(J669,notes!$B$2:$C$65,2,FALSE)+IF(J669&lt;&gt;"Silence",K669,0),0)</f>
        <v>0</v>
      </c>
      <c r="M669" s="64" t="str">
        <f t="shared" si="65"/>
        <v/>
      </c>
      <c r="O669" s="43" t="str">
        <f t="shared" si="60"/>
        <v/>
      </c>
    </row>
    <row r="670" spans="1:15" x14ac:dyDescent="0.25">
      <c r="A670" s="52"/>
      <c r="B670" s="43">
        <f t="shared" si="61"/>
        <v>0</v>
      </c>
      <c r="C670" s="52"/>
      <c r="D670" s="43">
        <f t="shared" si="62"/>
        <v>0</v>
      </c>
      <c r="E670" s="52"/>
      <c r="F670" s="43">
        <f t="shared" si="63"/>
        <v>32768</v>
      </c>
      <c r="G670" s="43" t="str">
        <f t="shared" si="64"/>
        <v/>
      </c>
      <c r="H670" s="43"/>
      <c r="I670" s="52"/>
      <c r="J670" s="52"/>
      <c r="K670" s="52"/>
      <c r="L670" s="66">
        <f>IF(J670&lt;&gt;"",VLOOKUP(J670,notes!$B$2:$C$65,2,FALSE)+IF(J670&lt;&gt;"Silence",K670,0),0)</f>
        <v>0</v>
      </c>
      <c r="M670" s="64" t="str">
        <f t="shared" si="65"/>
        <v/>
      </c>
      <c r="O670" s="43" t="str">
        <f t="shared" si="60"/>
        <v/>
      </c>
    </row>
    <row r="671" spans="1:15" x14ac:dyDescent="0.25">
      <c r="A671" s="52"/>
      <c r="B671" s="43">
        <f t="shared" si="61"/>
        <v>0</v>
      </c>
      <c r="C671" s="52"/>
      <c r="D671" s="43">
        <f t="shared" si="62"/>
        <v>0</v>
      </c>
      <c r="E671" s="52"/>
      <c r="F671" s="43">
        <f t="shared" si="63"/>
        <v>32768</v>
      </c>
      <c r="G671" s="43" t="str">
        <f t="shared" si="64"/>
        <v/>
      </c>
      <c r="H671" s="43"/>
      <c r="I671" s="52"/>
      <c r="J671" s="52"/>
      <c r="K671" s="52"/>
      <c r="L671" s="66">
        <f>IF(J671&lt;&gt;"",VLOOKUP(J671,notes!$B$2:$C$65,2,FALSE)+IF(J671&lt;&gt;"Silence",K671,0),0)</f>
        <v>0</v>
      </c>
      <c r="M671" s="64" t="str">
        <f t="shared" si="65"/>
        <v/>
      </c>
      <c r="O671" s="43" t="str">
        <f t="shared" si="60"/>
        <v/>
      </c>
    </row>
    <row r="672" spans="1:15" x14ac:dyDescent="0.25">
      <c r="A672" s="52"/>
      <c r="B672" s="43">
        <f t="shared" si="61"/>
        <v>0</v>
      </c>
      <c r="C672" s="52"/>
      <c r="D672" s="43">
        <f t="shared" si="62"/>
        <v>0</v>
      </c>
      <c r="E672" s="52"/>
      <c r="F672" s="43">
        <f t="shared" si="63"/>
        <v>32768</v>
      </c>
      <c r="G672" s="43" t="str">
        <f t="shared" si="64"/>
        <v/>
      </c>
      <c r="H672" s="43"/>
      <c r="I672" s="52"/>
      <c r="J672" s="52"/>
      <c r="K672" s="52"/>
      <c r="L672" s="66">
        <f>IF(J672&lt;&gt;"",VLOOKUP(J672,notes!$B$2:$C$65,2,FALSE)+IF(J672&lt;&gt;"Silence",K672,0),0)</f>
        <v>0</v>
      </c>
      <c r="M672" s="64" t="str">
        <f t="shared" si="65"/>
        <v/>
      </c>
      <c r="O672" s="43" t="str">
        <f t="shared" si="60"/>
        <v/>
      </c>
    </row>
    <row r="673" spans="1:15" x14ac:dyDescent="0.25">
      <c r="A673" s="52"/>
      <c r="B673" s="43">
        <f t="shared" si="61"/>
        <v>0</v>
      </c>
      <c r="C673" s="52"/>
      <c r="D673" s="43">
        <f t="shared" si="62"/>
        <v>0</v>
      </c>
      <c r="E673" s="52"/>
      <c r="F673" s="43">
        <f t="shared" si="63"/>
        <v>32768</v>
      </c>
      <c r="G673" s="43" t="str">
        <f t="shared" si="64"/>
        <v/>
      </c>
      <c r="H673" s="43"/>
      <c r="I673" s="52"/>
      <c r="J673" s="52"/>
      <c r="K673" s="52"/>
      <c r="L673" s="66">
        <f>IF(J673&lt;&gt;"",VLOOKUP(J673,notes!$B$2:$C$65,2,FALSE)+IF(J673&lt;&gt;"Silence",K673,0),0)</f>
        <v>0</v>
      </c>
      <c r="M673" s="64" t="str">
        <f t="shared" si="65"/>
        <v/>
      </c>
      <c r="O673" s="43" t="str">
        <f t="shared" si="60"/>
        <v/>
      </c>
    </row>
    <row r="674" spans="1:15" x14ac:dyDescent="0.25">
      <c r="A674" s="52"/>
      <c r="B674" s="43">
        <f t="shared" si="61"/>
        <v>0</v>
      </c>
      <c r="C674" s="52"/>
      <c r="D674" s="43">
        <f t="shared" si="62"/>
        <v>0</v>
      </c>
      <c r="E674" s="52"/>
      <c r="F674" s="43">
        <f t="shared" si="63"/>
        <v>32768</v>
      </c>
      <c r="G674" s="43" t="str">
        <f t="shared" si="64"/>
        <v/>
      </c>
      <c r="H674" s="43"/>
      <c r="I674" s="52"/>
      <c r="J674" s="52"/>
      <c r="K674" s="52"/>
      <c r="L674" s="66">
        <f>IF(J674&lt;&gt;"",VLOOKUP(J674,notes!$B$2:$C$65,2,FALSE)+IF(J674&lt;&gt;"Silence",K674,0),0)</f>
        <v>0</v>
      </c>
      <c r="M674" s="64" t="str">
        <f t="shared" si="65"/>
        <v/>
      </c>
      <c r="O674" s="43" t="str">
        <f t="shared" si="60"/>
        <v/>
      </c>
    </row>
    <row r="675" spans="1:15" x14ac:dyDescent="0.25">
      <c r="A675" s="52"/>
      <c r="B675" s="43">
        <f t="shared" si="61"/>
        <v>0</v>
      </c>
      <c r="C675" s="52"/>
      <c r="D675" s="43">
        <f t="shared" si="62"/>
        <v>0</v>
      </c>
      <c r="E675" s="52"/>
      <c r="F675" s="43">
        <f t="shared" si="63"/>
        <v>32768</v>
      </c>
      <c r="G675" s="43" t="str">
        <f t="shared" si="64"/>
        <v/>
      </c>
      <c r="H675" s="43"/>
      <c r="I675" s="52"/>
      <c r="J675" s="52"/>
      <c r="K675" s="52"/>
      <c r="L675" s="66">
        <f>IF(J675&lt;&gt;"",VLOOKUP(J675,notes!$B$2:$C$65,2,FALSE)+IF(J675&lt;&gt;"Silence",K675,0),0)</f>
        <v>0</v>
      </c>
      <c r="M675" s="64" t="str">
        <f t="shared" si="65"/>
        <v/>
      </c>
      <c r="O675" s="43" t="str">
        <f t="shared" si="60"/>
        <v/>
      </c>
    </row>
    <row r="676" spans="1:15" x14ac:dyDescent="0.25">
      <c r="A676" s="52"/>
      <c r="B676" s="43">
        <f t="shared" si="61"/>
        <v>0</v>
      </c>
      <c r="C676" s="52"/>
      <c r="D676" s="43">
        <f t="shared" si="62"/>
        <v>0</v>
      </c>
      <c r="E676" s="52"/>
      <c r="F676" s="43">
        <f t="shared" si="63"/>
        <v>32768</v>
      </c>
      <c r="G676" s="43" t="str">
        <f t="shared" si="64"/>
        <v/>
      </c>
      <c r="H676" s="43"/>
      <c r="I676" s="52"/>
      <c r="J676" s="52"/>
      <c r="K676" s="52"/>
      <c r="L676" s="66">
        <f>IF(J676&lt;&gt;"",VLOOKUP(J676,notes!$B$2:$C$65,2,FALSE)+IF(J676&lt;&gt;"Silence",K676,0),0)</f>
        <v>0</v>
      </c>
      <c r="M676" s="64" t="str">
        <f t="shared" si="65"/>
        <v/>
      </c>
      <c r="O676" s="43" t="str">
        <f t="shared" si="60"/>
        <v/>
      </c>
    </row>
    <row r="677" spans="1:15" x14ac:dyDescent="0.25">
      <c r="A677" s="52"/>
      <c r="B677" s="43">
        <f t="shared" si="61"/>
        <v>0</v>
      </c>
      <c r="C677" s="52"/>
      <c r="D677" s="43">
        <f t="shared" si="62"/>
        <v>0</v>
      </c>
      <c r="E677" s="52"/>
      <c r="F677" s="43">
        <f t="shared" si="63"/>
        <v>32768</v>
      </c>
      <c r="G677" s="43" t="str">
        <f t="shared" si="64"/>
        <v/>
      </c>
      <c r="H677" s="43"/>
      <c r="I677" s="52"/>
      <c r="J677" s="52"/>
      <c r="K677" s="52"/>
      <c r="L677" s="66">
        <f>IF(J677&lt;&gt;"",VLOOKUP(J677,notes!$B$2:$C$65,2,FALSE)+IF(J677&lt;&gt;"Silence",K677,0),0)</f>
        <v>0</v>
      </c>
      <c r="M677" s="64" t="str">
        <f t="shared" si="65"/>
        <v/>
      </c>
      <c r="O677" s="43" t="str">
        <f t="shared" si="60"/>
        <v/>
      </c>
    </row>
    <row r="678" spans="1:15" x14ac:dyDescent="0.25">
      <c r="A678" s="52"/>
      <c r="B678" s="43">
        <f t="shared" si="61"/>
        <v>0</v>
      </c>
      <c r="C678" s="52"/>
      <c r="D678" s="43">
        <f t="shared" si="62"/>
        <v>0</v>
      </c>
      <c r="E678" s="52"/>
      <c r="F678" s="43">
        <f t="shared" si="63"/>
        <v>32768</v>
      </c>
      <c r="G678" s="43" t="str">
        <f t="shared" si="64"/>
        <v/>
      </c>
      <c r="H678" s="43"/>
      <c r="I678" s="52"/>
      <c r="J678" s="52"/>
      <c r="K678" s="52"/>
      <c r="L678" s="66">
        <f>IF(J678&lt;&gt;"",VLOOKUP(J678,notes!$B$2:$C$65,2,FALSE)+IF(J678&lt;&gt;"Silence",K678,0),0)</f>
        <v>0</v>
      </c>
      <c r="M678" s="64" t="str">
        <f t="shared" si="65"/>
        <v/>
      </c>
      <c r="O678" s="43" t="str">
        <f t="shared" si="60"/>
        <v/>
      </c>
    </row>
    <row r="679" spans="1:15" x14ac:dyDescent="0.25">
      <c r="A679" s="52"/>
      <c r="B679" s="43">
        <f t="shared" si="61"/>
        <v>0</v>
      </c>
      <c r="C679" s="52"/>
      <c r="D679" s="43">
        <f t="shared" si="62"/>
        <v>0</v>
      </c>
      <c r="E679" s="52"/>
      <c r="F679" s="43">
        <f t="shared" si="63"/>
        <v>32768</v>
      </c>
      <c r="G679" s="43" t="str">
        <f t="shared" si="64"/>
        <v/>
      </c>
      <c r="H679" s="43"/>
      <c r="I679" s="52"/>
      <c r="J679" s="52"/>
      <c r="K679" s="52"/>
      <c r="L679" s="66">
        <f>IF(J679&lt;&gt;"",VLOOKUP(J679,notes!$B$2:$C$65,2,FALSE)+IF(J679&lt;&gt;"Silence",K679,0),0)</f>
        <v>0</v>
      </c>
      <c r="M679" s="64" t="str">
        <f t="shared" si="65"/>
        <v/>
      </c>
      <c r="O679" s="43" t="str">
        <f t="shared" si="60"/>
        <v/>
      </c>
    </row>
    <row r="680" spans="1:15" x14ac:dyDescent="0.25">
      <c r="A680" s="52"/>
      <c r="B680" s="43">
        <f t="shared" si="61"/>
        <v>0</v>
      </c>
      <c r="C680" s="52"/>
      <c r="D680" s="43">
        <f t="shared" si="62"/>
        <v>0</v>
      </c>
      <c r="E680" s="52"/>
      <c r="F680" s="43">
        <f t="shared" si="63"/>
        <v>32768</v>
      </c>
      <c r="G680" s="43" t="str">
        <f t="shared" si="64"/>
        <v/>
      </c>
      <c r="H680" s="43"/>
      <c r="I680" s="52"/>
      <c r="J680" s="52"/>
      <c r="K680" s="52"/>
      <c r="L680" s="66">
        <f>IF(J680&lt;&gt;"",VLOOKUP(J680,notes!$B$2:$C$65,2,FALSE)+IF(J680&lt;&gt;"Silence",K680,0),0)</f>
        <v>0</v>
      </c>
      <c r="M680" s="64" t="str">
        <f t="shared" si="65"/>
        <v/>
      </c>
      <c r="O680" s="43" t="str">
        <f t="shared" si="60"/>
        <v/>
      </c>
    </row>
    <row r="681" spans="1:15" x14ac:dyDescent="0.25">
      <c r="A681" s="52"/>
      <c r="B681" s="43">
        <f t="shared" si="61"/>
        <v>0</v>
      </c>
      <c r="C681" s="52"/>
      <c r="D681" s="43">
        <f t="shared" si="62"/>
        <v>0</v>
      </c>
      <c r="E681" s="52"/>
      <c r="F681" s="43">
        <f t="shared" si="63"/>
        <v>32768</v>
      </c>
      <c r="G681" s="43" t="str">
        <f t="shared" si="64"/>
        <v/>
      </c>
      <c r="H681" s="43"/>
      <c r="I681" s="52"/>
      <c r="J681" s="52"/>
      <c r="K681" s="52"/>
      <c r="L681" s="66">
        <f>IF(J681&lt;&gt;"",VLOOKUP(J681,notes!$B$2:$C$65,2,FALSE)+IF(J681&lt;&gt;"Silence",K681,0),0)</f>
        <v>0</v>
      </c>
      <c r="M681" s="64" t="str">
        <f t="shared" si="65"/>
        <v/>
      </c>
      <c r="O681" s="43" t="str">
        <f t="shared" si="60"/>
        <v/>
      </c>
    </row>
    <row r="682" spans="1:15" x14ac:dyDescent="0.25">
      <c r="A682" s="52"/>
      <c r="B682" s="43">
        <f t="shared" si="61"/>
        <v>0</v>
      </c>
      <c r="C682" s="52"/>
      <c r="D682" s="43">
        <f t="shared" si="62"/>
        <v>0</v>
      </c>
      <c r="E682" s="52"/>
      <c r="F682" s="43">
        <f t="shared" si="63"/>
        <v>32768</v>
      </c>
      <c r="G682" s="43" t="str">
        <f t="shared" si="64"/>
        <v/>
      </c>
      <c r="H682" s="43"/>
      <c r="I682" s="52"/>
      <c r="J682" s="52"/>
      <c r="K682" s="52"/>
      <c r="L682" s="66">
        <f>IF(J682&lt;&gt;"",VLOOKUP(J682,notes!$B$2:$C$65,2,FALSE)+IF(J682&lt;&gt;"Silence",K682,0),0)</f>
        <v>0</v>
      </c>
      <c r="M682" s="64" t="str">
        <f t="shared" si="65"/>
        <v/>
      </c>
      <c r="O682" s="43" t="str">
        <f t="shared" si="60"/>
        <v/>
      </c>
    </row>
    <row r="683" spans="1:15" x14ac:dyDescent="0.25">
      <c r="A683" s="52"/>
      <c r="B683" s="43">
        <f t="shared" si="61"/>
        <v>0</v>
      </c>
      <c r="C683" s="52"/>
      <c r="D683" s="43">
        <f t="shared" si="62"/>
        <v>0</v>
      </c>
      <c r="E683" s="52"/>
      <c r="F683" s="43">
        <f t="shared" si="63"/>
        <v>32768</v>
      </c>
      <c r="G683" s="43" t="str">
        <f t="shared" si="64"/>
        <v/>
      </c>
      <c r="H683" s="43"/>
      <c r="I683" s="52"/>
      <c r="J683" s="52"/>
      <c r="K683" s="52"/>
      <c r="L683" s="66">
        <f>IF(J683&lt;&gt;"",VLOOKUP(J683,notes!$B$2:$C$65,2,FALSE)+IF(J683&lt;&gt;"Silence",K683,0),0)</f>
        <v>0</v>
      </c>
      <c r="M683" s="64" t="str">
        <f t="shared" si="65"/>
        <v/>
      </c>
      <c r="O683" s="43" t="str">
        <f t="shared" si="60"/>
        <v/>
      </c>
    </row>
    <row r="684" spans="1:15" x14ac:dyDescent="0.25">
      <c r="A684" s="52"/>
      <c r="B684" s="43">
        <f t="shared" si="61"/>
        <v>0</v>
      </c>
      <c r="C684" s="52"/>
      <c r="D684" s="43">
        <f t="shared" si="62"/>
        <v>0</v>
      </c>
      <c r="E684" s="52"/>
      <c r="F684" s="43">
        <f t="shared" si="63"/>
        <v>32768</v>
      </c>
      <c r="G684" s="43" t="str">
        <f t="shared" si="64"/>
        <v/>
      </c>
      <c r="H684" s="43"/>
      <c r="I684" s="52"/>
      <c r="J684" s="52"/>
      <c r="K684" s="52"/>
      <c r="L684" s="66">
        <f>IF(J684&lt;&gt;"",VLOOKUP(J684,notes!$B$2:$C$65,2,FALSE)+IF(J684&lt;&gt;"Silence",K684,0),0)</f>
        <v>0</v>
      </c>
      <c r="M684" s="64" t="str">
        <f t="shared" si="65"/>
        <v/>
      </c>
      <c r="O684" s="43" t="str">
        <f t="shared" si="60"/>
        <v/>
      </c>
    </row>
    <row r="685" spans="1:15" x14ac:dyDescent="0.25">
      <c r="A685" s="52"/>
      <c r="B685" s="43">
        <f t="shared" si="61"/>
        <v>0</v>
      </c>
      <c r="C685" s="52"/>
      <c r="D685" s="43">
        <f t="shared" si="62"/>
        <v>0</v>
      </c>
      <c r="E685" s="52"/>
      <c r="F685" s="43">
        <f t="shared" si="63"/>
        <v>32768</v>
      </c>
      <c r="G685" s="43" t="str">
        <f t="shared" si="64"/>
        <v/>
      </c>
      <c r="H685" s="43"/>
      <c r="I685" s="52"/>
      <c r="J685" s="52"/>
      <c r="K685" s="52"/>
      <c r="L685" s="66">
        <f>IF(J685&lt;&gt;"",VLOOKUP(J685,notes!$B$2:$C$65,2,FALSE)+IF(J685&lt;&gt;"Silence",K685,0),0)</f>
        <v>0</v>
      </c>
      <c r="M685" s="64" t="str">
        <f t="shared" si="65"/>
        <v/>
      </c>
      <c r="O685" s="43" t="str">
        <f t="shared" si="60"/>
        <v/>
      </c>
    </row>
    <row r="686" spans="1:15" x14ac:dyDescent="0.25">
      <c r="A686" s="52"/>
      <c r="B686" s="43">
        <f t="shared" si="61"/>
        <v>0</v>
      </c>
      <c r="C686" s="52"/>
      <c r="D686" s="43">
        <f t="shared" si="62"/>
        <v>0</v>
      </c>
      <c r="E686" s="52"/>
      <c r="F686" s="43">
        <f t="shared" si="63"/>
        <v>32768</v>
      </c>
      <c r="G686" s="43" t="str">
        <f t="shared" si="64"/>
        <v/>
      </c>
      <c r="H686" s="43"/>
      <c r="I686" s="52"/>
      <c r="J686" s="52"/>
      <c r="K686" s="52"/>
      <c r="L686" s="66">
        <f>IF(J686&lt;&gt;"",VLOOKUP(J686,notes!$B$2:$C$65,2,FALSE)+IF(J686&lt;&gt;"Silence",K686,0),0)</f>
        <v>0</v>
      </c>
      <c r="M686" s="64" t="str">
        <f t="shared" si="65"/>
        <v/>
      </c>
      <c r="O686" s="43" t="str">
        <f t="shared" si="60"/>
        <v/>
      </c>
    </row>
    <row r="687" spans="1:15" x14ac:dyDescent="0.25">
      <c r="A687" s="52"/>
      <c r="B687" s="43">
        <f t="shared" si="61"/>
        <v>0</v>
      </c>
      <c r="C687" s="52"/>
      <c r="D687" s="43">
        <f t="shared" si="62"/>
        <v>0</v>
      </c>
      <c r="E687" s="52"/>
      <c r="F687" s="43">
        <f t="shared" si="63"/>
        <v>32768</v>
      </c>
      <c r="G687" s="43" t="str">
        <f t="shared" si="64"/>
        <v/>
      </c>
      <c r="H687" s="43"/>
      <c r="I687" s="52"/>
      <c r="J687" s="52"/>
      <c r="K687" s="52"/>
      <c r="L687" s="66">
        <f>IF(J687&lt;&gt;"",VLOOKUP(J687,notes!$B$2:$C$65,2,FALSE)+IF(J687&lt;&gt;"Silence",K687,0),0)</f>
        <v>0</v>
      </c>
      <c r="M687" s="64" t="str">
        <f t="shared" si="65"/>
        <v/>
      </c>
      <c r="O687" s="43" t="str">
        <f t="shared" si="60"/>
        <v/>
      </c>
    </row>
    <row r="688" spans="1:15" x14ac:dyDescent="0.25">
      <c r="A688" s="52"/>
      <c r="B688" s="43">
        <f t="shared" si="61"/>
        <v>0</v>
      </c>
      <c r="C688" s="52"/>
      <c r="D688" s="43">
        <f t="shared" si="62"/>
        <v>0</v>
      </c>
      <c r="E688" s="52"/>
      <c r="F688" s="43">
        <f t="shared" si="63"/>
        <v>32768</v>
      </c>
      <c r="G688" s="43" t="str">
        <f t="shared" si="64"/>
        <v/>
      </c>
      <c r="H688" s="43"/>
      <c r="I688" s="52"/>
      <c r="J688" s="52"/>
      <c r="K688" s="52"/>
      <c r="L688" s="66">
        <f>IF(J688&lt;&gt;"",VLOOKUP(J688,notes!$B$2:$C$65,2,FALSE)+IF(J688&lt;&gt;"Silence",K688,0),0)</f>
        <v>0</v>
      </c>
      <c r="M688" s="64" t="str">
        <f t="shared" si="65"/>
        <v/>
      </c>
      <c r="O688" s="43" t="str">
        <f t="shared" si="60"/>
        <v/>
      </c>
    </row>
    <row r="689" spans="1:15" x14ac:dyDescent="0.25">
      <c r="A689" s="52"/>
      <c r="B689" s="43">
        <f t="shared" si="61"/>
        <v>0</v>
      </c>
      <c r="C689" s="52"/>
      <c r="D689" s="43">
        <f t="shared" si="62"/>
        <v>0</v>
      </c>
      <c r="E689" s="52"/>
      <c r="F689" s="43">
        <f t="shared" si="63"/>
        <v>32768</v>
      </c>
      <c r="G689" s="43" t="str">
        <f t="shared" si="64"/>
        <v/>
      </c>
      <c r="H689" s="43"/>
      <c r="I689" s="52"/>
      <c r="J689" s="52"/>
      <c r="K689" s="52"/>
      <c r="L689" s="66">
        <f>IF(J689&lt;&gt;"",VLOOKUP(J689,notes!$B$2:$C$65,2,FALSE)+IF(J689&lt;&gt;"Silence",K689,0),0)</f>
        <v>0</v>
      </c>
      <c r="M689" s="64" t="str">
        <f t="shared" si="65"/>
        <v/>
      </c>
      <c r="O689" s="43" t="str">
        <f t="shared" si="60"/>
        <v/>
      </c>
    </row>
    <row r="690" spans="1:15" x14ac:dyDescent="0.25">
      <c r="A690" s="52"/>
      <c r="B690" s="43">
        <f t="shared" si="61"/>
        <v>0</v>
      </c>
      <c r="C690" s="52"/>
      <c r="D690" s="43">
        <f t="shared" si="62"/>
        <v>0</v>
      </c>
      <c r="E690" s="52"/>
      <c r="F690" s="43">
        <f t="shared" si="63"/>
        <v>32768</v>
      </c>
      <c r="G690" s="43" t="str">
        <f t="shared" si="64"/>
        <v/>
      </c>
      <c r="H690" s="43"/>
      <c r="I690" s="52"/>
      <c r="J690" s="52"/>
      <c r="K690" s="52"/>
      <c r="L690" s="66">
        <f>IF(J690&lt;&gt;"",VLOOKUP(J690,notes!$B$2:$C$65,2,FALSE)+IF(J690&lt;&gt;"Silence",K690,0),0)</f>
        <v>0</v>
      </c>
      <c r="M690" s="64" t="str">
        <f t="shared" si="65"/>
        <v/>
      </c>
      <c r="O690" s="43" t="str">
        <f t="shared" si="60"/>
        <v/>
      </c>
    </row>
    <row r="691" spans="1:15" x14ac:dyDescent="0.25">
      <c r="A691" s="52"/>
      <c r="B691" s="43">
        <f t="shared" si="61"/>
        <v>0</v>
      </c>
      <c r="C691" s="52"/>
      <c r="D691" s="43">
        <f t="shared" si="62"/>
        <v>0</v>
      </c>
      <c r="E691" s="52"/>
      <c r="F691" s="43">
        <f t="shared" si="63"/>
        <v>32768</v>
      </c>
      <c r="G691" s="43" t="str">
        <f t="shared" si="64"/>
        <v/>
      </c>
      <c r="H691" s="43"/>
      <c r="I691" s="52"/>
      <c r="J691" s="52"/>
      <c r="K691" s="52"/>
      <c r="L691" s="66">
        <f>IF(J691&lt;&gt;"",VLOOKUP(J691,notes!$B$2:$C$65,2,FALSE)+IF(J691&lt;&gt;"Silence",K691,0),0)</f>
        <v>0</v>
      </c>
      <c r="M691" s="64" t="str">
        <f t="shared" si="65"/>
        <v/>
      </c>
      <c r="O691" s="43" t="str">
        <f t="shared" si="60"/>
        <v/>
      </c>
    </row>
    <row r="692" spans="1:15" x14ac:dyDescent="0.25">
      <c r="A692" s="52"/>
      <c r="B692" s="43">
        <f t="shared" si="61"/>
        <v>0</v>
      </c>
      <c r="C692" s="52"/>
      <c r="D692" s="43">
        <f t="shared" si="62"/>
        <v>0</v>
      </c>
      <c r="E692" s="52"/>
      <c r="F692" s="43">
        <f t="shared" si="63"/>
        <v>32768</v>
      </c>
      <c r="G692" s="43" t="str">
        <f t="shared" si="64"/>
        <v/>
      </c>
      <c r="H692" s="43"/>
      <c r="I692" s="52"/>
      <c r="J692" s="52"/>
      <c r="K692" s="52"/>
      <c r="L692" s="66">
        <f>IF(J692&lt;&gt;"",VLOOKUP(J692,notes!$B$2:$C$65,2,FALSE)+IF(J692&lt;&gt;"Silence",K692,0),0)</f>
        <v>0</v>
      </c>
      <c r="M692" s="64" t="str">
        <f t="shared" si="65"/>
        <v/>
      </c>
      <c r="O692" s="43" t="str">
        <f t="shared" si="60"/>
        <v/>
      </c>
    </row>
    <row r="693" spans="1:15" x14ac:dyDescent="0.25">
      <c r="A693" s="52"/>
      <c r="B693" s="43">
        <f t="shared" si="61"/>
        <v>0</v>
      </c>
      <c r="C693" s="52"/>
      <c r="D693" s="43">
        <f t="shared" si="62"/>
        <v>0</v>
      </c>
      <c r="E693" s="52"/>
      <c r="F693" s="43">
        <f t="shared" si="63"/>
        <v>32768</v>
      </c>
      <c r="G693" s="43" t="str">
        <f t="shared" si="64"/>
        <v/>
      </c>
      <c r="H693" s="43"/>
      <c r="I693" s="52"/>
      <c r="J693" s="52"/>
      <c r="K693" s="52"/>
      <c r="L693" s="66">
        <f>IF(J693&lt;&gt;"",VLOOKUP(J693,notes!$B$2:$C$65,2,FALSE)+IF(J693&lt;&gt;"Silence",K693,0),0)</f>
        <v>0</v>
      </c>
      <c r="M693" s="64" t="str">
        <f t="shared" si="65"/>
        <v/>
      </c>
      <c r="O693" s="43" t="str">
        <f t="shared" si="60"/>
        <v/>
      </c>
    </row>
    <row r="694" spans="1:15" x14ac:dyDescent="0.25">
      <c r="A694" s="52"/>
      <c r="B694" s="43">
        <f t="shared" si="61"/>
        <v>0</v>
      </c>
      <c r="C694" s="52"/>
      <c r="D694" s="43">
        <f t="shared" si="62"/>
        <v>0</v>
      </c>
      <c r="E694" s="52"/>
      <c r="F694" s="43">
        <f t="shared" si="63"/>
        <v>32768</v>
      </c>
      <c r="G694" s="43" t="str">
        <f t="shared" si="64"/>
        <v/>
      </c>
      <c r="H694" s="43"/>
      <c r="I694" s="52"/>
      <c r="J694" s="52"/>
      <c r="K694" s="52"/>
      <c r="L694" s="66">
        <f>IF(J694&lt;&gt;"",VLOOKUP(J694,notes!$B$2:$C$65,2,FALSE)+IF(J694&lt;&gt;"Silence",K694,0),0)</f>
        <v>0</v>
      </c>
      <c r="M694" s="64" t="str">
        <f t="shared" si="65"/>
        <v/>
      </c>
      <c r="O694" s="43" t="str">
        <f t="shared" si="60"/>
        <v/>
      </c>
    </row>
    <row r="695" spans="1:15" x14ac:dyDescent="0.25">
      <c r="A695" s="52"/>
      <c r="B695" s="43">
        <f t="shared" si="61"/>
        <v>0</v>
      </c>
      <c r="C695" s="52"/>
      <c r="D695" s="43">
        <f t="shared" si="62"/>
        <v>0</v>
      </c>
      <c r="E695" s="52"/>
      <c r="F695" s="43">
        <f t="shared" si="63"/>
        <v>32768</v>
      </c>
      <c r="G695" s="43" t="str">
        <f t="shared" si="64"/>
        <v/>
      </c>
      <c r="H695" s="43"/>
      <c r="I695" s="52"/>
      <c r="J695" s="52"/>
      <c r="K695" s="52"/>
      <c r="L695" s="66">
        <f>IF(J695&lt;&gt;"",VLOOKUP(J695,notes!$B$2:$C$65,2,FALSE)+IF(J695&lt;&gt;"Silence",K695,0),0)</f>
        <v>0</v>
      </c>
      <c r="M695" s="64" t="str">
        <f t="shared" si="65"/>
        <v/>
      </c>
      <c r="O695" s="43" t="str">
        <f t="shared" si="60"/>
        <v/>
      </c>
    </row>
    <row r="696" spans="1:15" x14ac:dyDescent="0.25">
      <c r="A696" s="52"/>
      <c r="B696" s="43">
        <f t="shared" si="61"/>
        <v>0</v>
      </c>
      <c r="C696" s="52"/>
      <c r="D696" s="43">
        <f t="shared" si="62"/>
        <v>0</v>
      </c>
      <c r="E696" s="52"/>
      <c r="F696" s="43">
        <f t="shared" si="63"/>
        <v>32768</v>
      </c>
      <c r="G696" s="43" t="str">
        <f t="shared" si="64"/>
        <v/>
      </c>
      <c r="H696" s="43"/>
      <c r="I696" s="52"/>
      <c r="J696" s="52"/>
      <c r="K696" s="52"/>
      <c r="L696" s="66">
        <f>IF(J696&lt;&gt;"",VLOOKUP(J696,notes!$B$2:$C$65,2,FALSE)+IF(J696&lt;&gt;"Silence",K696,0),0)</f>
        <v>0</v>
      </c>
      <c r="M696" s="64" t="str">
        <f t="shared" si="65"/>
        <v/>
      </c>
      <c r="O696" s="43" t="str">
        <f t="shared" si="60"/>
        <v/>
      </c>
    </row>
    <row r="697" spans="1:15" x14ac:dyDescent="0.25">
      <c r="A697" s="52"/>
      <c r="B697" s="43">
        <f t="shared" si="61"/>
        <v>0</v>
      </c>
      <c r="C697" s="52"/>
      <c r="D697" s="43">
        <f t="shared" si="62"/>
        <v>0</v>
      </c>
      <c r="E697" s="52"/>
      <c r="F697" s="43">
        <f t="shared" si="63"/>
        <v>32768</v>
      </c>
      <c r="G697" s="43" t="str">
        <f t="shared" si="64"/>
        <v/>
      </c>
      <c r="H697" s="43"/>
      <c r="I697" s="52"/>
      <c r="J697" s="52"/>
      <c r="K697" s="52"/>
      <c r="L697" s="66">
        <f>IF(J697&lt;&gt;"",VLOOKUP(J697,notes!$B$2:$C$65,2,FALSE)+IF(J697&lt;&gt;"Silence",K697,0),0)</f>
        <v>0</v>
      </c>
      <c r="M697" s="64" t="str">
        <f t="shared" si="65"/>
        <v/>
      </c>
      <c r="O697" s="43" t="str">
        <f t="shared" si="60"/>
        <v/>
      </c>
    </row>
    <row r="698" spans="1:15" x14ac:dyDescent="0.25">
      <c r="A698" s="52"/>
      <c r="B698" s="43">
        <f t="shared" si="61"/>
        <v>0</v>
      </c>
      <c r="C698" s="52"/>
      <c r="D698" s="43">
        <f t="shared" si="62"/>
        <v>0</v>
      </c>
      <c r="E698" s="52"/>
      <c r="F698" s="43">
        <f t="shared" si="63"/>
        <v>32768</v>
      </c>
      <c r="G698" s="43" t="str">
        <f t="shared" si="64"/>
        <v/>
      </c>
      <c r="H698" s="43"/>
      <c r="I698" s="52"/>
      <c r="J698" s="52"/>
      <c r="K698" s="52"/>
      <c r="L698" s="66">
        <f>IF(J698&lt;&gt;"",VLOOKUP(J698,notes!$B$2:$C$65,2,FALSE)+IF(J698&lt;&gt;"Silence",K698,0),0)</f>
        <v>0</v>
      </c>
      <c r="M698" s="64" t="str">
        <f t="shared" si="65"/>
        <v/>
      </c>
      <c r="O698" s="43" t="str">
        <f t="shared" si="60"/>
        <v/>
      </c>
    </row>
    <row r="699" spans="1:15" x14ac:dyDescent="0.25">
      <c r="A699" s="52"/>
      <c r="B699" s="43">
        <f t="shared" si="61"/>
        <v>0</v>
      </c>
      <c r="C699" s="52"/>
      <c r="D699" s="43">
        <f t="shared" si="62"/>
        <v>0</v>
      </c>
      <c r="E699" s="52"/>
      <c r="F699" s="43">
        <f t="shared" si="63"/>
        <v>32768</v>
      </c>
      <c r="G699" s="43" t="str">
        <f t="shared" si="64"/>
        <v/>
      </c>
      <c r="H699" s="43"/>
      <c r="I699" s="52"/>
      <c r="J699" s="52"/>
      <c r="K699" s="52"/>
      <c r="L699" s="66">
        <f>IF(J699&lt;&gt;"",VLOOKUP(J699,notes!$B$2:$C$65,2,FALSE)+IF(J699&lt;&gt;"Silence",K699,0),0)</f>
        <v>0</v>
      </c>
      <c r="M699" s="64" t="str">
        <f t="shared" si="65"/>
        <v/>
      </c>
      <c r="O699" s="43" t="str">
        <f t="shared" si="60"/>
        <v/>
      </c>
    </row>
    <row r="700" spans="1:15" x14ac:dyDescent="0.25">
      <c r="A700" s="52"/>
      <c r="B700" s="43">
        <f t="shared" si="61"/>
        <v>0</v>
      </c>
      <c r="C700" s="52"/>
      <c r="D700" s="43">
        <f t="shared" si="62"/>
        <v>0</v>
      </c>
      <c r="E700" s="52"/>
      <c r="F700" s="43">
        <f t="shared" si="63"/>
        <v>32768</v>
      </c>
      <c r="G700" s="43" t="str">
        <f t="shared" si="64"/>
        <v/>
      </c>
      <c r="H700" s="43"/>
      <c r="I700" s="52"/>
      <c r="J700" s="52"/>
      <c r="K700" s="52"/>
      <c r="L700" s="66">
        <f>IF(J700&lt;&gt;"",VLOOKUP(J700,notes!$B$2:$C$65,2,FALSE)+IF(J700&lt;&gt;"Silence",K700,0),0)</f>
        <v>0</v>
      </c>
      <c r="M700" s="64" t="str">
        <f t="shared" si="65"/>
        <v/>
      </c>
      <c r="O700" s="43" t="str">
        <f t="shared" si="60"/>
        <v/>
      </c>
    </row>
    <row r="701" spans="1:15" x14ac:dyDescent="0.25">
      <c r="A701" s="52"/>
      <c r="B701" s="43">
        <f t="shared" si="61"/>
        <v>0</v>
      </c>
      <c r="C701" s="52"/>
      <c r="D701" s="43">
        <f t="shared" si="62"/>
        <v>0</v>
      </c>
      <c r="E701" s="52"/>
      <c r="F701" s="43">
        <f t="shared" si="63"/>
        <v>32768</v>
      </c>
      <c r="G701" s="43" t="str">
        <f t="shared" si="64"/>
        <v/>
      </c>
      <c r="H701" s="43"/>
      <c r="I701" s="52"/>
      <c r="J701" s="52"/>
      <c r="K701" s="52"/>
      <c r="L701" s="66">
        <f>IF(J701&lt;&gt;"",VLOOKUP(J701,notes!$B$2:$C$65,2,FALSE)+IF(J701&lt;&gt;"Silence",K701,0),0)</f>
        <v>0</v>
      </c>
      <c r="M701" s="64" t="str">
        <f t="shared" si="65"/>
        <v/>
      </c>
      <c r="O701" s="43" t="str">
        <f t="shared" si="60"/>
        <v/>
      </c>
    </row>
    <row r="702" spans="1:15" x14ac:dyDescent="0.25">
      <c r="A702" s="52"/>
      <c r="B702" s="43">
        <f t="shared" si="61"/>
        <v>0</v>
      </c>
      <c r="C702" s="52"/>
      <c r="D702" s="43">
        <f t="shared" si="62"/>
        <v>0</v>
      </c>
      <c r="E702" s="52"/>
      <c r="F702" s="43">
        <f t="shared" si="63"/>
        <v>32768</v>
      </c>
      <c r="G702" s="43" t="str">
        <f t="shared" si="64"/>
        <v/>
      </c>
      <c r="H702" s="43"/>
      <c r="I702" s="52"/>
      <c r="J702" s="52"/>
      <c r="K702" s="52"/>
      <c r="L702" s="66">
        <f>IF(J702&lt;&gt;"",VLOOKUP(J702,notes!$B$2:$C$65,2,FALSE)+IF(J702&lt;&gt;"Silence",K702,0),0)</f>
        <v>0</v>
      </c>
      <c r="M702" s="64" t="str">
        <f t="shared" si="65"/>
        <v/>
      </c>
      <c r="O702" s="43" t="str">
        <f t="shared" si="60"/>
        <v/>
      </c>
    </row>
    <row r="703" spans="1:15" x14ac:dyDescent="0.25">
      <c r="A703" s="52"/>
      <c r="B703" s="43">
        <f t="shared" si="61"/>
        <v>0</v>
      </c>
      <c r="C703" s="52"/>
      <c r="D703" s="43">
        <f t="shared" si="62"/>
        <v>0</v>
      </c>
      <c r="E703" s="52"/>
      <c r="F703" s="43">
        <f t="shared" si="63"/>
        <v>32768</v>
      </c>
      <c r="G703" s="43" t="str">
        <f t="shared" si="64"/>
        <v/>
      </c>
      <c r="H703" s="43"/>
      <c r="I703" s="52"/>
      <c r="J703" s="52"/>
      <c r="K703" s="52"/>
      <c r="L703" s="66">
        <f>IF(J703&lt;&gt;"",VLOOKUP(J703,notes!$B$2:$C$65,2,FALSE)+IF(J703&lt;&gt;"Silence",K703,0),0)</f>
        <v>0</v>
      </c>
      <c r="M703" s="64" t="str">
        <f t="shared" si="65"/>
        <v/>
      </c>
      <c r="O703" s="43" t="str">
        <f t="shared" si="60"/>
        <v/>
      </c>
    </row>
    <row r="704" spans="1:15" x14ac:dyDescent="0.25">
      <c r="A704" s="52"/>
      <c r="B704" s="43">
        <f t="shared" si="61"/>
        <v>0</v>
      </c>
      <c r="C704" s="52"/>
      <c r="D704" s="43">
        <f t="shared" si="62"/>
        <v>0</v>
      </c>
      <c r="E704" s="52"/>
      <c r="F704" s="43">
        <f t="shared" si="63"/>
        <v>32768</v>
      </c>
      <c r="G704" s="43" t="str">
        <f t="shared" si="64"/>
        <v/>
      </c>
      <c r="H704" s="43"/>
      <c r="I704" s="52"/>
      <c r="J704" s="52"/>
      <c r="K704" s="52"/>
      <c r="L704" s="66">
        <f>IF(J704&lt;&gt;"",VLOOKUP(J704,notes!$B$2:$C$65,2,FALSE)+IF(J704&lt;&gt;"Silence",K704,0),0)</f>
        <v>0</v>
      </c>
      <c r="M704" s="64" t="str">
        <f t="shared" si="65"/>
        <v/>
      </c>
      <c r="O704" s="43" t="str">
        <f t="shared" si="60"/>
        <v/>
      </c>
    </row>
    <row r="705" spans="1:15" x14ac:dyDescent="0.25">
      <c r="A705" s="52"/>
      <c r="B705" s="43">
        <f t="shared" si="61"/>
        <v>0</v>
      </c>
      <c r="C705" s="52"/>
      <c r="D705" s="43">
        <f t="shared" si="62"/>
        <v>0</v>
      </c>
      <c r="E705" s="52"/>
      <c r="F705" s="43">
        <f t="shared" si="63"/>
        <v>32768</v>
      </c>
      <c r="G705" s="43" t="str">
        <f t="shared" si="64"/>
        <v/>
      </c>
      <c r="H705" s="43"/>
      <c r="I705" s="52"/>
      <c r="J705" s="52"/>
      <c r="K705" s="52"/>
      <c r="L705" s="66">
        <f>IF(J705&lt;&gt;"",VLOOKUP(J705,notes!$B$2:$C$65,2,FALSE)+IF(J705&lt;&gt;"Silence",K705,0),0)</f>
        <v>0</v>
      </c>
      <c r="M705" s="64" t="str">
        <f t="shared" si="65"/>
        <v/>
      </c>
      <c r="O705" s="43" t="str">
        <f t="shared" si="60"/>
        <v/>
      </c>
    </row>
    <row r="706" spans="1:15" x14ac:dyDescent="0.25">
      <c r="A706" s="52"/>
      <c r="B706" s="43">
        <f t="shared" si="61"/>
        <v>0</v>
      </c>
      <c r="C706" s="52"/>
      <c r="D706" s="43">
        <f t="shared" si="62"/>
        <v>0</v>
      </c>
      <c r="E706" s="52"/>
      <c r="F706" s="43">
        <f t="shared" si="63"/>
        <v>32768</v>
      </c>
      <c r="G706" s="43" t="str">
        <f t="shared" si="64"/>
        <v/>
      </c>
      <c r="H706" s="43"/>
      <c r="I706" s="52"/>
      <c r="J706" s="52"/>
      <c r="K706" s="52"/>
      <c r="L706" s="66">
        <f>IF(J706&lt;&gt;"",VLOOKUP(J706,notes!$B$2:$C$65,2,FALSE)+IF(J706&lt;&gt;"Silence",K706,0),0)</f>
        <v>0</v>
      </c>
      <c r="M706" s="64" t="str">
        <f t="shared" si="65"/>
        <v/>
      </c>
      <c r="O706" s="43" t="str">
        <f t="shared" ref="O706:O769" si="66">CONCATENATE(G706,M706)</f>
        <v/>
      </c>
    </row>
    <row r="707" spans="1:15" x14ac:dyDescent="0.25">
      <c r="A707" s="52"/>
      <c r="B707" s="43">
        <f t="shared" ref="B707:B770" si="67">POWER(2,2)*A707</f>
        <v>0</v>
      </c>
      <c r="C707" s="52"/>
      <c r="D707" s="43">
        <f t="shared" ref="D707:D770" si="68">POWER(2,6)*C707</f>
        <v>0</v>
      </c>
      <c r="E707" s="52"/>
      <c r="F707" s="43">
        <f t="shared" ref="F707:F770" si="69">POWER(2,11)*(E707+16)</f>
        <v>32768</v>
      </c>
      <c r="G707" s="43" t="str">
        <f t="shared" ref="G707:G770" si="70">IF(A707&lt;&gt;"",CONCATENATE("0x",DEC2HEX(1+B707+D707+F707),","),"")</f>
        <v/>
      </c>
      <c r="H707" s="43"/>
      <c r="I707" s="52"/>
      <c r="J707" s="52"/>
      <c r="K707" s="52"/>
      <c r="L707" s="66">
        <f>IF(J707&lt;&gt;"",VLOOKUP(J707,notes!$B$2:$C$65,2,FALSE)+IF(J707&lt;&gt;"Silence",K707,0),0)</f>
        <v>0</v>
      </c>
      <c r="M707" s="64" t="str">
        <f t="shared" ref="M707:M770" si="71">IF(I707&lt;&gt;"",CONCATENATE("0x",DEC2HEX(0+POWER(2,2)*L707+POWER(2,8)*I707),","),"")</f>
        <v/>
      </c>
      <c r="O707" s="43" t="str">
        <f t="shared" si="66"/>
        <v/>
      </c>
    </row>
    <row r="708" spans="1:15" x14ac:dyDescent="0.25">
      <c r="A708" s="52"/>
      <c r="B708" s="43">
        <f t="shared" si="67"/>
        <v>0</v>
      </c>
      <c r="C708" s="52"/>
      <c r="D708" s="43">
        <f t="shared" si="68"/>
        <v>0</v>
      </c>
      <c r="E708" s="52"/>
      <c r="F708" s="43">
        <f t="shared" si="69"/>
        <v>32768</v>
      </c>
      <c r="G708" s="43" t="str">
        <f t="shared" si="70"/>
        <v/>
      </c>
      <c r="H708" s="43"/>
      <c r="I708" s="52"/>
      <c r="J708" s="52"/>
      <c r="K708" s="52"/>
      <c r="L708" s="66">
        <f>IF(J708&lt;&gt;"",VLOOKUP(J708,notes!$B$2:$C$65,2,FALSE)+IF(J708&lt;&gt;"Silence",K708,0),0)</f>
        <v>0</v>
      </c>
      <c r="M708" s="64" t="str">
        <f t="shared" si="71"/>
        <v/>
      </c>
      <c r="O708" s="43" t="str">
        <f t="shared" si="66"/>
        <v/>
      </c>
    </row>
    <row r="709" spans="1:15" x14ac:dyDescent="0.25">
      <c r="A709" s="52"/>
      <c r="B709" s="43">
        <f t="shared" si="67"/>
        <v>0</v>
      </c>
      <c r="C709" s="52"/>
      <c r="D709" s="43">
        <f t="shared" si="68"/>
        <v>0</v>
      </c>
      <c r="E709" s="52"/>
      <c r="F709" s="43">
        <f t="shared" si="69"/>
        <v>32768</v>
      </c>
      <c r="G709" s="43" t="str">
        <f t="shared" si="70"/>
        <v/>
      </c>
      <c r="H709" s="43"/>
      <c r="I709" s="52"/>
      <c r="J709" s="52"/>
      <c r="K709" s="52"/>
      <c r="L709" s="66">
        <f>IF(J709&lt;&gt;"",VLOOKUP(J709,notes!$B$2:$C$65,2,FALSE)+IF(J709&lt;&gt;"Silence",K709,0),0)</f>
        <v>0</v>
      </c>
      <c r="M709" s="64" t="str">
        <f t="shared" si="71"/>
        <v/>
      </c>
      <c r="O709" s="43" t="str">
        <f t="shared" si="66"/>
        <v/>
      </c>
    </row>
    <row r="710" spans="1:15" x14ac:dyDescent="0.25">
      <c r="A710" s="52"/>
      <c r="B710" s="43">
        <f t="shared" si="67"/>
        <v>0</v>
      </c>
      <c r="C710" s="52"/>
      <c r="D710" s="43">
        <f t="shared" si="68"/>
        <v>0</v>
      </c>
      <c r="E710" s="52"/>
      <c r="F710" s="43">
        <f t="shared" si="69"/>
        <v>32768</v>
      </c>
      <c r="G710" s="43" t="str">
        <f t="shared" si="70"/>
        <v/>
      </c>
      <c r="H710" s="43"/>
      <c r="I710" s="52"/>
      <c r="J710" s="52"/>
      <c r="K710" s="52"/>
      <c r="L710" s="66">
        <f>IF(J710&lt;&gt;"",VLOOKUP(J710,notes!$B$2:$C$65,2,FALSE)+IF(J710&lt;&gt;"Silence",K710,0),0)</f>
        <v>0</v>
      </c>
      <c r="M710" s="64" t="str">
        <f t="shared" si="71"/>
        <v/>
      </c>
      <c r="O710" s="43" t="str">
        <f t="shared" si="66"/>
        <v/>
      </c>
    </row>
    <row r="711" spans="1:15" x14ac:dyDescent="0.25">
      <c r="A711" s="52"/>
      <c r="B711" s="43">
        <f t="shared" si="67"/>
        <v>0</v>
      </c>
      <c r="C711" s="52"/>
      <c r="D711" s="43">
        <f t="shared" si="68"/>
        <v>0</v>
      </c>
      <c r="E711" s="52"/>
      <c r="F711" s="43">
        <f t="shared" si="69"/>
        <v>32768</v>
      </c>
      <c r="G711" s="43" t="str">
        <f t="shared" si="70"/>
        <v/>
      </c>
      <c r="H711" s="43"/>
      <c r="I711" s="52"/>
      <c r="J711" s="52"/>
      <c r="K711" s="52"/>
      <c r="L711" s="66">
        <f>IF(J711&lt;&gt;"",VLOOKUP(J711,notes!$B$2:$C$65,2,FALSE)+IF(J711&lt;&gt;"Silence",K711,0),0)</f>
        <v>0</v>
      </c>
      <c r="M711" s="64" t="str">
        <f t="shared" si="71"/>
        <v/>
      </c>
      <c r="O711" s="43" t="str">
        <f t="shared" si="66"/>
        <v/>
      </c>
    </row>
    <row r="712" spans="1:15" x14ac:dyDescent="0.25">
      <c r="A712" s="52"/>
      <c r="B712" s="43">
        <f t="shared" si="67"/>
        <v>0</v>
      </c>
      <c r="C712" s="52"/>
      <c r="D712" s="43">
        <f t="shared" si="68"/>
        <v>0</v>
      </c>
      <c r="E712" s="52"/>
      <c r="F712" s="43">
        <f t="shared" si="69"/>
        <v>32768</v>
      </c>
      <c r="G712" s="43" t="str">
        <f t="shared" si="70"/>
        <v/>
      </c>
      <c r="H712" s="43"/>
      <c r="I712" s="52"/>
      <c r="J712" s="52"/>
      <c r="K712" s="52"/>
      <c r="L712" s="66">
        <f>IF(J712&lt;&gt;"",VLOOKUP(J712,notes!$B$2:$C$65,2,FALSE)+IF(J712&lt;&gt;"Silence",K712,0),0)</f>
        <v>0</v>
      </c>
      <c r="M712" s="64" t="str">
        <f t="shared" si="71"/>
        <v/>
      </c>
      <c r="O712" s="43" t="str">
        <f t="shared" si="66"/>
        <v/>
      </c>
    </row>
    <row r="713" spans="1:15" x14ac:dyDescent="0.25">
      <c r="A713" s="52"/>
      <c r="B713" s="43">
        <f t="shared" si="67"/>
        <v>0</v>
      </c>
      <c r="C713" s="52"/>
      <c r="D713" s="43">
        <f t="shared" si="68"/>
        <v>0</v>
      </c>
      <c r="E713" s="52"/>
      <c r="F713" s="43">
        <f t="shared" si="69"/>
        <v>32768</v>
      </c>
      <c r="G713" s="43" t="str">
        <f t="shared" si="70"/>
        <v/>
      </c>
      <c r="H713" s="43"/>
      <c r="I713" s="52"/>
      <c r="J713" s="52"/>
      <c r="K713" s="52"/>
      <c r="L713" s="66">
        <f>IF(J713&lt;&gt;"",VLOOKUP(J713,notes!$B$2:$C$65,2,FALSE)+IF(J713&lt;&gt;"Silence",K713,0),0)</f>
        <v>0</v>
      </c>
      <c r="M713" s="64" t="str">
        <f t="shared" si="71"/>
        <v/>
      </c>
      <c r="O713" s="43" t="str">
        <f t="shared" si="66"/>
        <v/>
      </c>
    </row>
    <row r="714" spans="1:15" x14ac:dyDescent="0.25">
      <c r="A714" s="52"/>
      <c r="B714" s="43">
        <f t="shared" si="67"/>
        <v>0</v>
      </c>
      <c r="C714" s="52"/>
      <c r="D714" s="43">
        <f t="shared" si="68"/>
        <v>0</v>
      </c>
      <c r="E714" s="52"/>
      <c r="F714" s="43">
        <f t="shared" si="69"/>
        <v>32768</v>
      </c>
      <c r="G714" s="43" t="str">
        <f t="shared" si="70"/>
        <v/>
      </c>
      <c r="H714" s="43"/>
      <c r="I714" s="52"/>
      <c r="J714" s="52"/>
      <c r="K714" s="52"/>
      <c r="L714" s="66">
        <f>IF(J714&lt;&gt;"",VLOOKUP(J714,notes!$B$2:$C$65,2,FALSE)+IF(J714&lt;&gt;"Silence",K714,0),0)</f>
        <v>0</v>
      </c>
      <c r="M714" s="64" t="str">
        <f t="shared" si="71"/>
        <v/>
      </c>
      <c r="O714" s="43" t="str">
        <f t="shared" si="66"/>
        <v/>
      </c>
    </row>
    <row r="715" spans="1:15" x14ac:dyDescent="0.25">
      <c r="A715" s="52"/>
      <c r="B715" s="43">
        <f t="shared" si="67"/>
        <v>0</v>
      </c>
      <c r="C715" s="52"/>
      <c r="D715" s="43">
        <f t="shared" si="68"/>
        <v>0</v>
      </c>
      <c r="E715" s="52"/>
      <c r="F715" s="43">
        <f t="shared" si="69"/>
        <v>32768</v>
      </c>
      <c r="G715" s="43" t="str">
        <f t="shared" si="70"/>
        <v/>
      </c>
      <c r="H715" s="43"/>
      <c r="I715" s="52"/>
      <c r="J715" s="52"/>
      <c r="K715" s="52"/>
      <c r="L715" s="66">
        <f>IF(J715&lt;&gt;"",VLOOKUP(J715,notes!$B$2:$C$65,2,FALSE)+IF(J715&lt;&gt;"Silence",K715,0),0)</f>
        <v>0</v>
      </c>
      <c r="M715" s="64" t="str">
        <f t="shared" si="71"/>
        <v/>
      </c>
      <c r="O715" s="43" t="str">
        <f t="shared" si="66"/>
        <v/>
      </c>
    </row>
    <row r="716" spans="1:15" x14ac:dyDescent="0.25">
      <c r="A716" s="52"/>
      <c r="B716" s="43">
        <f t="shared" si="67"/>
        <v>0</v>
      </c>
      <c r="C716" s="52"/>
      <c r="D716" s="43">
        <f t="shared" si="68"/>
        <v>0</v>
      </c>
      <c r="E716" s="52"/>
      <c r="F716" s="43">
        <f t="shared" si="69"/>
        <v>32768</v>
      </c>
      <c r="G716" s="43" t="str">
        <f t="shared" si="70"/>
        <v/>
      </c>
      <c r="H716" s="43"/>
      <c r="I716" s="52"/>
      <c r="J716" s="52"/>
      <c r="K716" s="52"/>
      <c r="L716" s="66">
        <f>IF(J716&lt;&gt;"",VLOOKUP(J716,notes!$B$2:$C$65,2,FALSE)+IF(J716&lt;&gt;"Silence",K716,0),0)</f>
        <v>0</v>
      </c>
      <c r="M716" s="64" t="str">
        <f t="shared" si="71"/>
        <v/>
      </c>
      <c r="O716" s="43" t="str">
        <f t="shared" si="66"/>
        <v/>
      </c>
    </row>
    <row r="717" spans="1:15" x14ac:dyDescent="0.25">
      <c r="A717" s="52"/>
      <c r="B717" s="43">
        <f t="shared" si="67"/>
        <v>0</v>
      </c>
      <c r="C717" s="52"/>
      <c r="D717" s="43">
        <f t="shared" si="68"/>
        <v>0</v>
      </c>
      <c r="E717" s="52"/>
      <c r="F717" s="43">
        <f t="shared" si="69"/>
        <v>32768</v>
      </c>
      <c r="G717" s="43" t="str">
        <f t="shared" si="70"/>
        <v/>
      </c>
      <c r="H717" s="43"/>
      <c r="I717" s="52"/>
      <c r="J717" s="52"/>
      <c r="K717" s="52"/>
      <c r="L717" s="66">
        <f>IF(J717&lt;&gt;"",VLOOKUP(J717,notes!$B$2:$C$65,2,FALSE)+IF(J717&lt;&gt;"Silence",K717,0),0)</f>
        <v>0</v>
      </c>
      <c r="M717" s="64" t="str">
        <f t="shared" si="71"/>
        <v/>
      </c>
      <c r="O717" s="43" t="str">
        <f t="shared" si="66"/>
        <v/>
      </c>
    </row>
    <row r="718" spans="1:15" x14ac:dyDescent="0.25">
      <c r="A718" s="52"/>
      <c r="B718" s="43">
        <f t="shared" si="67"/>
        <v>0</v>
      </c>
      <c r="C718" s="52"/>
      <c r="D718" s="43">
        <f t="shared" si="68"/>
        <v>0</v>
      </c>
      <c r="E718" s="52"/>
      <c r="F718" s="43">
        <f t="shared" si="69"/>
        <v>32768</v>
      </c>
      <c r="G718" s="43" t="str">
        <f t="shared" si="70"/>
        <v/>
      </c>
      <c r="H718" s="43"/>
      <c r="I718" s="52"/>
      <c r="J718" s="52"/>
      <c r="K718" s="52"/>
      <c r="L718" s="66">
        <f>IF(J718&lt;&gt;"",VLOOKUP(J718,notes!$B$2:$C$65,2,FALSE)+IF(J718&lt;&gt;"Silence",K718,0),0)</f>
        <v>0</v>
      </c>
      <c r="M718" s="64" t="str">
        <f t="shared" si="71"/>
        <v/>
      </c>
      <c r="O718" s="43" t="str">
        <f t="shared" si="66"/>
        <v/>
      </c>
    </row>
    <row r="719" spans="1:15" x14ac:dyDescent="0.25">
      <c r="A719" s="52"/>
      <c r="B719" s="43">
        <f t="shared" si="67"/>
        <v>0</v>
      </c>
      <c r="C719" s="52"/>
      <c r="D719" s="43">
        <f t="shared" si="68"/>
        <v>0</v>
      </c>
      <c r="E719" s="52"/>
      <c r="F719" s="43">
        <f t="shared" si="69"/>
        <v>32768</v>
      </c>
      <c r="G719" s="43" t="str">
        <f t="shared" si="70"/>
        <v/>
      </c>
      <c r="H719" s="43"/>
      <c r="I719" s="52"/>
      <c r="J719" s="52"/>
      <c r="K719" s="52"/>
      <c r="L719" s="66">
        <f>IF(J719&lt;&gt;"",VLOOKUP(J719,notes!$B$2:$C$65,2,FALSE)+IF(J719&lt;&gt;"Silence",K719,0),0)</f>
        <v>0</v>
      </c>
      <c r="M719" s="64" t="str">
        <f t="shared" si="71"/>
        <v/>
      </c>
      <c r="O719" s="43" t="str">
        <f t="shared" si="66"/>
        <v/>
      </c>
    </row>
    <row r="720" spans="1:15" x14ac:dyDescent="0.25">
      <c r="A720" s="52"/>
      <c r="B720" s="43">
        <f t="shared" si="67"/>
        <v>0</v>
      </c>
      <c r="C720" s="52"/>
      <c r="D720" s="43">
        <f t="shared" si="68"/>
        <v>0</v>
      </c>
      <c r="E720" s="52"/>
      <c r="F720" s="43">
        <f t="shared" si="69"/>
        <v>32768</v>
      </c>
      <c r="G720" s="43" t="str">
        <f t="shared" si="70"/>
        <v/>
      </c>
      <c r="H720" s="43"/>
      <c r="I720" s="52"/>
      <c r="J720" s="52"/>
      <c r="K720" s="52"/>
      <c r="L720" s="66">
        <f>IF(J720&lt;&gt;"",VLOOKUP(J720,notes!$B$2:$C$65,2,FALSE)+IF(J720&lt;&gt;"Silence",K720,0),0)</f>
        <v>0</v>
      </c>
      <c r="M720" s="64" t="str">
        <f t="shared" si="71"/>
        <v/>
      </c>
      <c r="O720" s="43" t="str">
        <f t="shared" si="66"/>
        <v/>
      </c>
    </row>
    <row r="721" spans="1:15" x14ac:dyDescent="0.25">
      <c r="A721" s="52"/>
      <c r="B721" s="43">
        <f t="shared" si="67"/>
        <v>0</v>
      </c>
      <c r="C721" s="52"/>
      <c r="D721" s="43">
        <f t="shared" si="68"/>
        <v>0</v>
      </c>
      <c r="E721" s="52"/>
      <c r="F721" s="43">
        <f t="shared" si="69"/>
        <v>32768</v>
      </c>
      <c r="G721" s="43" t="str">
        <f t="shared" si="70"/>
        <v/>
      </c>
      <c r="H721" s="43"/>
      <c r="I721" s="52"/>
      <c r="J721" s="52"/>
      <c r="K721" s="52"/>
      <c r="L721" s="66">
        <f>IF(J721&lt;&gt;"",VLOOKUP(J721,notes!$B$2:$C$65,2,FALSE)+IF(J721&lt;&gt;"Silence",K721,0),0)</f>
        <v>0</v>
      </c>
      <c r="M721" s="64" t="str">
        <f t="shared" si="71"/>
        <v/>
      </c>
      <c r="O721" s="43" t="str">
        <f t="shared" si="66"/>
        <v/>
      </c>
    </row>
    <row r="722" spans="1:15" x14ac:dyDescent="0.25">
      <c r="A722" s="52"/>
      <c r="B722" s="43">
        <f t="shared" si="67"/>
        <v>0</v>
      </c>
      <c r="C722" s="52"/>
      <c r="D722" s="43">
        <f t="shared" si="68"/>
        <v>0</v>
      </c>
      <c r="E722" s="52"/>
      <c r="F722" s="43">
        <f t="shared" si="69"/>
        <v>32768</v>
      </c>
      <c r="G722" s="43" t="str">
        <f t="shared" si="70"/>
        <v/>
      </c>
      <c r="H722" s="43"/>
      <c r="I722" s="52"/>
      <c r="J722" s="52"/>
      <c r="K722" s="52"/>
      <c r="L722" s="66">
        <f>IF(J722&lt;&gt;"",VLOOKUP(J722,notes!$B$2:$C$65,2,FALSE)+IF(J722&lt;&gt;"Silence",K722,0),0)</f>
        <v>0</v>
      </c>
      <c r="M722" s="64" t="str">
        <f t="shared" si="71"/>
        <v/>
      </c>
      <c r="O722" s="43" t="str">
        <f t="shared" si="66"/>
        <v/>
      </c>
    </row>
    <row r="723" spans="1:15" x14ac:dyDescent="0.25">
      <c r="A723" s="52"/>
      <c r="B723" s="43">
        <f t="shared" si="67"/>
        <v>0</v>
      </c>
      <c r="C723" s="52"/>
      <c r="D723" s="43">
        <f t="shared" si="68"/>
        <v>0</v>
      </c>
      <c r="E723" s="52"/>
      <c r="F723" s="43">
        <f t="shared" si="69"/>
        <v>32768</v>
      </c>
      <c r="G723" s="43" t="str">
        <f t="shared" si="70"/>
        <v/>
      </c>
      <c r="H723" s="43"/>
      <c r="I723" s="52"/>
      <c r="J723" s="52"/>
      <c r="K723" s="52"/>
      <c r="L723" s="66">
        <f>IF(J723&lt;&gt;"",VLOOKUP(J723,notes!$B$2:$C$65,2,FALSE)+IF(J723&lt;&gt;"Silence",K723,0),0)</f>
        <v>0</v>
      </c>
      <c r="M723" s="64" t="str">
        <f t="shared" si="71"/>
        <v/>
      </c>
      <c r="O723" s="43" t="str">
        <f t="shared" si="66"/>
        <v/>
      </c>
    </row>
    <row r="724" spans="1:15" x14ac:dyDescent="0.25">
      <c r="A724" s="52"/>
      <c r="B724" s="43">
        <f t="shared" si="67"/>
        <v>0</v>
      </c>
      <c r="C724" s="52"/>
      <c r="D724" s="43">
        <f t="shared" si="68"/>
        <v>0</v>
      </c>
      <c r="E724" s="52"/>
      <c r="F724" s="43">
        <f t="shared" si="69"/>
        <v>32768</v>
      </c>
      <c r="G724" s="43" t="str">
        <f t="shared" si="70"/>
        <v/>
      </c>
      <c r="H724" s="43"/>
      <c r="I724" s="52"/>
      <c r="J724" s="52"/>
      <c r="K724" s="52"/>
      <c r="L724" s="66">
        <f>IF(J724&lt;&gt;"",VLOOKUP(J724,notes!$B$2:$C$65,2,FALSE)+IF(J724&lt;&gt;"Silence",K724,0),0)</f>
        <v>0</v>
      </c>
      <c r="M724" s="64" t="str">
        <f t="shared" si="71"/>
        <v/>
      </c>
      <c r="O724" s="43" t="str">
        <f t="shared" si="66"/>
        <v/>
      </c>
    </row>
    <row r="725" spans="1:15" x14ac:dyDescent="0.25">
      <c r="A725" s="52"/>
      <c r="B725" s="43">
        <f t="shared" si="67"/>
        <v>0</v>
      </c>
      <c r="C725" s="52"/>
      <c r="D725" s="43">
        <f t="shared" si="68"/>
        <v>0</v>
      </c>
      <c r="E725" s="52"/>
      <c r="F725" s="43">
        <f t="shared" si="69"/>
        <v>32768</v>
      </c>
      <c r="G725" s="43" t="str">
        <f t="shared" si="70"/>
        <v/>
      </c>
      <c r="H725" s="43"/>
      <c r="I725" s="52"/>
      <c r="J725" s="52"/>
      <c r="K725" s="52"/>
      <c r="L725" s="66">
        <f>IF(J725&lt;&gt;"",VLOOKUP(J725,notes!$B$2:$C$65,2,FALSE)+IF(J725&lt;&gt;"Silence",K725,0),0)</f>
        <v>0</v>
      </c>
      <c r="M725" s="64" t="str">
        <f t="shared" si="71"/>
        <v/>
      </c>
      <c r="O725" s="43" t="str">
        <f t="shared" si="66"/>
        <v/>
      </c>
    </row>
    <row r="726" spans="1:15" x14ac:dyDescent="0.25">
      <c r="A726" s="52"/>
      <c r="B726" s="43">
        <f t="shared" si="67"/>
        <v>0</v>
      </c>
      <c r="C726" s="52"/>
      <c r="D726" s="43">
        <f t="shared" si="68"/>
        <v>0</v>
      </c>
      <c r="E726" s="52"/>
      <c r="F726" s="43">
        <f t="shared" si="69"/>
        <v>32768</v>
      </c>
      <c r="G726" s="43" t="str">
        <f t="shared" si="70"/>
        <v/>
      </c>
      <c r="H726" s="43"/>
      <c r="I726" s="52"/>
      <c r="J726" s="52"/>
      <c r="K726" s="52"/>
      <c r="L726" s="66">
        <f>IF(J726&lt;&gt;"",VLOOKUP(J726,notes!$B$2:$C$65,2,FALSE)+IF(J726&lt;&gt;"Silence",K726,0),0)</f>
        <v>0</v>
      </c>
      <c r="M726" s="64" t="str">
        <f t="shared" si="71"/>
        <v/>
      </c>
      <c r="O726" s="43" t="str">
        <f t="shared" si="66"/>
        <v/>
      </c>
    </row>
    <row r="727" spans="1:15" x14ac:dyDescent="0.25">
      <c r="A727" s="52"/>
      <c r="B727" s="43">
        <f t="shared" si="67"/>
        <v>0</v>
      </c>
      <c r="C727" s="52"/>
      <c r="D727" s="43">
        <f t="shared" si="68"/>
        <v>0</v>
      </c>
      <c r="E727" s="52"/>
      <c r="F727" s="43">
        <f t="shared" si="69"/>
        <v>32768</v>
      </c>
      <c r="G727" s="43" t="str">
        <f t="shared" si="70"/>
        <v/>
      </c>
      <c r="H727" s="43"/>
      <c r="I727" s="52"/>
      <c r="J727" s="52"/>
      <c r="K727" s="52"/>
      <c r="L727" s="66">
        <f>IF(J727&lt;&gt;"",VLOOKUP(J727,notes!$B$2:$C$65,2,FALSE)+IF(J727&lt;&gt;"Silence",K727,0),0)</f>
        <v>0</v>
      </c>
      <c r="M727" s="64" t="str">
        <f t="shared" si="71"/>
        <v/>
      </c>
      <c r="O727" s="43" t="str">
        <f t="shared" si="66"/>
        <v/>
      </c>
    </row>
    <row r="728" spans="1:15" x14ac:dyDescent="0.25">
      <c r="A728" s="52"/>
      <c r="B728" s="43">
        <f t="shared" si="67"/>
        <v>0</v>
      </c>
      <c r="C728" s="52"/>
      <c r="D728" s="43">
        <f t="shared" si="68"/>
        <v>0</v>
      </c>
      <c r="E728" s="52"/>
      <c r="F728" s="43">
        <f t="shared" si="69"/>
        <v>32768</v>
      </c>
      <c r="G728" s="43" t="str">
        <f t="shared" si="70"/>
        <v/>
      </c>
      <c r="H728" s="43"/>
      <c r="I728" s="52"/>
      <c r="J728" s="52"/>
      <c r="K728" s="52"/>
      <c r="L728" s="66">
        <f>IF(J728&lt;&gt;"",VLOOKUP(J728,notes!$B$2:$C$65,2,FALSE)+IF(J728&lt;&gt;"Silence",K728,0),0)</f>
        <v>0</v>
      </c>
      <c r="M728" s="64" t="str">
        <f t="shared" si="71"/>
        <v/>
      </c>
      <c r="O728" s="43" t="str">
        <f t="shared" si="66"/>
        <v/>
      </c>
    </row>
    <row r="729" spans="1:15" x14ac:dyDescent="0.25">
      <c r="A729" s="52"/>
      <c r="B729" s="43">
        <f t="shared" si="67"/>
        <v>0</v>
      </c>
      <c r="C729" s="52"/>
      <c r="D729" s="43">
        <f t="shared" si="68"/>
        <v>0</v>
      </c>
      <c r="E729" s="52"/>
      <c r="F729" s="43">
        <f t="shared" si="69"/>
        <v>32768</v>
      </c>
      <c r="G729" s="43" t="str">
        <f t="shared" si="70"/>
        <v/>
      </c>
      <c r="H729" s="43"/>
      <c r="I729" s="52"/>
      <c r="J729" s="52"/>
      <c r="K729" s="52"/>
      <c r="L729" s="66">
        <f>IF(J729&lt;&gt;"",VLOOKUP(J729,notes!$B$2:$C$65,2,FALSE)+IF(J729&lt;&gt;"Silence",K729,0),0)</f>
        <v>0</v>
      </c>
      <c r="M729" s="64" t="str">
        <f t="shared" si="71"/>
        <v/>
      </c>
      <c r="O729" s="43" t="str">
        <f t="shared" si="66"/>
        <v/>
      </c>
    </row>
    <row r="730" spans="1:15" x14ac:dyDescent="0.25">
      <c r="A730" s="52"/>
      <c r="B730" s="43">
        <f t="shared" si="67"/>
        <v>0</v>
      </c>
      <c r="C730" s="52"/>
      <c r="D730" s="43">
        <f t="shared" si="68"/>
        <v>0</v>
      </c>
      <c r="E730" s="52"/>
      <c r="F730" s="43">
        <f t="shared" si="69"/>
        <v>32768</v>
      </c>
      <c r="G730" s="43" t="str">
        <f t="shared" si="70"/>
        <v/>
      </c>
      <c r="H730" s="43"/>
      <c r="I730" s="52"/>
      <c r="J730" s="52"/>
      <c r="K730" s="52"/>
      <c r="L730" s="66">
        <f>IF(J730&lt;&gt;"",VLOOKUP(J730,notes!$B$2:$C$65,2,FALSE)+IF(J730&lt;&gt;"Silence",K730,0),0)</f>
        <v>0</v>
      </c>
      <c r="M730" s="64" t="str">
        <f t="shared" si="71"/>
        <v/>
      </c>
      <c r="O730" s="43" t="str">
        <f t="shared" si="66"/>
        <v/>
      </c>
    </row>
    <row r="731" spans="1:15" x14ac:dyDescent="0.25">
      <c r="A731" s="52"/>
      <c r="B731" s="43">
        <f t="shared" si="67"/>
        <v>0</v>
      </c>
      <c r="C731" s="52"/>
      <c r="D731" s="43">
        <f t="shared" si="68"/>
        <v>0</v>
      </c>
      <c r="E731" s="52"/>
      <c r="F731" s="43">
        <f t="shared" si="69"/>
        <v>32768</v>
      </c>
      <c r="G731" s="43" t="str">
        <f t="shared" si="70"/>
        <v/>
      </c>
      <c r="H731" s="43"/>
      <c r="I731" s="52"/>
      <c r="J731" s="52"/>
      <c r="K731" s="52"/>
      <c r="L731" s="66">
        <f>IF(J731&lt;&gt;"",VLOOKUP(J731,notes!$B$2:$C$65,2,FALSE)+IF(J731&lt;&gt;"Silence",K731,0),0)</f>
        <v>0</v>
      </c>
      <c r="M731" s="64" t="str">
        <f t="shared" si="71"/>
        <v/>
      </c>
      <c r="O731" s="43" t="str">
        <f t="shared" si="66"/>
        <v/>
      </c>
    </row>
    <row r="732" spans="1:15" x14ac:dyDescent="0.25">
      <c r="A732" s="52"/>
      <c r="B732" s="43">
        <f t="shared" si="67"/>
        <v>0</v>
      </c>
      <c r="C732" s="52"/>
      <c r="D732" s="43">
        <f t="shared" si="68"/>
        <v>0</v>
      </c>
      <c r="E732" s="52"/>
      <c r="F732" s="43">
        <f t="shared" si="69"/>
        <v>32768</v>
      </c>
      <c r="G732" s="43" t="str">
        <f t="shared" si="70"/>
        <v/>
      </c>
      <c r="H732" s="43"/>
      <c r="I732" s="52"/>
      <c r="J732" s="52"/>
      <c r="K732" s="52"/>
      <c r="L732" s="66">
        <f>IF(J732&lt;&gt;"",VLOOKUP(J732,notes!$B$2:$C$65,2,FALSE)+IF(J732&lt;&gt;"Silence",K732,0),0)</f>
        <v>0</v>
      </c>
      <c r="M732" s="64" t="str">
        <f t="shared" si="71"/>
        <v/>
      </c>
      <c r="O732" s="43" t="str">
        <f t="shared" si="66"/>
        <v/>
      </c>
    </row>
    <row r="733" spans="1:15" x14ac:dyDescent="0.25">
      <c r="A733" s="52"/>
      <c r="B733" s="43">
        <f t="shared" si="67"/>
        <v>0</v>
      </c>
      <c r="C733" s="52"/>
      <c r="D733" s="43">
        <f t="shared" si="68"/>
        <v>0</v>
      </c>
      <c r="E733" s="52"/>
      <c r="F733" s="43">
        <f t="shared" si="69"/>
        <v>32768</v>
      </c>
      <c r="G733" s="43" t="str">
        <f t="shared" si="70"/>
        <v/>
      </c>
      <c r="H733" s="43"/>
      <c r="I733" s="52"/>
      <c r="J733" s="52"/>
      <c r="K733" s="52"/>
      <c r="L733" s="66">
        <f>IF(J733&lt;&gt;"",VLOOKUP(J733,notes!$B$2:$C$65,2,FALSE)+IF(J733&lt;&gt;"Silence",K733,0),0)</f>
        <v>0</v>
      </c>
      <c r="M733" s="64" t="str">
        <f t="shared" si="71"/>
        <v/>
      </c>
      <c r="O733" s="43" t="str">
        <f t="shared" si="66"/>
        <v/>
      </c>
    </row>
    <row r="734" spans="1:15" x14ac:dyDescent="0.25">
      <c r="A734" s="52"/>
      <c r="B734" s="43">
        <f t="shared" si="67"/>
        <v>0</v>
      </c>
      <c r="C734" s="52"/>
      <c r="D734" s="43">
        <f t="shared" si="68"/>
        <v>0</v>
      </c>
      <c r="E734" s="52"/>
      <c r="F734" s="43">
        <f t="shared" si="69"/>
        <v>32768</v>
      </c>
      <c r="G734" s="43" t="str">
        <f t="shared" si="70"/>
        <v/>
      </c>
      <c r="H734" s="43"/>
      <c r="I734" s="52"/>
      <c r="J734" s="52"/>
      <c r="K734" s="52"/>
      <c r="L734" s="66">
        <f>IF(J734&lt;&gt;"",VLOOKUP(J734,notes!$B$2:$C$65,2,FALSE)+IF(J734&lt;&gt;"Silence",K734,0),0)</f>
        <v>0</v>
      </c>
      <c r="M734" s="64" t="str">
        <f t="shared" si="71"/>
        <v/>
      </c>
      <c r="O734" s="43" t="str">
        <f t="shared" si="66"/>
        <v/>
      </c>
    </row>
    <row r="735" spans="1:15" x14ac:dyDescent="0.25">
      <c r="A735" s="52"/>
      <c r="B735" s="43">
        <f t="shared" si="67"/>
        <v>0</v>
      </c>
      <c r="C735" s="52"/>
      <c r="D735" s="43">
        <f t="shared" si="68"/>
        <v>0</v>
      </c>
      <c r="E735" s="52"/>
      <c r="F735" s="43">
        <f t="shared" si="69"/>
        <v>32768</v>
      </c>
      <c r="G735" s="43" t="str">
        <f t="shared" si="70"/>
        <v/>
      </c>
      <c r="H735" s="43"/>
      <c r="I735" s="52"/>
      <c r="J735" s="52"/>
      <c r="K735" s="52"/>
      <c r="L735" s="66">
        <f>IF(J735&lt;&gt;"",VLOOKUP(J735,notes!$B$2:$C$65,2,FALSE)+IF(J735&lt;&gt;"Silence",K735,0),0)</f>
        <v>0</v>
      </c>
      <c r="M735" s="64" t="str">
        <f t="shared" si="71"/>
        <v/>
      </c>
      <c r="O735" s="43" t="str">
        <f t="shared" si="66"/>
        <v/>
      </c>
    </row>
    <row r="736" spans="1:15" x14ac:dyDescent="0.25">
      <c r="A736" s="52"/>
      <c r="B736" s="43">
        <f t="shared" si="67"/>
        <v>0</v>
      </c>
      <c r="C736" s="52"/>
      <c r="D736" s="43">
        <f t="shared" si="68"/>
        <v>0</v>
      </c>
      <c r="E736" s="52"/>
      <c r="F736" s="43">
        <f t="shared" si="69"/>
        <v>32768</v>
      </c>
      <c r="G736" s="43" t="str">
        <f t="shared" si="70"/>
        <v/>
      </c>
      <c r="H736" s="43"/>
      <c r="I736" s="52"/>
      <c r="J736" s="52"/>
      <c r="K736" s="52"/>
      <c r="L736" s="66">
        <f>IF(J736&lt;&gt;"",VLOOKUP(J736,notes!$B$2:$C$65,2,FALSE)+IF(J736&lt;&gt;"Silence",K736,0),0)</f>
        <v>0</v>
      </c>
      <c r="M736" s="64" t="str">
        <f t="shared" si="71"/>
        <v/>
      </c>
      <c r="O736" s="43" t="str">
        <f t="shared" si="66"/>
        <v/>
      </c>
    </row>
    <row r="737" spans="1:15" x14ac:dyDescent="0.25">
      <c r="A737" s="52"/>
      <c r="B737" s="43">
        <f t="shared" si="67"/>
        <v>0</v>
      </c>
      <c r="C737" s="52"/>
      <c r="D737" s="43">
        <f t="shared" si="68"/>
        <v>0</v>
      </c>
      <c r="E737" s="52"/>
      <c r="F737" s="43">
        <f t="shared" si="69"/>
        <v>32768</v>
      </c>
      <c r="G737" s="43" t="str">
        <f t="shared" si="70"/>
        <v/>
      </c>
      <c r="H737" s="43"/>
      <c r="I737" s="52"/>
      <c r="J737" s="52"/>
      <c r="K737" s="52"/>
      <c r="L737" s="66">
        <f>IF(J737&lt;&gt;"",VLOOKUP(J737,notes!$B$2:$C$65,2,FALSE)+IF(J737&lt;&gt;"Silence",K737,0),0)</f>
        <v>0</v>
      </c>
      <c r="M737" s="64" t="str">
        <f t="shared" si="71"/>
        <v/>
      </c>
      <c r="O737" s="43" t="str">
        <f t="shared" si="66"/>
        <v/>
      </c>
    </row>
    <row r="738" spans="1:15" x14ac:dyDescent="0.25">
      <c r="A738" s="52"/>
      <c r="B738" s="43">
        <f t="shared" si="67"/>
        <v>0</v>
      </c>
      <c r="C738" s="52"/>
      <c r="D738" s="43">
        <f t="shared" si="68"/>
        <v>0</v>
      </c>
      <c r="E738" s="52"/>
      <c r="F738" s="43">
        <f t="shared" si="69"/>
        <v>32768</v>
      </c>
      <c r="G738" s="43" t="str">
        <f t="shared" si="70"/>
        <v/>
      </c>
      <c r="H738" s="43"/>
      <c r="I738" s="52"/>
      <c r="J738" s="52"/>
      <c r="K738" s="52"/>
      <c r="L738" s="66">
        <f>IF(J738&lt;&gt;"",VLOOKUP(J738,notes!$B$2:$C$65,2,FALSE)+IF(J738&lt;&gt;"Silence",K738,0),0)</f>
        <v>0</v>
      </c>
      <c r="M738" s="64" t="str">
        <f t="shared" si="71"/>
        <v/>
      </c>
      <c r="O738" s="43" t="str">
        <f t="shared" si="66"/>
        <v/>
      </c>
    </row>
    <row r="739" spans="1:15" x14ac:dyDescent="0.25">
      <c r="A739" s="52"/>
      <c r="B739" s="43">
        <f t="shared" si="67"/>
        <v>0</v>
      </c>
      <c r="C739" s="52"/>
      <c r="D739" s="43">
        <f t="shared" si="68"/>
        <v>0</v>
      </c>
      <c r="E739" s="52"/>
      <c r="F739" s="43">
        <f t="shared" si="69"/>
        <v>32768</v>
      </c>
      <c r="G739" s="43" t="str">
        <f t="shared" si="70"/>
        <v/>
      </c>
      <c r="H739" s="43"/>
      <c r="I739" s="52"/>
      <c r="J739" s="52"/>
      <c r="K739" s="52"/>
      <c r="L739" s="66">
        <f>IF(J739&lt;&gt;"",VLOOKUP(J739,notes!$B$2:$C$65,2,FALSE)+IF(J739&lt;&gt;"Silence",K739,0),0)</f>
        <v>0</v>
      </c>
      <c r="M739" s="64" t="str">
        <f t="shared" si="71"/>
        <v/>
      </c>
      <c r="O739" s="43" t="str">
        <f t="shared" si="66"/>
        <v/>
      </c>
    </row>
    <row r="740" spans="1:15" x14ac:dyDescent="0.25">
      <c r="A740" s="52"/>
      <c r="B740" s="43">
        <f t="shared" si="67"/>
        <v>0</v>
      </c>
      <c r="C740" s="52"/>
      <c r="D740" s="43">
        <f t="shared" si="68"/>
        <v>0</v>
      </c>
      <c r="E740" s="52"/>
      <c r="F740" s="43">
        <f t="shared" si="69"/>
        <v>32768</v>
      </c>
      <c r="G740" s="43" t="str">
        <f t="shared" si="70"/>
        <v/>
      </c>
      <c r="H740" s="43"/>
      <c r="I740" s="52"/>
      <c r="J740" s="52"/>
      <c r="K740" s="52"/>
      <c r="L740" s="66">
        <f>IF(J740&lt;&gt;"",VLOOKUP(J740,notes!$B$2:$C$65,2,FALSE)+IF(J740&lt;&gt;"Silence",K740,0),0)</f>
        <v>0</v>
      </c>
      <c r="M740" s="64" t="str">
        <f t="shared" si="71"/>
        <v/>
      </c>
      <c r="O740" s="43" t="str">
        <f t="shared" si="66"/>
        <v/>
      </c>
    </row>
    <row r="741" spans="1:15" x14ac:dyDescent="0.25">
      <c r="A741" s="52"/>
      <c r="B741" s="43">
        <f t="shared" si="67"/>
        <v>0</v>
      </c>
      <c r="C741" s="52"/>
      <c r="D741" s="43">
        <f t="shared" si="68"/>
        <v>0</v>
      </c>
      <c r="E741" s="52"/>
      <c r="F741" s="43">
        <f t="shared" si="69"/>
        <v>32768</v>
      </c>
      <c r="G741" s="43" t="str">
        <f t="shared" si="70"/>
        <v/>
      </c>
      <c r="H741" s="43"/>
      <c r="I741" s="52"/>
      <c r="J741" s="52"/>
      <c r="K741" s="52"/>
      <c r="L741" s="66">
        <f>IF(J741&lt;&gt;"",VLOOKUP(J741,notes!$B$2:$C$65,2,FALSE)+IF(J741&lt;&gt;"Silence",K741,0),0)</f>
        <v>0</v>
      </c>
      <c r="M741" s="64" t="str">
        <f t="shared" si="71"/>
        <v/>
      </c>
      <c r="O741" s="43" t="str">
        <f t="shared" si="66"/>
        <v/>
      </c>
    </row>
    <row r="742" spans="1:15" x14ac:dyDescent="0.25">
      <c r="A742" s="52"/>
      <c r="B742" s="43">
        <f t="shared" si="67"/>
        <v>0</v>
      </c>
      <c r="C742" s="52"/>
      <c r="D742" s="43">
        <f t="shared" si="68"/>
        <v>0</v>
      </c>
      <c r="E742" s="52"/>
      <c r="F742" s="43">
        <f t="shared" si="69"/>
        <v>32768</v>
      </c>
      <c r="G742" s="43" t="str">
        <f t="shared" si="70"/>
        <v/>
      </c>
      <c r="H742" s="43"/>
      <c r="I742" s="52"/>
      <c r="J742" s="52"/>
      <c r="K742" s="52"/>
      <c r="L742" s="66">
        <f>IF(J742&lt;&gt;"",VLOOKUP(J742,notes!$B$2:$C$65,2,FALSE)+IF(J742&lt;&gt;"Silence",K742,0),0)</f>
        <v>0</v>
      </c>
      <c r="M742" s="64" t="str">
        <f t="shared" si="71"/>
        <v/>
      </c>
      <c r="O742" s="43" t="str">
        <f t="shared" si="66"/>
        <v/>
      </c>
    </row>
    <row r="743" spans="1:15" x14ac:dyDescent="0.25">
      <c r="A743" s="52"/>
      <c r="B743" s="43">
        <f t="shared" si="67"/>
        <v>0</v>
      </c>
      <c r="C743" s="52"/>
      <c r="D743" s="43">
        <f t="shared" si="68"/>
        <v>0</v>
      </c>
      <c r="E743" s="52"/>
      <c r="F743" s="43">
        <f t="shared" si="69"/>
        <v>32768</v>
      </c>
      <c r="G743" s="43" t="str">
        <f t="shared" si="70"/>
        <v/>
      </c>
      <c r="H743" s="43"/>
      <c r="I743" s="52"/>
      <c r="J743" s="52"/>
      <c r="K743" s="52"/>
      <c r="L743" s="66">
        <f>IF(J743&lt;&gt;"",VLOOKUP(J743,notes!$B$2:$C$65,2,FALSE)+IF(J743&lt;&gt;"Silence",K743,0),0)</f>
        <v>0</v>
      </c>
      <c r="M743" s="64" t="str">
        <f t="shared" si="71"/>
        <v/>
      </c>
      <c r="O743" s="43" t="str">
        <f t="shared" si="66"/>
        <v/>
      </c>
    </row>
    <row r="744" spans="1:15" x14ac:dyDescent="0.25">
      <c r="A744" s="52"/>
      <c r="B744" s="43">
        <f t="shared" si="67"/>
        <v>0</v>
      </c>
      <c r="C744" s="52"/>
      <c r="D744" s="43">
        <f t="shared" si="68"/>
        <v>0</v>
      </c>
      <c r="E744" s="52"/>
      <c r="F744" s="43">
        <f t="shared" si="69"/>
        <v>32768</v>
      </c>
      <c r="G744" s="43" t="str">
        <f t="shared" si="70"/>
        <v/>
      </c>
      <c r="H744" s="43"/>
      <c r="I744" s="52"/>
      <c r="J744" s="52"/>
      <c r="K744" s="52"/>
      <c r="L744" s="66">
        <f>IF(J744&lt;&gt;"",VLOOKUP(J744,notes!$B$2:$C$65,2,FALSE)+IF(J744&lt;&gt;"Silence",K744,0),0)</f>
        <v>0</v>
      </c>
      <c r="M744" s="64" t="str">
        <f t="shared" si="71"/>
        <v/>
      </c>
      <c r="O744" s="43" t="str">
        <f t="shared" si="66"/>
        <v/>
      </c>
    </row>
    <row r="745" spans="1:15" x14ac:dyDescent="0.25">
      <c r="A745" s="52"/>
      <c r="B745" s="43">
        <f t="shared" si="67"/>
        <v>0</v>
      </c>
      <c r="C745" s="52"/>
      <c r="D745" s="43">
        <f t="shared" si="68"/>
        <v>0</v>
      </c>
      <c r="E745" s="52"/>
      <c r="F745" s="43">
        <f t="shared" si="69"/>
        <v>32768</v>
      </c>
      <c r="G745" s="43" t="str">
        <f t="shared" si="70"/>
        <v/>
      </c>
      <c r="H745" s="43"/>
      <c r="I745" s="52"/>
      <c r="J745" s="52"/>
      <c r="K745" s="52"/>
      <c r="L745" s="66">
        <f>IF(J745&lt;&gt;"",VLOOKUP(J745,notes!$B$2:$C$65,2,FALSE)+IF(J745&lt;&gt;"Silence",K745,0),0)</f>
        <v>0</v>
      </c>
      <c r="M745" s="64" t="str">
        <f t="shared" si="71"/>
        <v/>
      </c>
      <c r="O745" s="43" t="str">
        <f t="shared" si="66"/>
        <v/>
      </c>
    </row>
    <row r="746" spans="1:15" x14ac:dyDescent="0.25">
      <c r="A746" s="52"/>
      <c r="B746" s="43">
        <f t="shared" si="67"/>
        <v>0</v>
      </c>
      <c r="C746" s="52"/>
      <c r="D746" s="43">
        <f t="shared" si="68"/>
        <v>0</v>
      </c>
      <c r="E746" s="52"/>
      <c r="F746" s="43">
        <f t="shared" si="69"/>
        <v>32768</v>
      </c>
      <c r="G746" s="43" t="str">
        <f t="shared" si="70"/>
        <v/>
      </c>
      <c r="H746" s="43"/>
      <c r="I746" s="52"/>
      <c r="J746" s="52"/>
      <c r="K746" s="52"/>
      <c r="L746" s="66">
        <f>IF(J746&lt;&gt;"",VLOOKUP(J746,notes!$B$2:$C$65,2,FALSE)+IF(J746&lt;&gt;"Silence",K746,0),0)</f>
        <v>0</v>
      </c>
      <c r="M746" s="64" t="str">
        <f t="shared" si="71"/>
        <v/>
      </c>
      <c r="O746" s="43" t="str">
        <f t="shared" si="66"/>
        <v/>
      </c>
    </row>
    <row r="747" spans="1:15" x14ac:dyDescent="0.25">
      <c r="A747" s="52"/>
      <c r="B747" s="43">
        <f t="shared" si="67"/>
        <v>0</v>
      </c>
      <c r="C747" s="52"/>
      <c r="D747" s="43">
        <f t="shared" si="68"/>
        <v>0</v>
      </c>
      <c r="E747" s="52"/>
      <c r="F747" s="43">
        <f t="shared" si="69"/>
        <v>32768</v>
      </c>
      <c r="G747" s="43" t="str">
        <f t="shared" si="70"/>
        <v/>
      </c>
      <c r="H747" s="43"/>
      <c r="I747" s="52"/>
      <c r="J747" s="52"/>
      <c r="K747" s="52"/>
      <c r="L747" s="66">
        <f>IF(J747&lt;&gt;"",VLOOKUP(J747,notes!$B$2:$C$65,2,FALSE)+IF(J747&lt;&gt;"Silence",K747,0),0)</f>
        <v>0</v>
      </c>
      <c r="M747" s="64" t="str">
        <f t="shared" si="71"/>
        <v/>
      </c>
      <c r="O747" s="43" t="str">
        <f t="shared" si="66"/>
        <v/>
      </c>
    </row>
    <row r="748" spans="1:15" x14ac:dyDescent="0.25">
      <c r="A748" s="52"/>
      <c r="B748" s="43">
        <f t="shared" si="67"/>
        <v>0</v>
      </c>
      <c r="C748" s="52"/>
      <c r="D748" s="43">
        <f t="shared" si="68"/>
        <v>0</v>
      </c>
      <c r="E748" s="52"/>
      <c r="F748" s="43">
        <f t="shared" si="69"/>
        <v>32768</v>
      </c>
      <c r="G748" s="43" t="str">
        <f t="shared" si="70"/>
        <v/>
      </c>
      <c r="H748" s="43"/>
      <c r="I748" s="52"/>
      <c r="J748" s="52"/>
      <c r="K748" s="52"/>
      <c r="L748" s="66">
        <f>IF(J748&lt;&gt;"",VLOOKUP(J748,notes!$B$2:$C$65,2,FALSE)+IF(J748&lt;&gt;"Silence",K748,0),0)</f>
        <v>0</v>
      </c>
      <c r="M748" s="64" t="str">
        <f t="shared" si="71"/>
        <v/>
      </c>
      <c r="O748" s="43" t="str">
        <f t="shared" si="66"/>
        <v/>
      </c>
    </row>
    <row r="749" spans="1:15" x14ac:dyDescent="0.25">
      <c r="A749" s="52"/>
      <c r="B749" s="43">
        <f t="shared" si="67"/>
        <v>0</v>
      </c>
      <c r="C749" s="52"/>
      <c r="D749" s="43">
        <f t="shared" si="68"/>
        <v>0</v>
      </c>
      <c r="E749" s="52"/>
      <c r="F749" s="43">
        <f t="shared" si="69"/>
        <v>32768</v>
      </c>
      <c r="G749" s="43" t="str">
        <f t="shared" si="70"/>
        <v/>
      </c>
      <c r="H749" s="43"/>
      <c r="I749" s="52"/>
      <c r="J749" s="52"/>
      <c r="K749" s="52"/>
      <c r="L749" s="66">
        <f>IF(J749&lt;&gt;"",VLOOKUP(J749,notes!$B$2:$C$65,2,FALSE)+IF(J749&lt;&gt;"Silence",K749,0),0)</f>
        <v>0</v>
      </c>
      <c r="M749" s="64" t="str">
        <f t="shared" si="71"/>
        <v/>
      </c>
      <c r="O749" s="43" t="str">
        <f t="shared" si="66"/>
        <v/>
      </c>
    </row>
    <row r="750" spans="1:15" x14ac:dyDescent="0.25">
      <c r="A750" s="52"/>
      <c r="B750" s="43">
        <f t="shared" si="67"/>
        <v>0</v>
      </c>
      <c r="C750" s="52"/>
      <c r="D750" s="43">
        <f t="shared" si="68"/>
        <v>0</v>
      </c>
      <c r="E750" s="52"/>
      <c r="F750" s="43">
        <f t="shared" si="69"/>
        <v>32768</v>
      </c>
      <c r="G750" s="43" t="str">
        <f t="shared" si="70"/>
        <v/>
      </c>
      <c r="H750" s="43"/>
      <c r="I750" s="52"/>
      <c r="J750" s="52"/>
      <c r="K750" s="52"/>
      <c r="L750" s="66">
        <f>IF(J750&lt;&gt;"",VLOOKUP(J750,notes!$B$2:$C$65,2,FALSE)+IF(J750&lt;&gt;"Silence",K750,0),0)</f>
        <v>0</v>
      </c>
      <c r="M750" s="64" t="str">
        <f t="shared" si="71"/>
        <v/>
      </c>
      <c r="O750" s="43" t="str">
        <f t="shared" si="66"/>
        <v/>
      </c>
    </row>
    <row r="751" spans="1:15" x14ac:dyDescent="0.25">
      <c r="A751" s="52"/>
      <c r="B751" s="43">
        <f t="shared" si="67"/>
        <v>0</v>
      </c>
      <c r="C751" s="52"/>
      <c r="D751" s="43">
        <f t="shared" si="68"/>
        <v>0</v>
      </c>
      <c r="E751" s="52"/>
      <c r="F751" s="43">
        <f t="shared" si="69"/>
        <v>32768</v>
      </c>
      <c r="G751" s="43" t="str">
        <f t="shared" si="70"/>
        <v/>
      </c>
      <c r="H751" s="43"/>
      <c r="I751" s="52"/>
      <c r="J751" s="52"/>
      <c r="K751" s="52"/>
      <c r="L751" s="66">
        <f>IF(J751&lt;&gt;"",VLOOKUP(J751,notes!$B$2:$C$65,2,FALSE)+IF(J751&lt;&gt;"Silence",K751,0),0)</f>
        <v>0</v>
      </c>
      <c r="M751" s="64" t="str">
        <f t="shared" si="71"/>
        <v/>
      </c>
      <c r="O751" s="43" t="str">
        <f t="shared" si="66"/>
        <v/>
      </c>
    </row>
    <row r="752" spans="1:15" x14ac:dyDescent="0.25">
      <c r="A752" s="52"/>
      <c r="B752" s="43">
        <f t="shared" si="67"/>
        <v>0</v>
      </c>
      <c r="C752" s="52"/>
      <c r="D752" s="43">
        <f t="shared" si="68"/>
        <v>0</v>
      </c>
      <c r="E752" s="52"/>
      <c r="F752" s="43">
        <f t="shared" si="69"/>
        <v>32768</v>
      </c>
      <c r="G752" s="43" t="str">
        <f t="shared" si="70"/>
        <v/>
      </c>
      <c r="H752" s="43"/>
      <c r="I752" s="52"/>
      <c r="J752" s="52"/>
      <c r="K752" s="52"/>
      <c r="L752" s="66">
        <f>IF(J752&lt;&gt;"",VLOOKUP(J752,notes!$B$2:$C$65,2,FALSE)+IF(J752&lt;&gt;"Silence",K752,0),0)</f>
        <v>0</v>
      </c>
      <c r="M752" s="64" t="str">
        <f t="shared" si="71"/>
        <v/>
      </c>
      <c r="O752" s="43" t="str">
        <f t="shared" si="66"/>
        <v/>
      </c>
    </row>
    <row r="753" spans="1:15" x14ac:dyDescent="0.25">
      <c r="A753" s="52"/>
      <c r="B753" s="43">
        <f t="shared" si="67"/>
        <v>0</v>
      </c>
      <c r="C753" s="52"/>
      <c r="D753" s="43">
        <f t="shared" si="68"/>
        <v>0</v>
      </c>
      <c r="E753" s="52"/>
      <c r="F753" s="43">
        <f t="shared" si="69"/>
        <v>32768</v>
      </c>
      <c r="G753" s="43" t="str">
        <f t="shared" si="70"/>
        <v/>
      </c>
      <c r="H753" s="43"/>
      <c r="I753" s="52"/>
      <c r="J753" s="52"/>
      <c r="K753" s="52"/>
      <c r="L753" s="66">
        <f>IF(J753&lt;&gt;"",VLOOKUP(J753,notes!$B$2:$C$65,2,FALSE)+IF(J753&lt;&gt;"Silence",K753,0),0)</f>
        <v>0</v>
      </c>
      <c r="M753" s="64" t="str">
        <f t="shared" si="71"/>
        <v/>
      </c>
      <c r="O753" s="43" t="str">
        <f t="shared" si="66"/>
        <v/>
      </c>
    </row>
    <row r="754" spans="1:15" x14ac:dyDescent="0.25">
      <c r="A754" s="52"/>
      <c r="B754" s="43">
        <f t="shared" si="67"/>
        <v>0</v>
      </c>
      <c r="C754" s="52"/>
      <c r="D754" s="43">
        <f t="shared" si="68"/>
        <v>0</v>
      </c>
      <c r="E754" s="52"/>
      <c r="F754" s="43">
        <f t="shared" si="69"/>
        <v>32768</v>
      </c>
      <c r="G754" s="43" t="str">
        <f t="shared" si="70"/>
        <v/>
      </c>
      <c r="H754" s="43"/>
      <c r="I754" s="52"/>
      <c r="J754" s="52"/>
      <c r="K754" s="52"/>
      <c r="L754" s="66">
        <f>IF(J754&lt;&gt;"",VLOOKUP(J754,notes!$B$2:$C$65,2,FALSE)+IF(J754&lt;&gt;"Silence",K754,0),0)</f>
        <v>0</v>
      </c>
      <c r="M754" s="64" t="str">
        <f t="shared" si="71"/>
        <v/>
      </c>
      <c r="O754" s="43" t="str">
        <f t="shared" si="66"/>
        <v/>
      </c>
    </row>
    <row r="755" spans="1:15" x14ac:dyDescent="0.25">
      <c r="A755" s="52"/>
      <c r="B755" s="43">
        <f t="shared" si="67"/>
        <v>0</v>
      </c>
      <c r="C755" s="52"/>
      <c r="D755" s="43">
        <f t="shared" si="68"/>
        <v>0</v>
      </c>
      <c r="E755" s="52"/>
      <c r="F755" s="43">
        <f t="shared" si="69"/>
        <v>32768</v>
      </c>
      <c r="G755" s="43" t="str">
        <f t="shared" si="70"/>
        <v/>
      </c>
      <c r="H755" s="43"/>
      <c r="I755" s="52"/>
      <c r="J755" s="52"/>
      <c r="K755" s="52"/>
      <c r="L755" s="66">
        <f>IF(J755&lt;&gt;"",VLOOKUP(J755,notes!$B$2:$C$65,2,FALSE)+IF(J755&lt;&gt;"Silence",K755,0),0)</f>
        <v>0</v>
      </c>
      <c r="M755" s="64" t="str">
        <f t="shared" si="71"/>
        <v/>
      </c>
      <c r="O755" s="43" t="str">
        <f t="shared" si="66"/>
        <v/>
      </c>
    </row>
    <row r="756" spans="1:15" x14ac:dyDescent="0.25">
      <c r="A756" s="52"/>
      <c r="B756" s="43">
        <f t="shared" si="67"/>
        <v>0</v>
      </c>
      <c r="C756" s="52"/>
      <c r="D756" s="43">
        <f t="shared" si="68"/>
        <v>0</v>
      </c>
      <c r="E756" s="52"/>
      <c r="F756" s="43">
        <f t="shared" si="69"/>
        <v>32768</v>
      </c>
      <c r="G756" s="43" t="str">
        <f t="shared" si="70"/>
        <v/>
      </c>
      <c r="H756" s="43"/>
      <c r="I756" s="52"/>
      <c r="J756" s="52"/>
      <c r="K756" s="52"/>
      <c r="L756" s="66">
        <f>IF(J756&lt;&gt;"",VLOOKUP(J756,notes!$B$2:$C$65,2,FALSE)+IF(J756&lt;&gt;"Silence",K756,0),0)</f>
        <v>0</v>
      </c>
      <c r="M756" s="64" t="str">
        <f t="shared" si="71"/>
        <v/>
      </c>
      <c r="O756" s="43" t="str">
        <f t="shared" si="66"/>
        <v/>
      </c>
    </row>
    <row r="757" spans="1:15" x14ac:dyDescent="0.25">
      <c r="A757" s="52"/>
      <c r="B757" s="43">
        <f t="shared" si="67"/>
        <v>0</v>
      </c>
      <c r="C757" s="52"/>
      <c r="D757" s="43">
        <f t="shared" si="68"/>
        <v>0</v>
      </c>
      <c r="E757" s="52"/>
      <c r="F757" s="43">
        <f t="shared" si="69"/>
        <v>32768</v>
      </c>
      <c r="G757" s="43" t="str">
        <f t="shared" si="70"/>
        <v/>
      </c>
      <c r="H757" s="43"/>
      <c r="I757" s="52"/>
      <c r="J757" s="52"/>
      <c r="K757" s="52"/>
      <c r="L757" s="66">
        <f>IF(J757&lt;&gt;"",VLOOKUP(J757,notes!$B$2:$C$65,2,FALSE)+IF(J757&lt;&gt;"Silence",K757,0),0)</f>
        <v>0</v>
      </c>
      <c r="M757" s="64" t="str">
        <f t="shared" si="71"/>
        <v/>
      </c>
      <c r="O757" s="43" t="str">
        <f t="shared" si="66"/>
        <v/>
      </c>
    </row>
    <row r="758" spans="1:15" x14ac:dyDescent="0.25">
      <c r="A758" s="52"/>
      <c r="B758" s="43">
        <f t="shared" si="67"/>
        <v>0</v>
      </c>
      <c r="C758" s="52"/>
      <c r="D758" s="43">
        <f t="shared" si="68"/>
        <v>0</v>
      </c>
      <c r="E758" s="52"/>
      <c r="F758" s="43">
        <f t="shared" si="69"/>
        <v>32768</v>
      </c>
      <c r="G758" s="43" t="str">
        <f t="shared" si="70"/>
        <v/>
      </c>
      <c r="H758" s="43"/>
      <c r="I758" s="52"/>
      <c r="J758" s="52"/>
      <c r="K758" s="52"/>
      <c r="L758" s="66">
        <f>IF(J758&lt;&gt;"",VLOOKUP(J758,notes!$B$2:$C$65,2,FALSE)+IF(J758&lt;&gt;"Silence",K758,0),0)</f>
        <v>0</v>
      </c>
      <c r="M758" s="64" t="str">
        <f t="shared" si="71"/>
        <v/>
      </c>
      <c r="O758" s="43" t="str">
        <f t="shared" si="66"/>
        <v/>
      </c>
    </row>
    <row r="759" spans="1:15" x14ac:dyDescent="0.25">
      <c r="A759" s="52"/>
      <c r="B759" s="43">
        <f t="shared" si="67"/>
        <v>0</v>
      </c>
      <c r="C759" s="52"/>
      <c r="D759" s="43">
        <f t="shared" si="68"/>
        <v>0</v>
      </c>
      <c r="E759" s="52"/>
      <c r="F759" s="43">
        <f t="shared" si="69"/>
        <v>32768</v>
      </c>
      <c r="G759" s="43" t="str">
        <f t="shared" si="70"/>
        <v/>
      </c>
      <c r="H759" s="43"/>
      <c r="I759" s="52"/>
      <c r="J759" s="52"/>
      <c r="K759" s="52"/>
      <c r="L759" s="66">
        <f>IF(J759&lt;&gt;"",VLOOKUP(J759,notes!$B$2:$C$65,2,FALSE)+IF(J759&lt;&gt;"Silence",K759,0),0)</f>
        <v>0</v>
      </c>
      <c r="M759" s="64" t="str">
        <f t="shared" si="71"/>
        <v/>
      </c>
      <c r="O759" s="43" t="str">
        <f t="shared" si="66"/>
        <v/>
      </c>
    </row>
    <row r="760" spans="1:15" x14ac:dyDescent="0.25">
      <c r="A760" s="52"/>
      <c r="B760" s="43">
        <f t="shared" si="67"/>
        <v>0</v>
      </c>
      <c r="C760" s="52"/>
      <c r="D760" s="43">
        <f t="shared" si="68"/>
        <v>0</v>
      </c>
      <c r="E760" s="52"/>
      <c r="F760" s="43">
        <f t="shared" si="69"/>
        <v>32768</v>
      </c>
      <c r="G760" s="43" t="str">
        <f t="shared" si="70"/>
        <v/>
      </c>
      <c r="H760" s="43"/>
      <c r="I760" s="52"/>
      <c r="J760" s="52"/>
      <c r="K760" s="52"/>
      <c r="L760" s="66">
        <f>IF(J760&lt;&gt;"",VLOOKUP(J760,notes!$B$2:$C$65,2,FALSE)+IF(J760&lt;&gt;"Silence",K760,0),0)</f>
        <v>0</v>
      </c>
      <c r="M760" s="64" t="str">
        <f t="shared" si="71"/>
        <v/>
      </c>
      <c r="O760" s="43" t="str">
        <f t="shared" si="66"/>
        <v/>
      </c>
    </row>
    <row r="761" spans="1:15" x14ac:dyDescent="0.25">
      <c r="A761" s="52"/>
      <c r="B761" s="43">
        <f t="shared" si="67"/>
        <v>0</v>
      </c>
      <c r="C761" s="52"/>
      <c r="D761" s="43">
        <f t="shared" si="68"/>
        <v>0</v>
      </c>
      <c r="E761" s="52"/>
      <c r="F761" s="43">
        <f t="shared" si="69"/>
        <v>32768</v>
      </c>
      <c r="G761" s="43" t="str">
        <f t="shared" si="70"/>
        <v/>
      </c>
      <c r="H761" s="43"/>
      <c r="I761" s="52"/>
      <c r="J761" s="52"/>
      <c r="K761" s="52"/>
      <c r="L761" s="66">
        <f>IF(J761&lt;&gt;"",VLOOKUP(J761,notes!$B$2:$C$65,2,FALSE)+IF(J761&lt;&gt;"Silence",K761,0),0)</f>
        <v>0</v>
      </c>
      <c r="M761" s="64" t="str">
        <f t="shared" si="71"/>
        <v/>
      </c>
      <c r="O761" s="43" t="str">
        <f t="shared" si="66"/>
        <v/>
      </c>
    </row>
    <row r="762" spans="1:15" x14ac:dyDescent="0.25">
      <c r="A762" s="52"/>
      <c r="B762" s="43">
        <f t="shared" si="67"/>
        <v>0</v>
      </c>
      <c r="C762" s="52"/>
      <c r="D762" s="43">
        <f t="shared" si="68"/>
        <v>0</v>
      </c>
      <c r="E762" s="52"/>
      <c r="F762" s="43">
        <f t="shared" si="69"/>
        <v>32768</v>
      </c>
      <c r="G762" s="43" t="str">
        <f t="shared" si="70"/>
        <v/>
      </c>
      <c r="H762" s="43"/>
      <c r="I762" s="52"/>
      <c r="J762" s="52"/>
      <c r="K762" s="52"/>
      <c r="L762" s="66">
        <f>IF(J762&lt;&gt;"",VLOOKUP(J762,notes!$B$2:$C$65,2,FALSE)+IF(J762&lt;&gt;"Silence",K762,0),0)</f>
        <v>0</v>
      </c>
      <c r="M762" s="64" t="str">
        <f t="shared" si="71"/>
        <v/>
      </c>
      <c r="O762" s="43" t="str">
        <f t="shared" si="66"/>
        <v/>
      </c>
    </row>
    <row r="763" spans="1:15" x14ac:dyDescent="0.25">
      <c r="A763" s="52"/>
      <c r="B763" s="43">
        <f t="shared" si="67"/>
        <v>0</v>
      </c>
      <c r="C763" s="52"/>
      <c r="D763" s="43">
        <f t="shared" si="68"/>
        <v>0</v>
      </c>
      <c r="E763" s="52"/>
      <c r="F763" s="43">
        <f t="shared" si="69"/>
        <v>32768</v>
      </c>
      <c r="G763" s="43" t="str">
        <f t="shared" si="70"/>
        <v/>
      </c>
      <c r="H763" s="43"/>
      <c r="I763" s="52"/>
      <c r="J763" s="52"/>
      <c r="K763" s="52"/>
      <c r="L763" s="66">
        <f>IF(J763&lt;&gt;"",VLOOKUP(J763,notes!$B$2:$C$65,2,FALSE)+IF(J763&lt;&gt;"Silence",K763,0),0)</f>
        <v>0</v>
      </c>
      <c r="M763" s="64" t="str">
        <f t="shared" si="71"/>
        <v/>
      </c>
      <c r="O763" s="43" t="str">
        <f t="shared" si="66"/>
        <v/>
      </c>
    </row>
    <row r="764" spans="1:15" x14ac:dyDescent="0.25">
      <c r="A764" s="52"/>
      <c r="B764" s="43">
        <f t="shared" si="67"/>
        <v>0</v>
      </c>
      <c r="C764" s="52"/>
      <c r="D764" s="43">
        <f t="shared" si="68"/>
        <v>0</v>
      </c>
      <c r="E764" s="52"/>
      <c r="F764" s="43">
        <f t="shared" si="69"/>
        <v>32768</v>
      </c>
      <c r="G764" s="43" t="str">
        <f t="shared" si="70"/>
        <v/>
      </c>
      <c r="H764" s="43"/>
      <c r="I764" s="52"/>
      <c r="J764" s="52"/>
      <c r="K764" s="52"/>
      <c r="L764" s="66">
        <f>IF(J764&lt;&gt;"",VLOOKUP(J764,notes!$B$2:$C$65,2,FALSE)+IF(J764&lt;&gt;"Silence",K764,0),0)</f>
        <v>0</v>
      </c>
      <c r="M764" s="64" t="str">
        <f t="shared" si="71"/>
        <v/>
      </c>
      <c r="O764" s="43" t="str">
        <f t="shared" si="66"/>
        <v/>
      </c>
    </row>
    <row r="765" spans="1:15" x14ac:dyDescent="0.25">
      <c r="A765" s="52"/>
      <c r="B765" s="43">
        <f t="shared" si="67"/>
        <v>0</v>
      </c>
      <c r="C765" s="52"/>
      <c r="D765" s="43">
        <f t="shared" si="68"/>
        <v>0</v>
      </c>
      <c r="E765" s="52"/>
      <c r="F765" s="43">
        <f t="shared" si="69"/>
        <v>32768</v>
      </c>
      <c r="G765" s="43" t="str">
        <f t="shared" si="70"/>
        <v/>
      </c>
      <c r="H765" s="43"/>
      <c r="I765" s="52"/>
      <c r="J765" s="52"/>
      <c r="K765" s="52"/>
      <c r="L765" s="66">
        <f>IF(J765&lt;&gt;"",VLOOKUP(J765,notes!$B$2:$C$65,2,FALSE)+IF(J765&lt;&gt;"Silence",K765,0),0)</f>
        <v>0</v>
      </c>
      <c r="M765" s="64" t="str">
        <f t="shared" si="71"/>
        <v/>
      </c>
      <c r="O765" s="43" t="str">
        <f t="shared" si="66"/>
        <v/>
      </c>
    </row>
    <row r="766" spans="1:15" x14ac:dyDescent="0.25">
      <c r="A766" s="52"/>
      <c r="B766" s="43">
        <f t="shared" si="67"/>
        <v>0</v>
      </c>
      <c r="C766" s="52"/>
      <c r="D766" s="43">
        <f t="shared" si="68"/>
        <v>0</v>
      </c>
      <c r="E766" s="52"/>
      <c r="F766" s="43">
        <f t="shared" si="69"/>
        <v>32768</v>
      </c>
      <c r="G766" s="43" t="str">
        <f t="shared" si="70"/>
        <v/>
      </c>
      <c r="H766" s="43"/>
      <c r="I766" s="52"/>
      <c r="J766" s="52"/>
      <c r="K766" s="52"/>
      <c r="L766" s="66">
        <f>IF(J766&lt;&gt;"",VLOOKUP(J766,notes!$B$2:$C$65,2,FALSE)+IF(J766&lt;&gt;"Silence",K766,0),0)</f>
        <v>0</v>
      </c>
      <c r="M766" s="64" t="str">
        <f t="shared" si="71"/>
        <v/>
      </c>
      <c r="O766" s="43" t="str">
        <f t="shared" si="66"/>
        <v/>
      </c>
    </row>
    <row r="767" spans="1:15" x14ac:dyDescent="0.25">
      <c r="A767" s="52"/>
      <c r="B767" s="43">
        <f t="shared" si="67"/>
        <v>0</v>
      </c>
      <c r="C767" s="52"/>
      <c r="D767" s="43">
        <f t="shared" si="68"/>
        <v>0</v>
      </c>
      <c r="E767" s="52"/>
      <c r="F767" s="43">
        <f t="shared" si="69"/>
        <v>32768</v>
      </c>
      <c r="G767" s="43" t="str">
        <f t="shared" si="70"/>
        <v/>
      </c>
      <c r="H767" s="43"/>
      <c r="I767" s="52"/>
      <c r="J767" s="52"/>
      <c r="K767" s="52"/>
      <c r="L767" s="66">
        <f>IF(J767&lt;&gt;"",VLOOKUP(J767,notes!$B$2:$C$65,2,FALSE)+IF(J767&lt;&gt;"Silence",K767,0),0)</f>
        <v>0</v>
      </c>
      <c r="M767" s="64" t="str">
        <f t="shared" si="71"/>
        <v/>
      </c>
      <c r="O767" s="43" t="str">
        <f t="shared" si="66"/>
        <v/>
      </c>
    </row>
    <row r="768" spans="1:15" x14ac:dyDescent="0.25">
      <c r="A768" s="52"/>
      <c r="B768" s="74">
        <f t="shared" si="67"/>
        <v>0</v>
      </c>
      <c r="C768" s="52"/>
      <c r="D768" s="74">
        <f t="shared" si="68"/>
        <v>0</v>
      </c>
      <c r="E768" s="52"/>
      <c r="F768" s="74">
        <f t="shared" si="69"/>
        <v>32768</v>
      </c>
      <c r="G768" s="74" t="str">
        <f t="shared" si="70"/>
        <v/>
      </c>
      <c r="H768" s="74"/>
      <c r="I768" s="52"/>
      <c r="J768" s="52"/>
      <c r="K768" s="52"/>
      <c r="L768" s="66">
        <f>IF(J768&lt;&gt;"",VLOOKUP(J768,notes!$B$2:$C$65,2,FALSE)+IF(J768&lt;&gt;"Silence",K768,0),0)</f>
        <v>0</v>
      </c>
      <c r="M768" s="64" t="str">
        <f t="shared" si="71"/>
        <v/>
      </c>
      <c r="O768" s="43" t="str">
        <f t="shared" si="66"/>
        <v/>
      </c>
    </row>
    <row r="769" spans="1:15" x14ac:dyDescent="0.25">
      <c r="A769" s="73"/>
      <c r="B769" s="43">
        <f t="shared" si="67"/>
        <v>0</v>
      </c>
      <c r="C769" s="73"/>
      <c r="D769" s="43">
        <f t="shared" si="68"/>
        <v>0</v>
      </c>
      <c r="E769" s="73"/>
      <c r="F769" s="43">
        <f t="shared" si="69"/>
        <v>32768</v>
      </c>
      <c r="G769" s="43" t="str">
        <f t="shared" si="70"/>
        <v/>
      </c>
      <c r="H769" s="43"/>
      <c r="I769" s="73"/>
      <c r="J769" s="73"/>
      <c r="K769" s="73"/>
      <c r="L769" s="66">
        <f>IF(J769&lt;&gt;"",VLOOKUP(J769,notes!$B$2:$C$65,2,FALSE)+IF(J769&lt;&gt;"Silence",K769,0),0)</f>
        <v>0</v>
      </c>
      <c r="M769" s="64" t="str">
        <f t="shared" si="71"/>
        <v/>
      </c>
      <c r="O769" s="43" t="str">
        <f t="shared" si="66"/>
        <v/>
      </c>
    </row>
    <row r="770" spans="1:15" x14ac:dyDescent="0.25">
      <c r="A770" s="52"/>
      <c r="B770" s="43">
        <f t="shared" si="67"/>
        <v>0</v>
      </c>
      <c r="C770" s="52"/>
      <c r="D770" s="43">
        <f t="shared" si="68"/>
        <v>0</v>
      </c>
      <c r="E770" s="52"/>
      <c r="F770" s="43">
        <f t="shared" si="69"/>
        <v>32768</v>
      </c>
      <c r="G770" s="43" t="str">
        <f t="shared" si="70"/>
        <v/>
      </c>
      <c r="H770" s="43"/>
      <c r="I770" s="52"/>
      <c r="J770" s="52"/>
      <c r="K770" s="52"/>
      <c r="L770" s="66">
        <f>IF(J770&lt;&gt;"",VLOOKUP(J770,notes!$B$2:$C$65,2,FALSE)+IF(J770&lt;&gt;"Silence",K770,0),0)</f>
        <v>0</v>
      </c>
      <c r="M770" s="64" t="str">
        <f t="shared" si="71"/>
        <v/>
      </c>
      <c r="O770" s="43" t="str">
        <f t="shared" ref="O770:O833" si="72">CONCATENATE(G770,M770)</f>
        <v/>
      </c>
    </row>
    <row r="771" spans="1:15" x14ac:dyDescent="0.25">
      <c r="A771" s="52"/>
      <c r="B771" s="43">
        <f t="shared" ref="B771:B834" si="73">POWER(2,2)*A771</f>
        <v>0</v>
      </c>
      <c r="C771" s="52"/>
      <c r="D771" s="43">
        <f t="shared" ref="D771:D834" si="74">POWER(2,6)*C771</f>
        <v>0</v>
      </c>
      <c r="E771" s="52"/>
      <c r="F771" s="43">
        <f t="shared" ref="F771:F834" si="75">POWER(2,11)*(E771+16)</f>
        <v>32768</v>
      </c>
      <c r="G771" s="43" t="str">
        <f t="shared" ref="G771:G834" si="76">IF(A771&lt;&gt;"",CONCATENATE("0x",DEC2HEX(1+B771+D771+F771),","),"")</f>
        <v/>
      </c>
      <c r="H771" s="43"/>
      <c r="I771" s="52"/>
      <c r="J771" s="52"/>
      <c r="K771" s="52"/>
      <c r="L771" s="66">
        <f>IF(J771&lt;&gt;"",VLOOKUP(J771,notes!$B$2:$C$65,2,FALSE)+IF(J771&lt;&gt;"Silence",K771,0),0)</f>
        <v>0</v>
      </c>
      <c r="M771" s="64" t="str">
        <f t="shared" ref="M771:M834" si="77">IF(I771&lt;&gt;"",CONCATENATE("0x",DEC2HEX(0+POWER(2,2)*L771+POWER(2,8)*I771),","),"")</f>
        <v/>
      </c>
      <c r="O771" s="43" t="str">
        <f t="shared" si="72"/>
        <v/>
      </c>
    </row>
    <row r="772" spans="1:15" x14ac:dyDescent="0.25">
      <c r="A772" s="52"/>
      <c r="B772" s="43">
        <f t="shared" si="73"/>
        <v>0</v>
      </c>
      <c r="C772" s="52"/>
      <c r="D772" s="43">
        <f t="shared" si="74"/>
        <v>0</v>
      </c>
      <c r="E772" s="52"/>
      <c r="F772" s="43">
        <f t="shared" si="75"/>
        <v>32768</v>
      </c>
      <c r="G772" s="43" t="str">
        <f t="shared" si="76"/>
        <v/>
      </c>
      <c r="H772" s="43"/>
      <c r="I772" s="52"/>
      <c r="J772" s="52"/>
      <c r="K772" s="52"/>
      <c r="L772" s="66">
        <f>IF(J772&lt;&gt;"",VLOOKUP(J772,notes!$B$2:$C$65,2,FALSE)+IF(J772&lt;&gt;"Silence",K772,0),0)</f>
        <v>0</v>
      </c>
      <c r="M772" s="64" t="str">
        <f t="shared" si="77"/>
        <v/>
      </c>
      <c r="O772" s="43" t="str">
        <f t="shared" si="72"/>
        <v/>
      </c>
    </row>
    <row r="773" spans="1:15" x14ac:dyDescent="0.25">
      <c r="A773" s="52"/>
      <c r="B773" s="43">
        <f t="shared" si="73"/>
        <v>0</v>
      </c>
      <c r="C773" s="52"/>
      <c r="D773" s="43">
        <f t="shared" si="74"/>
        <v>0</v>
      </c>
      <c r="E773" s="52"/>
      <c r="F773" s="43">
        <f t="shared" si="75"/>
        <v>32768</v>
      </c>
      <c r="G773" s="43" t="str">
        <f t="shared" si="76"/>
        <v/>
      </c>
      <c r="H773" s="43"/>
      <c r="I773" s="52"/>
      <c r="J773" s="52"/>
      <c r="K773" s="52"/>
      <c r="L773" s="66">
        <f>IF(J773&lt;&gt;"",VLOOKUP(J773,notes!$B$2:$C$65,2,FALSE)+IF(J773&lt;&gt;"Silence",K773,0),0)</f>
        <v>0</v>
      </c>
      <c r="M773" s="64" t="str">
        <f t="shared" si="77"/>
        <v/>
      </c>
      <c r="O773" s="43" t="str">
        <f t="shared" si="72"/>
        <v/>
      </c>
    </row>
    <row r="774" spans="1:15" x14ac:dyDescent="0.25">
      <c r="A774" s="52"/>
      <c r="B774" s="43">
        <f t="shared" si="73"/>
        <v>0</v>
      </c>
      <c r="C774" s="52"/>
      <c r="D774" s="43">
        <f t="shared" si="74"/>
        <v>0</v>
      </c>
      <c r="E774" s="52"/>
      <c r="F774" s="43">
        <f t="shared" si="75"/>
        <v>32768</v>
      </c>
      <c r="G774" s="43" t="str">
        <f t="shared" si="76"/>
        <v/>
      </c>
      <c r="H774" s="43"/>
      <c r="I774" s="52"/>
      <c r="J774" s="52"/>
      <c r="K774" s="52"/>
      <c r="L774" s="66">
        <f>IF(J774&lt;&gt;"",VLOOKUP(J774,notes!$B$2:$C$65,2,FALSE)+IF(J774&lt;&gt;"Silence",K774,0),0)</f>
        <v>0</v>
      </c>
      <c r="M774" s="64" t="str">
        <f t="shared" si="77"/>
        <v/>
      </c>
      <c r="O774" s="43" t="str">
        <f t="shared" si="72"/>
        <v/>
      </c>
    </row>
    <row r="775" spans="1:15" x14ac:dyDescent="0.25">
      <c r="A775" s="52"/>
      <c r="B775" s="43">
        <f t="shared" si="73"/>
        <v>0</v>
      </c>
      <c r="C775" s="52"/>
      <c r="D775" s="43">
        <f t="shared" si="74"/>
        <v>0</v>
      </c>
      <c r="E775" s="52"/>
      <c r="F775" s="43">
        <f t="shared" si="75"/>
        <v>32768</v>
      </c>
      <c r="G775" s="43" t="str">
        <f t="shared" si="76"/>
        <v/>
      </c>
      <c r="H775" s="43"/>
      <c r="I775" s="52"/>
      <c r="J775" s="52"/>
      <c r="K775" s="52"/>
      <c r="L775" s="66">
        <f>IF(J775&lt;&gt;"",VLOOKUP(J775,notes!$B$2:$C$65,2,FALSE)+IF(J775&lt;&gt;"Silence",K775,0),0)</f>
        <v>0</v>
      </c>
      <c r="M775" s="64" t="str">
        <f t="shared" si="77"/>
        <v/>
      </c>
      <c r="O775" s="43" t="str">
        <f t="shared" si="72"/>
        <v/>
      </c>
    </row>
    <row r="776" spans="1:15" x14ac:dyDescent="0.25">
      <c r="A776" s="52"/>
      <c r="B776" s="43">
        <f t="shared" si="73"/>
        <v>0</v>
      </c>
      <c r="C776" s="52"/>
      <c r="D776" s="43">
        <f t="shared" si="74"/>
        <v>0</v>
      </c>
      <c r="E776" s="52"/>
      <c r="F776" s="43">
        <f t="shared" si="75"/>
        <v>32768</v>
      </c>
      <c r="G776" s="43" t="str">
        <f t="shared" si="76"/>
        <v/>
      </c>
      <c r="H776" s="43"/>
      <c r="I776" s="52"/>
      <c r="J776" s="52"/>
      <c r="K776" s="52"/>
      <c r="L776" s="66">
        <f>IF(J776&lt;&gt;"",VLOOKUP(J776,notes!$B$2:$C$65,2,FALSE)+IF(J776&lt;&gt;"Silence",K776,0),0)</f>
        <v>0</v>
      </c>
      <c r="M776" s="64" t="str">
        <f t="shared" si="77"/>
        <v/>
      </c>
      <c r="O776" s="43" t="str">
        <f t="shared" si="72"/>
        <v/>
      </c>
    </row>
    <row r="777" spans="1:15" x14ac:dyDescent="0.25">
      <c r="A777" s="52"/>
      <c r="B777" s="43">
        <f t="shared" si="73"/>
        <v>0</v>
      </c>
      <c r="C777" s="52"/>
      <c r="D777" s="43">
        <f t="shared" si="74"/>
        <v>0</v>
      </c>
      <c r="E777" s="52"/>
      <c r="F777" s="43">
        <f t="shared" si="75"/>
        <v>32768</v>
      </c>
      <c r="G777" s="43" t="str">
        <f t="shared" si="76"/>
        <v/>
      </c>
      <c r="H777" s="43"/>
      <c r="I777" s="52"/>
      <c r="J777" s="52"/>
      <c r="K777" s="52"/>
      <c r="L777" s="66">
        <f>IF(J777&lt;&gt;"",VLOOKUP(J777,notes!$B$2:$C$65,2,FALSE)+IF(J777&lt;&gt;"Silence",K777,0),0)</f>
        <v>0</v>
      </c>
      <c r="M777" s="64" t="str">
        <f t="shared" si="77"/>
        <v/>
      </c>
      <c r="O777" s="43" t="str">
        <f t="shared" si="72"/>
        <v/>
      </c>
    </row>
    <row r="778" spans="1:15" x14ac:dyDescent="0.25">
      <c r="A778" s="52"/>
      <c r="B778" s="43">
        <f t="shared" si="73"/>
        <v>0</v>
      </c>
      <c r="C778" s="52"/>
      <c r="D778" s="43">
        <f t="shared" si="74"/>
        <v>0</v>
      </c>
      <c r="E778" s="52"/>
      <c r="F778" s="43">
        <f t="shared" si="75"/>
        <v>32768</v>
      </c>
      <c r="G778" s="43" t="str">
        <f t="shared" si="76"/>
        <v/>
      </c>
      <c r="H778" s="43"/>
      <c r="I778" s="52"/>
      <c r="J778" s="52"/>
      <c r="K778" s="52"/>
      <c r="L778" s="66">
        <f>IF(J778&lt;&gt;"",VLOOKUP(J778,notes!$B$2:$C$65,2,FALSE)+IF(J778&lt;&gt;"Silence",K778,0),0)</f>
        <v>0</v>
      </c>
      <c r="M778" s="64" t="str">
        <f t="shared" si="77"/>
        <v/>
      </c>
      <c r="O778" s="43" t="str">
        <f t="shared" si="72"/>
        <v/>
      </c>
    </row>
    <row r="779" spans="1:15" x14ac:dyDescent="0.25">
      <c r="A779" s="52"/>
      <c r="B779" s="43">
        <f t="shared" si="73"/>
        <v>0</v>
      </c>
      <c r="C779" s="52"/>
      <c r="D779" s="43">
        <f t="shared" si="74"/>
        <v>0</v>
      </c>
      <c r="E779" s="52"/>
      <c r="F779" s="43">
        <f t="shared" si="75"/>
        <v>32768</v>
      </c>
      <c r="G779" s="43" t="str">
        <f t="shared" si="76"/>
        <v/>
      </c>
      <c r="H779" s="43"/>
      <c r="I779" s="52"/>
      <c r="J779" s="52"/>
      <c r="K779" s="52"/>
      <c r="L779" s="66">
        <f>IF(J779&lt;&gt;"",VLOOKUP(J779,notes!$B$2:$C$65,2,FALSE)+IF(J779&lt;&gt;"Silence",K779,0),0)</f>
        <v>0</v>
      </c>
      <c r="M779" s="64" t="str">
        <f t="shared" si="77"/>
        <v/>
      </c>
      <c r="O779" s="43" t="str">
        <f t="shared" si="72"/>
        <v/>
      </c>
    </row>
    <row r="780" spans="1:15" x14ac:dyDescent="0.25">
      <c r="A780" s="52"/>
      <c r="B780" s="43">
        <f t="shared" si="73"/>
        <v>0</v>
      </c>
      <c r="C780" s="52"/>
      <c r="D780" s="43">
        <f t="shared" si="74"/>
        <v>0</v>
      </c>
      <c r="E780" s="52"/>
      <c r="F780" s="43">
        <f t="shared" si="75"/>
        <v>32768</v>
      </c>
      <c r="G780" s="43" t="str">
        <f t="shared" si="76"/>
        <v/>
      </c>
      <c r="H780" s="43"/>
      <c r="I780" s="52"/>
      <c r="J780" s="52"/>
      <c r="K780" s="52"/>
      <c r="L780" s="66">
        <f>IF(J780&lt;&gt;"",VLOOKUP(J780,notes!$B$2:$C$65,2,FALSE)+IF(J780&lt;&gt;"Silence",K780,0),0)</f>
        <v>0</v>
      </c>
      <c r="M780" s="64" t="str">
        <f t="shared" si="77"/>
        <v/>
      </c>
      <c r="O780" s="43" t="str">
        <f t="shared" si="72"/>
        <v/>
      </c>
    </row>
    <row r="781" spans="1:15" x14ac:dyDescent="0.25">
      <c r="A781" s="52"/>
      <c r="B781" s="43">
        <f t="shared" si="73"/>
        <v>0</v>
      </c>
      <c r="C781" s="52"/>
      <c r="D781" s="43">
        <f t="shared" si="74"/>
        <v>0</v>
      </c>
      <c r="E781" s="52"/>
      <c r="F781" s="43">
        <f t="shared" si="75"/>
        <v>32768</v>
      </c>
      <c r="G781" s="43" t="str">
        <f t="shared" si="76"/>
        <v/>
      </c>
      <c r="H781" s="43"/>
      <c r="I781" s="52"/>
      <c r="J781" s="52"/>
      <c r="K781" s="52"/>
      <c r="L781" s="66">
        <f>IF(J781&lt;&gt;"",VLOOKUP(J781,notes!$B$2:$C$65,2,FALSE)+IF(J781&lt;&gt;"Silence",K781,0),0)</f>
        <v>0</v>
      </c>
      <c r="M781" s="64" t="str">
        <f t="shared" si="77"/>
        <v/>
      </c>
      <c r="O781" s="43" t="str">
        <f t="shared" si="72"/>
        <v/>
      </c>
    </row>
    <row r="782" spans="1:15" x14ac:dyDescent="0.25">
      <c r="A782" s="52"/>
      <c r="B782" s="43">
        <f t="shared" si="73"/>
        <v>0</v>
      </c>
      <c r="C782" s="52"/>
      <c r="D782" s="43">
        <f t="shared" si="74"/>
        <v>0</v>
      </c>
      <c r="E782" s="52"/>
      <c r="F782" s="43">
        <f t="shared" si="75"/>
        <v>32768</v>
      </c>
      <c r="G782" s="43" t="str">
        <f t="shared" si="76"/>
        <v/>
      </c>
      <c r="H782" s="43"/>
      <c r="I782" s="52"/>
      <c r="J782" s="52"/>
      <c r="K782" s="52"/>
      <c r="L782" s="66">
        <f>IF(J782&lt;&gt;"",VLOOKUP(J782,notes!$B$2:$C$65,2,FALSE)+IF(J782&lt;&gt;"Silence",K782,0),0)</f>
        <v>0</v>
      </c>
      <c r="M782" s="64" t="str">
        <f t="shared" si="77"/>
        <v/>
      </c>
      <c r="O782" s="43" t="str">
        <f t="shared" si="72"/>
        <v/>
      </c>
    </row>
    <row r="783" spans="1:15" x14ac:dyDescent="0.25">
      <c r="A783" s="52"/>
      <c r="B783" s="43">
        <f t="shared" si="73"/>
        <v>0</v>
      </c>
      <c r="C783" s="52"/>
      <c r="D783" s="43">
        <f t="shared" si="74"/>
        <v>0</v>
      </c>
      <c r="E783" s="52"/>
      <c r="F783" s="43">
        <f t="shared" si="75"/>
        <v>32768</v>
      </c>
      <c r="G783" s="43" t="str">
        <f t="shared" si="76"/>
        <v/>
      </c>
      <c r="H783" s="43"/>
      <c r="I783" s="52"/>
      <c r="J783" s="52"/>
      <c r="K783" s="52"/>
      <c r="L783" s="66">
        <f>IF(J783&lt;&gt;"",VLOOKUP(J783,notes!$B$2:$C$65,2,FALSE)+IF(J783&lt;&gt;"Silence",K783,0),0)</f>
        <v>0</v>
      </c>
      <c r="M783" s="64" t="str">
        <f t="shared" si="77"/>
        <v/>
      </c>
      <c r="O783" s="43" t="str">
        <f t="shared" si="72"/>
        <v/>
      </c>
    </row>
    <row r="784" spans="1:15" x14ac:dyDescent="0.25">
      <c r="A784" s="52"/>
      <c r="B784" s="43">
        <f t="shared" si="73"/>
        <v>0</v>
      </c>
      <c r="C784" s="52"/>
      <c r="D784" s="43">
        <f t="shared" si="74"/>
        <v>0</v>
      </c>
      <c r="E784" s="52"/>
      <c r="F784" s="43">
        <f t="shared" si="75"/>
        <v>32768</v>
      </c>
      <c r="G784" s="43" t="str">
        <f t="shared" si="76"/>
        <v/>
      </c>
      <c r="H784" s="43"/>
      <c r="I784" s="52"/>
      <c r="J784" s="52"/>
      <c r="K784" s="52"/>
      <c r="L784" s="66">
        <f>IF(J784&lt;&gt;"",VLOOKUP(J784,notes!$B$2:$C$65,2,FALSE)+IF(J784&lt;&gt;"Silence",K784,0),0)</f>
        <v>0</v>
      </c>
      <c r="M784" s="64" t="str">
        <f t="shared" si="77"/>
        <v/>
      </c>
      <c r="O784" s="43" t="str">
        <f t="shared" si="72"/>
        <v/>
      </c>
    </row>
    <row r="785" spans="1:15" x14ac:dyDescent="0.25">
      <c r="A785" s="52"/>
      <c r="B785" s="43">
        <f t="shared" si="73"/>
        <v>0</v>
      </c>
      <c r="C785" s="52"/>
      <c r="D785" s="43">
        <f t="shared" si="74"/>
        <v>0</v>
      </c>
      <c r="E785" s="52"/>
      <c r="F785" s="43">
        <f t="shared" si="75"/>
        <v>32768</v>
      </c>
      <c r="G785" s="43" t="str">
        <f t="shared" si="76"/>
        <v/>
      </c>
      <c r="H785" s="43"/>
      <c r="I785" s="52"/>
      <c r="J785" s="52"/>
      <c r="K785" s="52"/>
      <c r="L785" s="66">
        <f>IF(J785&lt;&gt;"",VLOOKUP(J785,notes!$B$2:$C$65,2,FALSE)+IF(J785&lt;&gt;"Silence",K785,0),0)</f>
        <v>0</v>
      </c>
      <c r="M785" s="64" t="str">
        <f t="shared" si="77"/>
        <v/>
      </c>
      <c r="O785" s="43" t="str">
        <f t="shared" si="72"/>
        <v/>
      </c>
    </row>
    <row r="786" spans="1:15" x14ac:dyDescent="0.25">
      <c r="A786" s="52"/>
      <c r="B786" s="43">
        <f t="shared" si="73"/>
        <v>0</v>
      </c>
      <c r="C786" s="52"/>
      <c r="D786" s="43">
        <f t="shared" si="74"/>
        <v>0</v>
      </c>
      <c r="E786" s="52"/>
      <c r="F786" s="43">
        <f t="shared" si="75"/>
        <v>32768</v>
      </c>
      <c r="G786" s="43" t="str">
        <f t="shared" si="76"/>
        <v/>
      </c>
      <c r="H786" s="43"/>
      <c r="I786" s="52"/>
      <c r="J786" s="52"/>
      <c r="K786" s="52"/>
      <c r="L786" s="66">
        <f>IF(J786&lt;&gt;"",VLOOKUP(J786,notes!$B$2:$C$65,2,FALSE)+IF(J786&lt;&gt;"Silence",K786,0),0)</f>
        <v>0</v>
      </c>
      <c r="M786" s="64" t="str">
        <f t="shared" si="77"/>
        <v/>
      </c>
      <c r="O786" s="43" t="str">
        <f t="shared" si="72"/>
        <v/>
      </c>
    </row>
    <row r="787" spans="1:15" x14ac:dyDescent="0.25">
      <c r="A787" s="52"/>
      <c r="B787" s="43">
        <f t="shared" si="73"/>
        <v>0</v>
      </c>
      <c r="C787" s="52"/>
      <c r="D787" s="43">
        <f t="shared" si="74"/>
        <v>0</v>
      </c>
      <c r="E787" s="52"/>
      <c r="F787" s="43">
        <f t="shared" si="75"/>
        <v>32768</v>
      </c>
      <c r="G787" s="43" t="str">
        <f t="shared" si="76"/>
        <v/>
      </c>
      <c r="H787" s="43"/>
      <c r="I787" s="52"/>
      <c r="J787" s="52"/>
      <c r="K787" s="52"/>
      <c r="L787" s="66">
        <f>IF(J787&lt;&gt;"",VLOOKUP(J787,notes!$B$2:$C$65,2,FALSE)+IF(J787&lt;&gt;"Silence",K787,0),0)</f>
        <v>0</v>
      </c>
      <c r="M787" s="64" t="str">
        <f t="shared" si="77"/>
        <v/>
      </c>
      <c r="O787" s="43" t="str">
        <f t="shared" si="72"/>
        <v/>
      </c>
    </row>
    <row r="788" spans="1:15" x14ac:dyDescent="0.25">
      <c r="A788" s="52"/>
      <c r="B788" s="43">
        <f t="shared" si="73"/>
        <v>0</v>
      </c>
      <c r="C788" s="52"/>
      <c r="D788" s="43">
        <f t="shared" si="74"/>
        <v>0</v>
      </c>
      <c r="E788" s="52"/>
      <c r="F788" s="43">
        <f t="shared" si="75"/>
        <v>32768</v>
      </c>
      <c r="G788" s="43" t="str">
        <f t="shared" si="76"/>
        <v/>
      </c>
      <c r="H788" s="43"/>
      <c r="I788" s="52"/>
      <c r="J788" s="52"/>
      <c r="K788" s="52"/>
      <c r="L788" s="66">
        <f>IF(J788&lt;&gt;"",VLOOKUP(J788,notes!$B$2:$C$65,2,FALSE)+IF(J788&lt;&gt;"Silence",K788,0),0)</f>
        <v>0</v>
      </c>
      <c r="M788" s="64" t="str">
        <f t="shared" si="77"/>
        <v/>
      </c>
      <c r="O788" s="43" t="str">
        <f t="shared" si="72"/>
        <v/>
      </c>
    </row>
    <row r="789" spans="1:15" x14ac:dyDescent="0.25">
      <c r="A789" s="52"/>
      <c r="B789" s="43">
        <f t="shared" si="73"/>
        <v>0</v>
      </c>
      <c r="C789" s="52"/>
      <c r="D789" s="43">
        <f t="shared" si="74"/>
        <v>0</v>
      </c>
      <c r="E789" s="52"/>
      <c r="F789" s="43">
        <f t="shared" si="75"/>
        <v>32768</v>
      </c>
      <c r="G789" s="43" t="str">
        <f t="shared" si="76"/>
        <v/>
      </c>
      <c r="H789" s="43"/>
      <c r="I789" s="52"/>
      <c r="J789" s="52"/>
      <c r="K789" s="52"/>
      <c r="L789" s="66">
        <f>IF(J789&lt;&gt;"",VLOOKUP(J789,notes!$B$2:$C$65,2,FALSE)+IF(J789&lt;&gt;"Silence",K789,0),0)</f>
        <v>0</v>
      </c>
      <c r="M789" s="64" t="str">
        <f t="shared" si="77"/>
        <v/>
      </c>
      <c r="O789" s="43" t="str">
        <f t="shared" si="72"/>
        <v/>
      </c>
    </row>
    <row r="790" spans="1:15" x14ac:dyDescent="0.25">
      <c r="A790" s="52"/>
      <c r="B790" s="43">
        <f t="shared" si="73"/>
        <v>0</v>
      </c>
      <c r="C790" s="52"/>
      <c r="D790" s="43">
        <f t="shared" si="74"/>
        <v>0</v>
      </c>
      <c r="E790" s="52"/>
      <c r="F790" s="43">
        <f t="shared" si="75"/>
        <v>32768</v>
      </c>
      <c r="G790" s="43" t="str">
        <f t="shared" si="76"/>
        <v/>
      </c>
      <c r="H790" s="43"/>
      <c r="I790" s="52"/>
      <c r="J790" s="52"/>
      <c r="K790" s="52"/>
      <c r="L790" s="66">
        <f>IF(J790&lt;&gt;"",VLOOKUP(J790,notes!$B$2:$C$65,2,FALSE)+IF(J790&lt;&gt;"Silence",K790,0),0)</f>
        <v>0</v>
      </c>
      <c r="M790" s="64" t="str">
        <f t="shared" si="77"/>
        <v/>
      </c>
      <c r="O790" s="43" t="str">
        <f t="shared" si="72"/>
        <v/>
      </c>
    </row>
    <row r="791" spans="1:15" x14ac:dyDescent="0.25">
      <c r="A791" s="52"/>
      <c r="B791" s="43">
        <f t="shared" si="73"/>
        <v>0</v>
      </c>
      <c r="C791" s="52"/>
      <c r="D791" s="43">
        <f t="shared" si="74"/>
        <v>0</v>
      </c>
      <c r="E791" s="52"/>
      <c r="F791" s="43">
        <f t="shared" si="75"/>
        <v>32768</v>
      </c>
      <c r="G791" s="43" t="str">
        <f t="shared" si="76"/>
        <v/>
      </c>
      <c r="H791" s="43"/>
      <c r="I791" s="52"/>
      <c r="J791" s="52"/>
      <c r="K791" s="52"/>
      <c r="L791" s="66">
        <f>IF(J791&lt;&gt;"",VLOOKUP(J791,notes!$B$2:$C$65,2,FALSE)+IF(J791&lt;&gt;"Silence",K791,0),0)</f>
        <v>0</v>
      </c>
      <c r="M791" s="64" t="str">
        <f t="shared" si="77"/>
        <v/>
      </c>
      <c r="O791" s="43" t="str">
        <f t="shared" si="72"/>
        <v/>
      </c>
    </row>
    <row r="792" spans="1:15" x14ac:dyDescent="0.25">
      <c r="A792" s="52"/>
      <c r="B792" s="43">
        <f t="shared" si="73"/>
        <v>0</v>
      </c>
      <c r="C792" s="52"/>
      <c r="D792" s="43">
        <f t="shared" si="74"/>
        <v>0</v>
      </c>
      <c r="E792" s="52"/>
      <c r="F792" s="43">
        <f t="shared" si="75"/>
        <v>32768</v>
      </c>
      <c r="G792" s="43" t="str">
        <f t="shared" si="76"/>
        <v/>
      </c>
      <c r="H792" s="43"/>
      <c r="I792" s="52"/>
      <c r="J792" s="52"/>
      <c r="K792" s="52"/>
      <c r="L792" s="66">
        <f>IF(J792&lt;&gt;"",VLOOKUP(J792,notes!$B$2:$C$65,2,FALSE)+IF(J792&lt;&gt;"Silence",K792,0),0)</f>
        <v>0</v>
      </c>
      <c r="M792" s="64" t="str">
        <f t="shared" si="77"/>
        <v/>
      </c>
      <c r="O792" s="43" t="str">
        <f t="shared" si="72"/>
        <v/>
      </c>
    </row>
    <row r="793" spans="1:15" x14ac:dyDescent="0.25">
      <c r="A793" s="52"/>
      <c r="B793" s="43">
        <f t="shared" si="73"/>
        <v>0</v>
      </c>
      <c r="C793" s="52"/>
      <c r="D793" s="43">
        <f t="shared" si="74"/>
        <v>0</v>
      </c>
      <c r="E793" s="52"/>
      <c r="F793" s="43">
        <f t="shared" si="75"/>
        <v>32768</v>
      </c>
      <c r="G793" s="43" t="str">
        <f t="shared" si="76"/>
        <v/>
      </c>
      <c r="H793" s="43"/>
      <c r="I793" s="52"/>
      <c r="J793" s="52"/>
      <c r="K793" s="52"/>
      <c r="L793" s="66">
        <f>IF(J793&lt;&gt;"",VLOOKUP(J793,notes!$B$2:$C$65,2,FALSE)+IF(J793&lt;&gt;"Silence",K793,0),0)</f>
        <v>0</v>
      </c>
      <c r="M793" s="64" t="str">
        <f t="shared" si="77"/>
        <v/>
      </c>
      <c r="O793" s="43" t="str">
        <f t="shared" si="72"/>
        <v/>
      </c>
    </row>
    <row r="794" spans="1:15" x14ac:dyDescent="0.25">
      <c r="A794" s="52"/>
      <c r="B794" s="43">
        <f t="shared" si="73"/>
        <v>0</v>
      </c>
      <c r="C794" s="52"/>
      <c r="D794" s="43">
        <f t="shared" si="74"/>
        <v>0</v>
      </c>
      <c r="E794" s="52"/>
      <c r="F794" s="43">
        <f t="shared" si="75"/>
        <v>32768</v>
      </c>
      <c r="G794" s="43" t="str">
        <f t="shared" si="76"/>
        <v/>
      </c>
      <c r="H794" s="43"/>
      <c r="I794" s="52"/>
      <c r="J794" s="52"/>
      <c r="K794" s="52"/>
      <c r="L794" s="66">
        <f>IF(J794&lt;&gt;"",VLOOKUP(J794,notes!$B$2:$C$65,2,FALSE)+IF(J794&lt;&gt;"Silence",K794,0),0)</f>
        <v>0</v>
      </c>
      <c r="M794" s="64" t="str">
        <f t="shared" si="77"/>
        <v/>
      </c>
      <c r="O794" s="43" t="str">
        <f t="shared" si="72"/>
        <v/>
      </c>
    </row>
    <row r="795" spans="1:15" x14ac:dyDescent="0.25">
      <c r="A795" s="52"/>
      <c r="B795" s="43">
        <f t="shared" si="73"/>
        <v>0</v>
      </c>
      <c r="C795" s="52"/>
      <c r="D795" s="43">
        <f t="shared" si="74"/>
        <v>0</v>
      </c>
      <c r="E795" s="52"/>
      <c r="F795" s="43">
        <f t="shared" si="75"/>
        <v>32768</v>
      </c>
      <c r="G795" s="43" t="str">
        <f t="shared" si="76"/>
        <v/>
      </c>
      <c r="H795" s="43"/>
      <c r="I795" s="52"/>
      <c r="J795" s="52"/>
      <c r="K795" s="52"/>
      <c r="L795" s="66">
        <f>IF(J795&lt;&gt;"",VLOOKUP(J795,notes!$B$2:$C$65,2,FALSE)+IF(J795&lt;&gt;"Silence",K795,0),0)</f>
        <v>0</v>
      </c>
      <c r="M795" s="64" t="str">
        <f t="shared" si="77"/>
        <v/>
      </c>
      <c r="O795" s="43" t="str">
        <f t="shared" si="72"/>
        <v/>
      </c>
    </row>
    <row r="796" spans="1:15" x14ac:dyDescent="0.25">
      <c r="A796" s="52"/>
      <c r="B796" s="43">
        <f t="shared" si="73"/>
        <v>0</v>
      </c>
      <c r="C796" s="52"/>
      <c r="D796" s="43">
        <f t="shared" si="74"/>
        <v>0</v>
      </c>
      <c r="E796" s="52"/>
      <c r="F796" s="43">
        <f t="shared" si="75"/>
        <v>32768</v>
      </c>
      <c r="G796" s="43" t="str">
        <f t="shared" si="76"/>
        <v/>
      </c>
      <c r="H796" s="43"/>
      <c r="I796" s="52"/>
      <c r="J796" s="52"/>
      <c r="K796" s="52"/>
      <c r="L796" s="66">
        <f>IF(J796&lt;&gt;"",VLOOKUP(J796,notes!$B$2:$C$65,2,FALSE)+IF(J796&lt;&gt;"Silence",K796,0),0)</f>
        <v>0</v>
      </c>
      <c r="M796" s="64" t="str">
        <f t="shared" si="77"/>
        <v/>
      </c>
      <c r="O796" s="43" t="str">
        <f t="shared" si="72"/>
        <v/>
      </c>
    </row>
    <row r="797" spans="1:15" x14ac:dyDescent="0.25">
      <c r="A797" s="52"/>
      <c r="B797" s="43">
        <f t="shared" si="73"/>
        <v>0</v>
      </c>
      <c r="C797" s="52"/>
      <c r="D797" s="43">
        <f t="shared" si="74"/>
        <v>0</v>
      </c>
      <c r="E797" s="52"/>
      <c r="F797" s="43">
        <f t="shared" si="75"/>
        <v>32768</v>
      </c>
      <c r="G797" s="43" t="str">
        <f t="shared" si="76"/>
        <v/>
      </c>
      <c r="H797" s="43"/>
      <c r="I797" s="52"/>
      <c r="J797" s="52"/>
      <c r="K797" s="52"/>
      <c r="L797" s="66">
        <f>IF(J797&lt;&gt;"",VLOOKUP(J797,notes!$B$2:$C$65,2,FALSE)+IF(J797&lt;&gt;"Silence",K797,0),0)</f>
        <v>0</v>
      </c>
      <c r="M797" s="64" t="str">
        <f t="shared" si="77"/>
        <v/>
      </c>
      <c r="O797" s="43" t="str">
        <f t="shared" si="72"/>
        <v/>
      </c>
    </row>
    <row r="798" spans="1:15" x14ac:dyDescent="0.25">
      <c r="A798" s="52"/>
      <c r="B798" s="43">
        <f t="shared" si="73"/>
        <v>0</v>
      </c>
      <c r="C798" s="52"/>
      <c r="D798" s="43">
        <f t="shared" si="74"/>
        <v>0</v>
      </c>
      <c r="E798" s="52"/>
      <c r="F798" s="43">
        <f t="shared" si="75"/>
        <v>32768</v>
      </c>
      <c r="G798" s="43" t="str">
        <f t="shared" si="76"/>
        <v/>
      </c>
      <c r="H798" s="43"/>
      <c r="I798" s="52"/>
      <c r="J798" s="52"/>
      <c r="K798" s="52"/>
      <c r="L798" s="66">
        <f>IF(J798&lt;&gt;"",VLOOKUP(J798,notes!$B$2:$C$65,2,FALSE)+IF(J798&lt;&gt;"Silence",K798,0),0)</f>
        <v>0</v>
      </c>
      <c r="M798" s="64" t="str">
        <f t="shared" si="77"/>
        <v/>
      </c>
      <c r="O798" s="43" t="str">
        <f t="shared" si="72"/>
        <v/>
      </c>
    </row>
    <row r="799" spans="1:15" x14ac:dyDescent="0.25">
      <c r="A799" s="52"/>
      <c r="B799" s="43">
        <f t="shared" si="73"/>
        <v>0</v>
      </c>
      <c r="C799" s="52"/>
      <c r="D799" s="43">
        <f t="shared" si="74"/>
        <v>0</v>
      </c>
      <c r="E799" s="52"/>
      <c r="F799" s="43">
        <f t="shared" si="75"/>
        <v>32768</v>
      </c>
      <c r="G799" s="43" t="str">
        <f t="shared" si="76"/>
        <v/>
      </c>
      <c r="H799" s="43"/>
      <c r="I799" s="52"/>
      <c r="J799" s="52"/>
      <c r="K799" s="52"/>
      <c r="L799" s="66">
        <f>IF(J799&lt;&gt;"",VLOOKUP(J799,notes!$B$2:$C$65,2,FALSE)+IF(J799&lt;&gt;"Silence",K799,0),0)</f>
        <v>0</v>
      </c>
      <c r="M799" s="64" t="str">
        <f t="shared" si="77"/>
        <v/>
      </c>
      <c r="O799" s="43" t="str">
        <f t="shared" si="72"/>
        <v/>
      </c>
    </row>
    <row r="800" spans="1:15" x14ac:dyDescent="0.25">
      <c r="A800" s="52"/>
      <c r="B800" s="43">
        <f t="shared" si="73"/>
        <v>0</v>
      </c>
      <c r="C800" s="52"/>
      <c r="D800" s="43">
        <f t="shared" si="74"/>
        <v>0</v>
      </c>
      <c r="E800" s="52"/>
      <c r="F800" s="43">
        <f t="shared" si="75"/>
        <v>32768</v>
      </c>
      <c r="G800" s="43" t="str">
        <f t="shared" si="76"/>
        <v/>
      </c>
      <c r="H800" s="43"/>
      <c r="I800" s="52"/>
      <c r="J800" s="52"/>
      <c r="K800" s="52"/>
      <c r="L800" s="66">
        <f>IF(J800&lt;&gt;"",VLOOKUP(J800,notes!$B$2:$C$65,2,FALSE)+IF(J800&lt;&gt;"Silence",K800,0),0)</f>
        <v>0</v>
      </c>
      <c r="M800" s="64" t="str">
        <f t="shared" si="77"/>
        <v/>
      </c>
      <c r="O800" s="43" t="str">
        <f t="shared" si="72"/>
        <v/>
      </c>
    </row>
    <row r="801" spans="1:15" x14ac:dyDescent="0.25">
      <c r="A801" s="52"/>
      <c r="B801" s="43">
        <f t="shared" si="73"/>
        <v>0</v>
      </c>
      <c r="C801" s="52"/>
      <c r="D801" s="43">
        <f t="shared" si="74"/>
        <v>0</v>
      </c>
      <c r="E801" s="52"/>
      <c r="F801" s="43">
        <f t="shared" si="75"/>
        <v>32768</v>
      </c>
      <c r="G801" s="43" t="str">
        <f t="shared" si="76"/>
        <v/>
      </c>
      <c r="H801" s="43"/>
      <c r="I801" s="52"/>
      <c r="J801" s="52"/>
      <c r="K801" s="52"/>
      <c r="L801" s="66">
        <f>IF(J801&lt;&gt;"",VLOOKUP(J801,notes!$B$2:$C$65,2,FALSE)+IF(J801&lt;&gt;"Silence",K801,0),0)</f>
        <v>0</v>
      </c>
      <c r="M801" s="64" t="str">
        <f t="shared" si="77"/>
        <v/>
      </c>
      <c r="O801" s="43" t="str">
        <f t="shared" si="72"/>
        <v/>
      </c>
    </row>
    <row r="802" spans="1:15" x14ac:dyDescent="0.25">
      <c r="A802" s="52"/>
      <c r="B802" s="43">
        <f t="shared" si="73"/>
        <v>0</v>
      </c>
      <c r="C802" s="52"/>
      <c r="D802" s="43">
        <f t="shared" si="74"/>
        <v>0</v>
      </c>
      <c r="E802" s="52"/>
      <c r="F802" s="43">
        <f t="shared" si="75"/>
        <v>32768</v>
      </c>
      <c r="G802" s="43" t="str">
        <f t="shared" si="76"/>
        <v/>
      </c>
      <c r="H802" s="43"/>
      <c r="I802" s="52"/>
      <c r="J802" s="52"/>
      <c r="K802" s="52"/>
      <c r="L802" s="66">
        <f>IF(J802&lt;&gt;"",VLOOKUP(J802,notes!$B$2:$C$65,2,FALSE)+IF(J802&lt;&gt;"Silence",K802,0),0)</f>
        <v>0</v>
      </c>
      <c r="M802" s="64" t="str">
        <f t="shared" si="77"/>
        <v/>
      </c>
      <c r="O802" s="43" t="str">
        <f t="shared" si="72"/>
        <v/>
      </c>
    </row>
    <row r="803" spans="1:15" x14ac:dyDescent="0.25">
      <c r="A803" s="52"/>
      <c r="B803" s="43">
        <f t="shared" si="73"/>
        <v>0</v>
      </c>
      <c r="C803" s="52"/>
      <c r="D803" s="43">
        <f t="shared" si="74"/>
        <v>0</v>
      </c>
      <c r="E803" s="52"/>
      <c r="F803" s="43">
        <f t="shared" si="75"/>
        <v>32768</v>
      </c>
      <c r="G803" s="43" t="str">
        <f t="shared" si="76"/>
        <v/>
      </c>
      <c r="H803" s="43"/>
      <c r="I803" s="52"/>
      <c r="J803" s="52"/>
      <c r="K803" s="52"/>
      <c r="L803" s="66">
        <f>IF(J803&lt;&gt;"",VLOOKUP(J803,notes!$B$2:$C$65,2,FALSE)+IF(J803&lt;&gt;"Silence",K803,0),0)</f>
        <v>0</v>
      </c>
      <c r="M803" s="64" t="str">
        <f t="shared" si="77"/>
        <v/>
      </c>
      <c r="O803" s="43" t="str">
        <f t="shared" si="72"/>
        <v/>
      </c>
    </row>
    <row r="804" spans="1:15" x14ac:dyDescent="0.25">
      <c r="A804" s="52"/>
      <c r="B804" s="43">
        <f t="shared" si="73"/>
        <v>0</v>
      </c>
      <c r="C804" s="52"/>
      <c r="D804" s="43">
        <f t="shared" si="74"/>
        <v>0</v>
      </c>
      <c r="E804" s="52"/>
      <c r="F804" s="43">
        <f t="shared" si="75"/>
        <v>32768</v>
      </c>
      <c r="G804" s="43" t="str">
        <f t="shared" si="76"/>
        <v/>
      </c>
      <c r="H804" s="43"/>
      <c r="I804" s="52"/>
      <c r="J804" s="52"/>
      <c r="K804" s="52"/>
      <c r="L804" s="66">
        <f>IF(J804&lt;&gt;"",VLOOKUP(J804,notes!$B$2:$C$65,2,FALSE)+IF(J804&lt;&gt;"Silence",K804,0),0)</f>
        <v>0</v>
      </c>
      <c r="M804" s="64" t="str">
        <f t="shared" si="77"/>
        <v/>
      </c>
      <c r="O804" s="43" t="str">
        <f t="shared" si="72"/>
        <v/>
      </c>
    </row>
    <row r="805" spans="1:15" x14ac:dyDescent="0.25">
      <c r="A805" s="52"/>
      <c r="B805" s="43">
        <f t="shared" si="73"/>
        <v>0</v>
      </c>
      <c r="C805" s="52"/>
      <c r="D805" s="43">
        <f t="shared" si="74"/>
        <v>0</v>
      </c>
      <c r="E805" s="52"/>
      <c r="F805" s="43">
        <f t="shared" si="75"/>
        <v>32768</v>
      </c>
      <c r="G805" s="43" t="str">
        <f t="shared" si="76"/>
        <v/>
      </c>
      <c r="H805" s="43"/>
      <c r="I805" s="52"/>
      <c r="J805" s="52"/>
      <c r="K805" s="52"/>
      <c r="L805" s="66">
        <f>IF(J805&lt;&gt;"",VLOOKUP(J805,notes!$B$2:$C$65,2,FALSE)+IF(J805&lt;&gt;"Silence",K805,0),0)</f>
        <v>0</v>
      </c>
      <c r="M805" s="64" t="str">
        <f t="shared" si="77"/>
        <v/>
      </c>
      <c r="O805" s="43" t="str">
        <f t="shared" si="72"/>
        <v/>
      </c>
    </row>
    <row r="806" spans="1:15" x14ac:dyDescent="0.25">
      <c r="A806" s="52"/>
      <c r="B806" s="43">
        <f t="shared" si="73"/>
        <v>0</v>
      </c>
      <c r="C806" s="52"/>
      <c r="D806" s="43">
        <f t="shared" si="74"/>
        <v>0</v>
      </c>
      <c r="E806" s="52"/>
      <c r="F806" s="43">
        <f t="shared" si="75"/>
        <v>32768</v>
      </c>
      <c r="G806" s="43" t="str">
        <f t="shared" si="76"/>
        <v/>
      </c>
      <c r="H806" s="43"/>
      <c r="I806" s="52"/>
      <c r="J806" s="52"/>
      <c r="K806" s="52"/>
      <c r="L806" s="66">
        <f>IF(J806&lt;&gt;"",VLOOKUP(J806,notes!$B$2:$C$65,2,FALSE)+IF(J806&lt;&gt;"Silence",K806,0),0)</f>
        <v>0</v>
      </c>
      <c r="M806" s="64" t="str">
        <f t="shared" si="77"/>
        <v/>
      </c>
      <c r="O806" s="43" t="str">
        <f t="shared" si="72"/>
        <v/>
      </c>
    </row>
    <row r="807" spans="1:15" x14ac:dyDescent="0.25">
      <c r="A807" s="52"/>
      <c r="B807" s="43">
        <f t="shared" si="73"/>
        <v>0</v>
      </c>
      <c r="C807" s="52"/>
      <c r="D807" s="43">
        <f t="shared" si="74"/>
        <v>0</v>
      </c>
      <c r="E807" s="52"/>
      <c r="F807" s="43">
        <f t="shared" si="75"/>
        <v>32768</v>
      </c>
      <c r="G807" s="43" t="str">
        <f t="shared" si="76"/>
        <v/>
      </c>
      <c r="H807" s="43"/>
      <c r="I807" s="52"/>
      <c r="J807" s="52"/>
      <c r="K807" s="52"/>
      <c r="L807" s="66">
        <f>IF(J807&lt;&gt;"",VLOOKUP(J807,notes!$B$2:$C$65,2,FALSE)+IF(J807&lt;&gt;"Silence",K807,0),0)</f>
        <v>0</v>
      </c>
      <c r="M807" s="64" t="str">
        <f t="shared" si="77"/>
        <v/>
      </c>
      <c r="O807" s="43" t="str">
        <f t="shared" si="72"/>
        <v/>
      </c>
    </row>
    <row r="808" spans="1:15" x14ac:dyDescent="0.25">
      <c r="A808" s="52"/>
      <c r="B808" s="43">
        <f t="shared" si="73"/>
        <v>0</v>
      </c>
      <c r="C808" s="52"/>
      <c r="D808" s="43">
        <f t="shared" si="74"/>
        <v>0</v>
      </c>
      <c r="E808" s="52"/>
      <c r="F808" s="43">
        <f t="shared" si="75"/>
        <v>32768</v>
      </c>
      <c r="G808" s="43" t="str">
        <f t="shared" si="76"/>
        <v/>
      </c>
      <c r="H808" s="43"/>
      <c r="I808" s="52"/>
      <c r="J808" s="52"/>
      <c r="K808" s="52"/>
      <c r="L808" s="66">
        <f>IF(J808&lt;&gt;"",VLOOKUP(J808,notes!$B$2:$C$65,2,FALSE)+IF(J808&lt;&gt;"Silence",K808,0),0)</f>
        <v>0</v>
      </c>
      <c r="M808" s="64" t="str">
        <f t="shared" si="77"/>
        <v/>
      </c>
      <c r="O808" s="43" t="str">
        <f t="shared" si="72"/>
        <v/>
      </c>
    </row>
    <row r="809" spans="1:15" x14ac:dyDescent="0.25">
      <c r="A809" s="52"/>
      <c r="B809" s="43">
        <f t="shared" si="73"/>
        <v>0</v>
      </c>
      <c r="C809" s="52"/>
      <c r="D809" s="43">
        <f t="shared" si="74"/>
        <v>0</v>
      </c>
      <c r="E809" s="52"/>
      <c r="F809" s="43">
        <f t="shared" si="75"/>
        <v>32768</v>
      </c>
      <c r="G809" s="43" t="str">
        <f t="shared" si="76"/>
        <v/>
      </c>
      <c r="H809" s="43"/>
      <c r="I809" s="52"/>
      <c r="J809" s="52"/>
      <c r="K809" s="52"/>
      <c r="L809" s="66">
        <f>IF(J809&lt;&gt;"",VLOOKUP(J809,notes!$B$2:$C$65,2,FALSE)+IF(J809&lt;&gt;"Silence",K809,0),0)</f>
        <v>0</v>
      </c>
      <c r="M809" s="64" t="str">
        <f t="shared" si="77"/>
        <v/>
      </c>
      <c r="O809" s="43" t="str">
        <f t="shared" si="72"/>
        <v/>
      </c>
    </row>
    <row r="810" spans="1:15" x14ac:dyDescent="0.25">
      <c r="A810" s="52"/>
      <c r="B810" s="43">
        <f t="shared" si="73"/>
        <v>0</v>
      </c>
      <c r="C810" s="52"/>
      <c r="D810" s="43">
        <f t="shared" si="74"/>
        <v>0</v>
      </c>
      <c r="E810" s="52"/>
      <c r="F810" s="43">
        <f t="shared" si="75"/>
        <v>32768</v>
      </c>
      <c r="G810" s="43" t="str">
        <f t="shared" si="76"/>
        <v/>
      </c>
      <c r="H810" s="43"/>
      <c r="I810" s="52"/>
      <c r="J810" s="52"/>
      <c r="K810" s="52"/>
      <c r="L810" s="66">
        <f>IF(J810&lt;&gt;"",VLOOKUP(J810,notes!$B$2:$C$65,2,FALSE)+IF(J810&lt;&gt;"Silence",K810,0),0)</f>
        <v>0</v>
      </c>
      <c r="M810" s="64" t="str">
        <f t="shared" si="77"/>
        <v/>
      </c>
      <c r="O810" s="43" t="str">
        <f t="shared" si="72"/>
        <v/>
      </c>
    </row>
    <row r="811" spans="1:15" x14ac:dyDescent="0.25">
      <c r="A811" s="52"/>
      <c r="B811" s="43">
        <f t="shared" si="73"/>
        <v>0</v>
      </c>
      <c r="C811" s="52"/>
      <c r="D811" s="43">
        <f t="shared" si="74"/>
        <v>0</v>
      </c>
      <c r="E811" s="52"/>
      <c r="F811" s="43">
        <f t="shared" si="75"/>
        <v>32768</v>
      </c>
      <c r="G811" s="43" t="str">
        <f t="shared" si="76"/>
        <v/>
      </c>
      <c r="H811" s="43"/>
      <c r="I811" s="52"/>
      <c r="J811" s="52"/>
      <c r="K811" s="52"/>
      <c r="L811" s="66">
        <f>IF(J811&lt;&gt;"",VLOOKUP(J811,notes!$B$2:$C$65,2,FALSE)+IF(J811&lt;&gt;"Silence",K811,0),0)</f>
        <v>0</v>
      </c>
      <c r="M811" s="64" t="str">
        <f t="shared" si="77"/>
        <v/>
      </c>
      <c r="O811" s="43" t="str">
        <f t="shared" si="72"/>
        <v/>
      </c>
    </row>
    <row r="812" spans="1:15" x14ac:dyDescent="0.25">
      <c r="A812" s="52"/>
      <c r="B812" s="43">
        <f t="shared" si="73"/>
        <v>0</v>
      </c>
      <c r="C812" s="52"/>
      <c r="D812" s="43">
        <f t="shared" si="74"/>
        <v>0</v>
      </c>
      <c r="E812" s="52"/>
      <c r="F812" s="43">
        <f t="shared" si="75"/>
        <v>32768</v>
      </c>
      <c r="G812" s="43" t="str">
        <f t="shared" si="76"/>
        <v/>
      </c>
      <c r="H812" s="43"/>
      <c r="I812" s="52"/>
      <c r="J812" s="52"/>
      <c r="K812" s="52"/>
      <c r="L812" s="66">
        <f>IF(J812&lt;&gt;"",VLOOKUP(J812,notes!$B$2:$C$65,2,FALSE)+IF(J812&lt;&gt;"Silence",K812,0),0)</f>
        <v>0</v>
      </c>
      <c r="M812" s="64" t="str">
        <f t="shared" si="77"/>
        <v/>
      </c>
      <c r="O812" s="43" t="str">
        <f t="shared" si="72"/>
        <v/>
      </c>
    </row>
    <row r="813" spans="1:15" x14ac:dyDescent="0.25">
      <c r="A813" s="52"/>
      <c r="B813" s="43">
        <f t="shared" si="73"/>
        <v>0</v>
      </c>
      <c r="C813" s="52"/>
      <c r="D813" s="43">
        <f t="shared" si="74"/>
        <v>0</v>
      </c>
      <c r="E813" s="52"/>
      <c r="F813" s="43">
        <f t="shared" si="75"/>
        <v>32768</v>
      </c>
      <c r="G813" s="43" t="str">
        <f t="shared" si="76"/>
        <v/>
      </c>
      <c r="H813" s="43"/>
      <c r="I813" s="52"/>
      <c r="J813" s="52"/>
      <c r="K813" s="52"/>
      <c r="L813" s="66">
        <f>IF(J813&lt;&gt;"",VLOOKUP(J813,notes!$B$2:$C$65,2,FALSE)+IF(J813&lt;&gt;"Silence",K813,0),0)</f>
        <v>0</v>
      </c>
      <c r="M813" s="64" t="str">
        <f t="shared" si="77"/>
        <v/>
      </c>
      <c r="O813" s="43" t="str">
        <f t="shared" si="72"/>
        <v/>
      </c>
    </row>
    <row r="814" spans="1:15" x14ac:dyDescent="0.25">
      <c r="A814" s="52"/>
      <c r="B814" s="43">
        <f t="shared" si="73"/>
        <v>0</v>
      </c>
      <c r="C814" s="52"/>
      <c r="D814" s="43">
        <f t="shared" si="74"/>
        <v>0</v>
      </c>
      <c r="E814" s="52"/>
      <c r="F814" s="43">
        <f t="shared" si="75"/>
        <v>32768</v>
      </c>
      <c r="G814" s="43" t="str">
        <f t="shared" si="76"/>
        <v/>
      </c>
      <c r="H814" s="43"/>
      <c r="I814" s="52"/>
      <c r="J814" s="52"/>
      <c r="K814" s="52"/>
      <c r="L814" s="66">
        <f>IF(J814&lt;&gt;"",VLOOKUP(J814,notes!$B$2:$C$65,2,FALSE)+IF(J814&lt;&gt;"Silence",K814,0),0)</f>
        <v>0</v>
      </c>
      <c r="M814" s="64" t="str">
        <f t="shared" si="77"/>
        <v/>
      </c>
      <c r="O814" s="43" t="str">
        <f t="shared" si="72"/>
        <v/>
      </c>
    </row>
    <row r="815" spans="1:15" x14ac:dyDescent="0.25">
      <c r="A815" s="52"/>
      <c r="B815" s="43">
        <f t="shared" si="73"/>
        <v>0</v>
      </c>
      <c r="C815" s="52"/>
      <c r="D815" s="43">
        <f t="shared" si="74"/>
        <v>0</v>
      </c>
      <c r="E815" s="52"/>
      <c r="F815" s="43">
        <f t="shared" si="75"/>
        <v>32768</v>
      </c>
      <c r="G815" s="43" t="str">
        <f t="shared" si="76"/>
        <v/>
      </c>
      <c r="H815" s="43"/>
      <c r="I815" s="52"/>
      <c r="J815" s="52"/>
      <c r="K815" s="52"/>
      <c r="L815" s="66">
        <f>IF(J815&lt;&gt;"",VLOOKUP(J815,notes!$B$2:$C$65,2,FALSE)+IF(J815&lt;&gt;"Silence",K815,0),0)</f>
        <v>0</v>
      </c>
      <c r="M815" s="64" t="str">
        <f t="shared" si="77"/>
        <v/>
      </c>
      <c r="O815" s="43" t="str">
        <f t="shared" si="72"/>
        <v/>
      </c>
    </row>
    <row r="816" spans="1:15" x14ac:dyDescent="0.25">
      <c r="A816" s="52"/>
      <c r="B816" s="43">
        <f t="shared" si="73"/>
        <v>0</v>
      </c>
      <c r="C816" s="52"/>
      <c r="D816" s="43">
        <f t="shared" si="74"/>
        <v>0</v>
      </c>
      <c r="E816" s="52"/>
      <c r="F816" s="43">
        <f t="shared" si="75"/>
        <v>32768</v>
      </c>
      <c r="G816" s="43" t="str">
        <f t="shared" si="76"/>
        <v/>
      </c>
      <c r="H816" s="43"/>
      <c r="I816" s="52"/>
      <c r="J816" s="52"/>
      <c r="K816" s="52"/>
      <c r="L816" s="66">
        <f>IF(J816&lt;&gt;"",VLOOKUP(J816,notes!$B$2:$C$65,2,FALSE)+IF(J816&lt;&gt;"Silence",K816,0),0)</f>
        <v>0</v>
      </c>
      <c r="M816" s="64" t="str">
        <f t="shared" si="77"/>
        <v/>
      </c>
      <c r="O816" s="43" t="str">
        <f t="shared" si="72"/>
        <v/>
      </c>
    </row>
    <row r="817" spans="1:15" x14ac:dyDescent="0.25">
      <c r="A817" s="52"/>
      <c r="B817" s="43">
        <f t="shared" si="73"/>
        <v>0</v>
      </c>
      <c r="C817" s="52"/>
      <c r="D817" s="43">
        <f t="shared" si="74"/>
        <v>0</v>
      </c>
      <c r="E817" s="52"/>
      <c r="F817" s="43">
        <f t="shared" si="75"/>
        <v>32768</v>
      </c>
      <c r="G817" s="43" t="str">
        <f t="shared" si="76"/>
        <v/>
      </c>
      <c r="H817" s="43"/>
      <c r="I817" s="52"/>
      <c r="J817" s="52"/>
      <c r="K817" s="52"/>
      <c r="L817" s="66">
        <f>IF(J817&lt;&gt;"",VLOOKUP(J817,notes!$B$2:$C$65,2,FALSE)+IF(J817&lt;&gt;"Silence",K817,0),0)</f>
        <v>0</v>
      </c>
      <c r="M817" s="64" t="str">
        <f t="shared" si="77"/>
        <v/>
      </c>
      <c r="O817" s="43" t="str">
        <f t="shared" si="72"/>
        <v/>
      </c>
    </row>
    <row r="818" spans="1:15" x14ac:dyDescent="0.25">
      <c r="A818" s="52"/>
      <c r="B818" s="43">
        <f t="shared" si="73"/>
        <v>0</v>
      </c>
      <c r="C818" s="52"/>
      <c r="D818" s="43">
        <f t="shared" si="74"/>
        <v>0</v>
      </c>
      <c r="E818" s="52"/>
      <c r="F818" s="43">
        <f t="shared" si="75"/>
        <v>32768</v>
      </c>
      <c r="G818" s="43" t="str">
        <f t="shared" si="76"/>
        <v/>
      </c>
      <c r="H818" s="43"/>
      <c r="I818" s="52"/>
      <c r="J818" s="52"/>
      <c r="K818" s="52"/>
      <c r="L818" s="66">
        <f>IF(J818&lt;&gt;"",VLOOKUP(J818,notes!$B$2:$C$65,2,FALSE)+IF(J818&lt;&gt;"Silence",K818,0),0)</f>
        <v>0</v>
      </c>
      <c r="M818" s="64" t="str">
        <f t="shared" si="77"/>
        <v/>
      </c>
      <c r="O818" s="43" t="str">
        <f t="shared" si="72"/>
        <v/>
      </c>
    </row>
    <row r="819" spans="1:15" x14ac:dyDescent="0.25">
      <c r="A819" s="52"/>
      <c r="B819" s="43">
        <f t="shared" si="73"/>
        <v>0</v>
      </c>
      <c r="C819" s="52"/>
      <c r="D819" s="43">
        <f t="shared" si="74"/>
        <v>0</v>
      </c>
      <c r="E819" s="52"/>
      <c r="F819" s="43">
        <f t="shared" si="75"/>
        <v>32768</v>
      </c>
      <c r="G819" s="43" t="str">
        <f t="shared" si="76"/>
        <v/>
      </c>
      <c r="H819" s="43"/>
      <c r="I819" s="52"/>
      <c r="J819" s="52"/>
      <c r="K819" s="52"/>
      <c r="L819" s="66">
        <f>IF(J819&lt;&gt;"",VLOOKUP(J819,notes!$B$2:$C$65,2,FALSE)+IF(J819&lt;&gt;"Silence",K819,0),0)</f>
        <v>0</v>
      </c>
      <c r="M819" s="64" t="str">
        <f t="shared" si="77"/>
        <v/>
      </c>
      <c r="O819" s="43" t="str">
        <f t="shared" si="72"/>
        <v/>
      </c>
    </row>
    <row r="820" spans="1:15" x14ac:dyDescent="0.25">
      <c r="A820" s="52"/>
      <c r="B820" s="43">
        <f t="shared" si="73"/>
        <v>0</v>
      </c>
      <c r="C820" s="52"/>
      <c r="D820" s="43">
        <f t="shared" si="74"/>
        <v>0</v>
      </c>
      <c r="E820" s="52"/>
      <c r="F820" s="43">
        <f t="shared" si="75"/>
        <v>32768</v>
      </c>
      <c r="G820" s="43" t="str">
        <f t="shared" si="76"/>
        <v/>
      </c>
      <c r="H820" s="43"/>
      <c r="I820" s="52"/>
      <c r="J820" s="52"/>
      <c r="K820" s="52"/>
      <c r="L820" s="66">
        <f>IF(J820&lt;&gt;"",VLOOKUP(J820,notes!$B$2:$C$65,2,FALSE)+IF(J820&lt;&gt;"Silence",K820,0),0)</f>
        <v>0</v>
      </c>
      <c r="M820" s="64" t="str">
        <f t="shared" si="77"/>
        <v/>
      </c>
      <c r="O820" s="43" t="str">
        <f t="shared" si="72"/>
        <v/>
      </c>
    </row>
    <row r="821" spans="1:15" x14ac:dyDescent="0.25">
      <c r="A821" s="52"/>
      <c r="B821" s="43">
        <f t="shared" si="73"/>
        <v>0</v>
      </c>
      <c r="C821" s="52"/>
      <c r="D821" s="43">
        <f t="shared" si="74"/>
        <v>0</v>
      </c>
      <c r="E821" s="52"/>
      <c r="F821" s="43">
        <f t="shared" si="75"/>
        <v>32768</v>
      </c>
      <c r="G821" s="43" t="str">
        <f t="shared" si="76"/>
        <v/>
      </c>
      <c r="H821" s="43"/>
      <c r="I821" s="52"/>
      <c r="J821" s="52"/>
      <c r="K821" s="52"/>
      <c r="L821" s="66">
        <f>IF(J821&lt;&gt;"",VLOOKUP(J821,notes!$B$2:$C$65,2,FALSE)+IF(J821&lt;&gt;"Silence",K821,0),0)</f>
        <v>0</v>
      </c>
      <c r="M821" s="64" t="str">
        <f t="shared" si="77"/>
        <v/>
      </c>
      <c r="O821" s="43" t="str">
        <f t="shared" si="72"/>
        <v/>
      </c>
    </row>
    <row r="822" spans="1:15" x14ac:dyDescent="0.25">
      <c r="A822" s="52"/>
      <c r="B822" s="43">
        <f t="shared" si="73"/>
        <v>0</v>
      </c>
      <c r="C822" s="52"/>
      <c r="D822" s="43">
        <f t="shared" si="74"/>
        <v>0</v>
      </c>
      <c r="E822" s="52"/>
      <c r="F822" s="43">
        <f t="shared" si="75"/>
        <v>32768</v>
      </c>
      <c r="G822" s="43" t="str">
        <f t="shared" si="76"/>
        <v/>
      </c>
      <c r="H822" s="43"/>
      <c r="I822" s="52"/>
      <c r="J822" s="52"/>
      <c r="K822" s="52"/>
      <c r="L822" s="66">
        <f>IF(J822&lt;&gt;"",VLOOKUP(J822,notes!$B$2:$C$65,2,FALSE)+IF(J822&lt;&gt;"Silence",K822,0),0)</f>
        <v>0</v>
      </c>
      <c r="M822" s="64" t="str">
        <f t="shared" si="77"/>
        <v/>
      </c>
      <c r="O822" s="43" t="str">
        <f t="shared" si="72"/>
        <v/>
      </c>
    </row>
    <row r="823" spans="1:15" x14ac:dyDescent="0.25">
      <c r="A823" s="52"/>
      <c r="B823" s="43">
        <f t="shared" si="73"/>
        <v>0</v>
      </c>
      <c r="C823" s="52"/>
      <c r="D823" s="43">
        <f t="shared" si="74"/>
        <v>0</v>
      </c>
      <c r="E823" s="52"/>
      <c r="F823" s="43">
        <f t="shared" si="75"/>
        <v>32768</v>
      </c>
      <c r="G823" s="43" t="str">
        <f t="shared" si="76"/>
        <v/>
      </c>
      <c r="H823" s="43"/>
      <c r="I823" s="52"/>
      <c r="J823" s="52"/>
      <c r="K823" s="52"/>
      <c r="L823" s="66">
        <f>IF(J823&lt;&gt;"",VLOOKUP(J823,notes!$B$2:$C$65,2,FALSE)+IF(J823&lt;&gt;"Silence",K823,0),0)</f>
        <v>0</v>
      </c>
      <c r="M823" s="64" t="str">
        <f t="shared" si="77"/>
        <v/>
      </c>
      <c r="O823" s="43" t="str">
        <f t="shared" si="72"/>
        <v/>
      </c>
    </row>
    <row r="824" spans="1:15" x14ac:dyDescent="0.25">
      <c r="A824" s="52"/>
      <c r="B824" s="43">
        <f t="shared" si="73"/>
        <v>0</v>
      </c>
      <c r="C824" s="52"/>
      <c r="D824" s="43">
        <f t="shared" si="74"/>
        <v>0</v>
      </c>
      <c r="E824" s="52"/>
      <c r="F824" s="43">
        <f t="shared" si="75"/>
        <v>32768</v>
      </c>
      <c r="G824" s="43" t="str">
        <f t="shared" si="76"/>
        <v/>
      </c>
      <c r="H824" s="43"/>
      <c r="I824" s="52"/>
      <c r="J824" s="52"/>
      <c r="K824" s="52"/>
      <c r="L824" s="66">
        <f>IF(J824&lt;&gt;"",VLOOKUP(J824,notes!$B$2:$C$65,2,FALSE)+IF(J824&lt;&gt;"Silence",K824,0),0)</f>
        <v>0</v>
      </c>
      <c r="M824" s="64" t="str">
        <f t="shared" si="77"/>
        <v/>
      </c>
      <c r="O824" s="43" t="str">
        <f t="shared" si="72"/>
        <v/>
      </c>
    </row>
    <row r="825" spans="1:15" x14ac:dyDescent="0.25">
      <c r="A825" s="52"/>
      <c r="B825" s="43">
        <f t="shared" si="73"/>
        <v>0</v>
      </c>
      <c r="C825" s="52"/>
      <c r="D825" s="43">
        <f t="shared" si="74"/>
        <v>0</v>
      </c>
      <c r="E825" s="52"/>
      <c r="F825" s="43">
        <f t="shared" si="75"/>
        <v>32768</v>
      </c>
      <c r="G825" s="43" t="str">
        <f t="shared" si="76"/>
        <v/>
      </c>
      <c r="H825" s="43"/>
      <c r="I825" s="52"/>
      <c r="J825" s="52"/>
      <c r="K825" s="52"/>
      <c r="L825" s="66">
        <f>IF(J825&lt;&gt;"",VLOOKUP(J825,notes!$B$2:$C$65,2,FALSE)+IF(J825&lt;&gt;"Silence",K825,0),0)</f>
        <v>0</v>
      </c>
      <c r="M825" s="64" t="str">
        <f t="shared" si="77"/>
        <v/>
      </c>
      <c r="O825" s="43" t="str">
        <f t="shared" si="72"/>
        <v/>
      </c>
    </row>
    <row r="826" spans="1:15" x14ac:dyDescent="0.25">
      <c r="A826" s="52"/>
      <c r="B826" s="43">
        <f t="shared" si="73"/>
        <v>0</v>
      </c>
      <c r="C826" s="52"/>
      <c r="D826" s="43">
        <f t="shared" si="74"/>
        <v>0</v>
      </c>
      <c r="E826" s="52"/>
      <c r="F826" s="43">
        <f t="shared" si="75"/>
        <v>32768</v>
      </c>
      <c r="G826" s="43" t="str">
        <f t="shared" si="76"/>
        <v/>
      </c>
      <c r="H826" s="43"/>
      <c r="I826" s="52"/>
      <c r="J826" s="52"/>
      <c r="K826" s="52"/>
      <c r="L826" s="66">
        <f>IF(J826&lt;&gt;"",VLOOKUP(J826,notes!$B$2:$C$65,2,FALSE)+IF(J826&lt;&gt;"Silence",K826,0),0)</f>
        <v>0</v>
      </c>
      <c r="M826" s="64" t="str">
        <f t="shared" si="77"/>
        <v/>
      </c>
      <c r="O826" s="43" t="str">
        <f t="shared" si="72"/>
        <v/>
      </c>
    </row>
    <row r="827" spans="1:15" x14ac:dyDescent="0.25">
      <c r="A827" s="52"/>
      <c r="B827" s="43">
        <f t="shared" si="73"/>
        <v>0</v>
      </c>
      <c r="C827" s="52"/>
      <c r="D827" s="43">
        <f t="shared" si="74"/>
        <v>0</v>
      </c>
      <c r="E827" s="52"/>
      <c r="F827" s="43">
        <f t="shared" si="75"/>
        <v>32768</v>
      </c>
      <c r="G827" s="43" t="str">
        <f t="shared" si="76"/>
        <v/>
      </c>
      <c r="H827" s="43"/>
      <c r="I827" s="52"/>
      <c r="J827" s="52"/>
      <c r="K827" s="52"/>
      <c r="L827" s="66">
        <f>IF(J827&lt;&gt;"",VLOOKUP(J827,notes!$B$2:$C$65,2,FALSE)+IF(J827&lt;&gt;"Silence",K827,0),0)</f>
        <v>0</v>
      </c>
      <c r="M827" s="64" t="str">
        <f t="shared" si="77"/>
        <v/>
      </c>
      <c r="O827" s="43" t="str">
        <f t="shared" si="72"/>
        <v/>
      </c>
    </row>
    <row r="828" spans="1:15" x14ac:dyDescent="0.25">
      <c r="A828" s="52"/>
      <c r="B828" s="43">
        <f t="shared" si="73"/>
        <v>0</v>
      </c>
      <c r="C828" s="52"/>
      <c r="D828" s="43">
        <f t="shared" si="74"/>
        <v>0</v>
      </c>
      <c r="E828" s="52"/>
      <c r="F828" s="43">
        <f t="shared" si="75"/>
        <v>32768</v>
      </c>
      <c r="G828" s="43" t="str">
        <f t="shared" si="76"/>
        <v/>
      </c>
      <c r="H828" s="43"/>
      <c r="I828" s="52"/>
      <c r="J828" s="52"/>
      <c r="K828" s="52"/>
      <c r="L828" s="66">
        <f>IF(J828&lt;&gt;"",VLOOKUP(J828,notes!$B$2:$C$65,2,FALSE)+IF(J828&lt;&gt;"Silence",K828,0),0)</f>
        <v>0</v>
      </c>
      <c r="M828" s="64" t="str">
        <f t="shared" si="77"/>
        <v/>
      </c>
      <c r="O828" s="43" t="str">
        <f t="shared" si="72"/>
        <v/>
      </c>
    </row>
    <row r="829" spans="1:15" x14ac:dyDescent="0.25">
      <c r="A829" s="52"/>
      <c r="B829" s="43">
        <f t="shared" si="73"/>
        <v>0</v>
      </c>
      <c r="C829" s="52"/>
      <c r="D829" s="43">
        <f t="shared" si="74"/>
        <v>0</v>
      </c>
      <c r="E829" s="52"/>
      <c r="F829" s="43">
        <f t="shared" si="75"/>
        <v>32768</v>
      </c>
      <c r="G829" s="43" t="str">
        <f t="shared" si="76"/>
        <v/>
      </c>
      <c r="H829" s="43"/>
      <c r="I829" s="52"/>
      <c r="J829" s="52"/>
      <c r="K829" s="52"/>
      <c r="L829" s="66">
        <f>IF(J829&lt;&gt;"",VLOOKUP(J829,notes!$B$2:$C$65,2,FALSE)+IF(J829&lt;&gt;"Silence",K829,0),0)</f>
        <v>0</v>
      </c>
      <c r="M829" s="64" t="str">
        <f t="shared" si="77"/>
        <v/>
      </c>
      <c r="O829" s="43" t="str">
        <f t="shared" si="72"/>
        <v/>
      </c>
    </row>
    <row r="830" spans="1:15" x14ac:dyDescent="0.25">
      <c r="A830" s="52"/>
      <c r="B830" s="43">
        <f t="shared" si="73"/>
        <v>0</v>
      </c>
      <c r="C830" s="52"/>
      <c r="D830" s="43">
        <f t="shared" si="74"/>
        <v>0</v>
      </c>
      <c r="E830" s="52"/>
      <c r="F830" s="43">
        <f t="shared" si="75"/>
        <v>32768</v>
      </c>
      <c r="G830" s="43" t="str">
        <f t="shared" si="76"/>
        <v/>
      </c>
      <c r="H830" s="43"/>
      <c r="I830" s="52"/>
      <c r="J830" s="52"/>
      <c r="K830" s="52"/>
      <c r="L830" s="66">
        <f>IF(J830&lt;&gt;"",VLOOKUP(J830,notes!$B$2:$C$65,2,FALSE)+IF(J830&lt;&gt;"Silence",K830,0),0)</f>
        <v>0</v>
      </c>
      <c r="M830" s="64" t="str">
        <f t="shared" si="77"/>
        <v/>
      </c>
      <c r="O830" s="43" t="str">
        <f t="shared" si="72"/>
        <v/>
      </c>
    </row>
    <row r="831" spans="1:15" x14ac:dyDescent="0.25">
      <c r="A831" s="52"/>
      <c r="B831" s="43">
        <f t="shared" si="73"/>
        <v>0</v>
      </c>
      <c r="C831" s="52"/>
      <c r="D831" s="43">
        <f t="shared" si="74"/>
        <v>0</v>
      </c>
      <c r="E831" s="52"/>
      <c r="F831" s="43">
        <f t="shared" si="75"/>
        <v>32768</v>
      </c>
      <c r="G831" s="43" t="str">
        <f t="shared" si="76"/>
        <v/>
      </c>
      <c r="H831" s="43"/>
      <c r="I831" s="52"/>
      <c r="J831" s="52"/>
      <c r="K831" s="52"/>
      <c r="L831" s="66">
        <f>IF(J831&lt;&gt;"",VLOOKUP(J831,notes!$B$2:$C$65,2,FALSE)+IF(J831&lt;&gt;"Silence",K831,0),0)</f>
        <v>0</v>
      </c>
      <c r="M831" s="64" t="str">
        <f t="shared" si="77"/>
        <v/>
      </c>
      <c r="O831" s="43" t="str">
        <f t="shared" si="72"/>
        <v/>
      </c>
    </row>
    <row r="832" spans="1:15" x14ac:dyDescent="0.25">
      <c r="A832" s="52"/>
      <c r="B832" s="43">
        <f t="shared" si="73"/>
        <v>0</v>
      </c>
      <c r="C832" s="52"/>
      <c r="D832" s="43">
        <f t="shared" si="74"/>
        <v>0</v>
      </c>
      <c r="E832" s="52"/>
      <c r="F832" s="43">
        <f t="shared" si="75"/>
        <v>32768</v>
      </c>
      <c r="G832" s="43" t="str">
        <f t="shared" si="76"/>
        <v/>
      </c>
      <c r="H832" s="43"/>
      <c r="I832" s="52"/>
      <c r="J832" s="52"/>
      <c r="K832" s="52"/>
      <c r="L832" s="66">
        <f>IF(J832&lt;&gt;"",VLOOKUP(J832,notes!$B$2:$C$65,2,FALSE)+IF(J832&lt;&gt;"Silence",K832,0),0)</f>
        <v>0</v>
      </c>
      <c r="M832" s="64" t="str">
        <f t="shared" si="77"/>
        <v/>
      </c>
      <c r="O832" s="43" t="str">
        <f t="shared" si="72"/>
        <v/>
      </c>
    </row>
    <row r="833" spans="1:15" x14ac:dyDescent="0.25">
      <c r="A833" s="52"/>
      <c r="B833" s="43">
        <f t="shared" si="73"/>
        <v>0</v>
      </c>
      <c r="C833" s="52"/>
      <c r="D833" s="43">
        <f t="shared" si="74"/>
        <v>0</v>
      </c>
      <c r="E833" s="52"/>
      <c r="F833" s="43">
        <f t="shared" si="75"/>
        <v>32768</v>
      </c>
      <c r="G833" s="43" t="str">
        <f t="shared" si="76"/>
        <v/>
      </c>
      <c r="H833" s="43"/>
      <c r="I833" s="52"/>
      <c r="J833" s="52"/>
      <c r="K833" s="52"/>
      <c r="L833" s="66">
        <f>IF(J833&lt;&gt;"",VLOOKUP(J833,notes!$B$2:$C$65,2,FALSE)+IF(J833&lt;&gt;"Silence",K833,0),0)</f>
        <v>0</v>
      </c>
      <c r="M833" s="64" t="str">
        <f t="shared" si="77"/>
        <v/>
      </c>
      <c r="O833" s="43" t="str">
        <f t="shared" si="72"/>
        <v/>
      </c>
    </row>
    <row r="834" spans="1:15" x14ac:dyDescent="0.25">
      <c r="A834" s="52"/>
      <c r="B834" s="43">
        <f t="shared" si="73"/>
        <v>0</v>
      </c>
      <c r="C834" s="52"/>
      <c r="D834" s="43">
        <f t="shared" si="74"/>
        <v>0</v>
      </c>
      <c r="E834" s="52"/>
      <c r="F834" s="43">
        <f t="shared" si="75"/>
        <v>32768</v>
      </c>
      <c r="G834" s="43" t="str">
        <f t="shared" si="76"/>
        <v/>
      </c>
      <c r="H834" s="43"/>
      <c r="I834" s="52"/>
      <c r="J834" s="52"/>
      <c r="K834" s="52"/>
      <c r="L834" s="66">
        <f>IF(J834&lt;&gt;"",VLOOKUP(J834,notes!$B$2:$C$65,2,FALSE)+IF(J834&lt;&gt;"Silence",K834,0),0)</f>
        <v>0</v>
      </c>
      <c r="M834" s="64" t="str">
        <f t="shared" si="77"/>
        <v/>
      </c>
      <c r="O834" s="43" t="str">
        <f t="shared" ref="O834:O897" si="78">CONCATENATE(G834,M834)</f>
        <v/>
      </c>
    </row>
    <row r="835" spans="1:15" x14ac:dyDescent="0.25">
      <c r="A835" s="52"/>
      <c r="B835" s="43">
        <f t="shared" ref="B835:B898" si="79">POWER(2,2)*A835</f>
        <v>0</v>
      </c>
      <c r="C835" s="52"/>
      <c r="D835" s="43">
        <f t="shared" ref="D835:D898" si="80">POWER(2,6)*C835</f>
        <v>0</v>
      </c>
      <c r="E835" s="52"/>
      <c r="F835" s="43">
        <f t="shared" ref="F835:F898" si="81">POWER(2,11)*(E835+16)</f>
        <v>32768</v>
      </c>
      <c r="G835" s="43" t="str">
        <f t="shared" ref="G835:G898" si="82">IF(A835&lt;&gt;"",CONCATENATE("0x",DEC2HEX(1+B835+D835+F835),","),"")</f>
        <v/>
      </c>
      <c r="H835" s="43"/>
      <c r="I835" s="52"/>
      <c r="J835" s="52"/>
      <c r="K835" s="52"/>
      <c r="L835" s="66">
        <f>IF(J835&lt;&gt;"",VLOOKUP(J835,notes!$B$2:$C$65,2,FALSE)+IF(J835&lt;&gt;"Silence",K835,0),0)</f>
        <v>0</v>
      </c>
      <c r="M835" s="64" t="str">
        <f t="shared" ref="M835:M898" si="83">IF(I835&lt;&gt;"",CONCATENATE("0x",DEC2HEX(0+POWER(2,2)*L835+POWER(2,8)*I835),","),"")</f>
        <v/>
      </c>
      <c r="O835" s="43" t="str">
        <f t="shared" si="78"/>
        <v/>
      </c>
    </row>
    <row r="836" spans="1:15" x14ac:dyDescent="0.25">
      <c r="A836" s="52"/>
      <c r="B836" s="43">
        <f t="shared" si="79"/>
        <v>0</v>
      </c>
      <c r="C836" s="52"/>
      <c r="D836" s="43">
        <f t="shared" si="80"/>
        <v>0</v>
      </c>
      <c r="E836" s="52"/>
      <c r="F836" s="43">
        <f t="shared" si="81"/>
        <v>32768</v>
      </c>
      <c r="G836" s="43" t="str">
        <f t="shared" si="82"/>
        <v/>
      </c>
      <c r="H836" s="43"/>
      <c r="I836" s="52"/>
      <c r="J836" s="52"/>
      <c r="K836" s="52"/>
      <c r="L836" s="66">
        <f>IF(J836&lt;&gt;"",VLOOKUP(J836,notes!$B$2:$C$65,2,FALSE)+IF(J836&lt;&gt;"Silence",K836,0),0)</f>
        <v>0</v>
      </c>
      <c r="M836" s="64" t="str">
        <f t="shared" si="83"/>
        <v/>
      </c>
      <c r="O836" s="43" t="str">
        <f t="shared" si="78"/>
        <v/>
      </c>
    </row>
    <row r="837" spans="1:15" x14ac:dyDescent="0.25">
      <c r="A837" s="52"/>
      <c r="B837" s="43">
        <f t="shared" si="79"/>
        <v>0</v>
      </c>
      <c r="C837" s="52"/>
      <c r="D837" s="43">
        <f t="shared" si="80"/>
        <v>0</v>
      </c>
      <c r="E837" s="52"/>
      <c r="F837" s="43">
        <f t="shared" si="81"/>
        <v>32768</v>
      </c>
      <c r="G837" s="43" t="str">
        <f t="shared" si="82"/>
        <v/>
      </c>
      <c r="H837" s="43"/>
      <c r="I837" s="52"/>
      <c r="J837" s="52"/>
      <c r="K837" s="52"/>
      <c r="L837" s="66">
        <f>IF(J837&lt;&gt;"",VLOOKUP(J837,notes!$B$2:$C$65,2,FALSE)+IF(J837&lt;&gt;"Silence",K837,0),0)</f>
        <v>0</v>
      </c>
      <c r="M837" s="64" t="str">
        <f t="shared" si="83"/>
        <v/>
      </c>
      <c r="O837" s="43" t="str">
        <f t="shared" si="78"/>
        <v/>
      </c>
    </row>
    <row r="838" spans="1:15" x14ac:dyDescent="0.25">
      <c r="A838" s="52"/>
      <c r="B838" s="43">
        <f t="shared" si="79"/>
        <v>0</v>
      </c>
      <c r="C838" s="52"/>
      <c r="D838" s="43">
        <f t="shared" si="80"/>
        <v>0</v>
      </c>
      <c r="E838" s="52"/>
      <c r="F838" s="43">
        <f t="shared" si="81"/>
        <v>32768</v>
      </c>
      <c r="G838" s="43" t="str">
        <f t="shared" si="82"/>
        <v/>
      </c>
      <c r="H838" s="43"/>
      <c r="I838" s="52"/>
      <c r="J838" s="52"/>
      <c r="K838" s="52"/>
      <c r="L838" s="66">
        <f>IF(J838&lt;&gt;"",VLOOKUP(J838,notes!$B$2:$C$65,2,FALSE)+IF(J838&lt;&gt;"Silence",K838,0),0)</f>
        <v>0</v>
      </c>
      <c r="M838" s="64" t="str">
        <f t="shared" si="83"/>
        <v/>
      </c>
      <c r="O838" s="43" t="str">
        <f t="shared" si="78"/>
        <v/>
      </c>
    </row>
    <row r="839" spans="1:15" x14ac:dyDescent="0.25">
      <c r="A839" s="52"/>
      <c r="B839" s="43">
        <f t="shared" si="79"/>
        <v>0</v>
      </c>
      <c r="C839" s="52"/>
      <c r="D839" s="43">
        <f t="shared" si="80"/>
        <v>0</v>
      </c>
      <c r="E839" s="52"/>
      <c r="F839" s="43">
        <f t="shared" si="81"/>
        <v>32768</v>
      </c>
      <c r="G839" s="43" t="str">
        <f t="shared" si="82"/>
        <v/>
      </c>
      <c r="H839" s="43"/>
      <c r="I839" s="52"/>
      <c r="J839" s="52"/>
      <c r="K839" s="52"/>
      <c r="L839" s="66">
        <f>IF(J839&lt;&gt;"",VLOOKUP(J839,notes!$B$2:$C$65,2,FALSE)+IF(J839&lt;&gt;"Silence",K839,0),0)</f>
        <v>0</v>
      </c>
      <c r="M839" s="64" t="str">
        <f t="shared" si="83"/>
        <v/>
      </c>
      <c r="O839" s="43" t="str">
        <f t="shared" si="78"/>
        <v/>
      </c>
    </row>
    <row r="840" spans="1:15" x14ac:dyDescent="0.25">
      <c r="A840" s="52"/>
      <c r="B840" s="43">
        <f t="shared" si="79"/>
        <v>0</v>
      </c>
      <c r="C840" s="52"/>
      <c r="D840" s="43">
        <f t="shared" si="80"/>
        <v>0</v>
      </c>
      <c r="E840" s="52"/>
      <c r="F840" s="43">
        <f t="shared" si="81"/>
        <v>32768</v>
      </c>
      <c r="G840" s="43" t="str">
        <f t="shared" si="82"/>
        <v/>
      </c>
      <c r="H840" s="43"/>
      <c r="I840" s="52"/>
      <c r="J840" s="52"/>
      <c r="K840" s="52"/>
      <c r="L840" s="66">
        <f>IF(J840&lt;&gt;"",VLOOKUP(J840,notes!$B$2:$C$65,2,FALSE)+IF(J840&lt;&gt;"Silence",K840,0),0)</f>
        <v>0</v>
      </c>
      <c r="M840" s="64" t="str">
        <f t="shared" si="83"/>
        <v/>
      </c>
      <c r="O840" s="43" t="str">
        <f t="shared" si="78"/>
        <v/>
      </c>
    </row>
    <row r="841" spans="1:15" x14ac:dyDescent="0.25">
      <c r="A841" s="52"/>
      <c r="B841" s="43">
        <f t="shared" si="79"/>
        <v>0</v>
      </c>
      <c r="C841" s="52"/>
      <c r="D841" s="43">
        <f t="shared" si="80"/>
        <v>0</v>
      </c>
      <c r="E841" s="52"/>
      <c r="F841" s="43">
        <f t="shared" si="81"/>
        <v>32768</v>
      </c>
      <c r="G841" s="43" t="str">
        <f t="shared" si="82"/>
        <v/>
      </c>
      <c r="H841" s="43"/>
      <c r="I841" s="52"/>
      <c r="J841" s="52"/>
      <c r="K841" s="52"/>
      <c r="L841" s="66">
        <f>IF(J841&lt;&gt;"",VLOOKUP(J841,notes!$B$2:$C$65,2,FALSE)+IF(J841&lt;&gt;"Silence",K841,0),0)</f>
        <v>0</v>
      </c>
      <c r="M841" s="64" t="str">
        <f t="shared" si="83"/>
        <v/>
      </c>
      <c r="O841" s="43" t="str">
        <f t="shared" si="78"/>
        <v/>
      </c>
    </row>
    <row r="842" spans="1:15" x14ac:dyDescent="0.25">
      <c r="A842" s="52"/>
      <c r="B842" s="43">
        <f t="shared" si="79"/>
        <v>0</v>
      </c>
      <c r="C842" s="52"/>
      <c r="D842" s="43">
        <f t="shared" si="80"/>
        <v>0</v>
      </c>
      <c r="E842" s="52"/>
      <c r="F842" s="43">
        <f t="shared" si="81"/>
        <v>32768</v>
      </c>
      <c r="G842" s="43" t="str">
        <f t="shared" si="82"/>
        <v/>
      </c>
      <c r="H842" s="43"/>
      <c r="I842" s="52"/>
      <c r="J842" s="52"/>
      <c r="K842" s="52"/>
      <c r="L842" s="66">
        <f>IF(J842&lt;&gt;"",VLOOKUP(J842,notes!$B$2:$C$65,2,FALSE)+IF(J842&lt;&gt;"Silence",K842,0),0)</f>
        <v>0</v>
      </c>
      <c r="M842" s="64" t="str">
        <f t="shared" si="83"/>
        <v/>
      </c>
      <c r="O842" s="43" t="str">
        <f t="shared" si="78"/>
        <v/>
      </c>
    </row>
    <row r="843" spans="1:15" x14ac:dyDescent="0.25">
      <c r="A843" s="52"/>
      <c r="B843" s="43">
        <f t="shared" si="79"/>
        <v>0</v>
      </c>
      <c r="C843" s="52"/>
      <c r="D843" s="43">
        <f t="shared" si="80"/>
        <v>0</v>
      </c>
      <c r="E843" s="52"/>
      <c r="F843" s="43">
        <f t="shared" si="81"/>
        <v>32768</v>
      </c>
      <c r="G843" s="43" t="str">
        <f t="shared" si="82"/>
        <v/>
      </c>
      <c r="H843" s="43"/>
      <c r="I843" s="52"/>
      <c r="J843" s="52"/>
      <c r="K843" s="52"/>
      <c r="L843" s="66">
        <f>IF(J843&lt;&gt;"",VLOOKUP(J843,notes!$B$2:$C$65,2,FALSE)+IF(J843&lt;&gt;"Silence",K843,0),0)</f>
        <v>0</v>
      </c>
      <c r="M843" s="64" t="str">
        <f t="shared" si="83"/>
        <v/>
      </c>
      <c r="O843" s="43" t="str">
        <f t="shared" si="78"/>
        <v/>
      </c>
    </row>
    <row r="844" spans="1:15" x14ac:dyDescent="0.25">
      <c r="A844" s="52"/>
      <c r="B844" s="43">
        <f t="shared" si="79"/>
        <v>0</v>
      </c>
      <c r="C844" s="52"/>
      <c r="D844" s="43">
        <f t="shared" si="80"/>
        <v>0</v>
      </c>
      <c r="E844" s="52"/>
      <c r="F844" s="43">
        <f t="shared" si="81"/>
        <v>32768</v>
      </c>
      <c r="G844" s="43" t="str">
        <f t="shared" si="82"/>
        <v/>
      </c>
      <c r="H844" s="43"/>
      <c r="I844" s="52"/>
      <c r="J844" s="52"/>
      <c r="K844" s="52"/>
      <c r="L844" s="66">
        <f>IF(J844&lt;&gt;"",VLOOKUP(J844,notes!$B$2:$C$65,2,FALSE)+IF(J844&lt;&gt;"Silence",K844,0),0)</f>
        <v>0</v>
      </c>
      <c r="M844" s="64" t="str">
        <f t="shared" si="83"/>
        <v/>
      </c>
      <c r="O844" s="43" t="str">
        <f t="shared" si="78"/>
        <v/>
      </c>
    </row>
    <row r="845" spans="1:15" x14ac:dyDescent="0.25">
      <c r="A845" s="52"/>
      <c r="B845" s="43">
        <f t="shared" si="79"/>
        <v>0</v>
      </c>
      <c r="C845" s="52"/>
      <c r="D845" s="43">
        <f t="shared" si="80"/>
        <v>0</v>
      </c>
      <c r="E845" s="52"/>
      <c r="F845" s="43">
        <f t="shared" si="81"/>
        <v>32768</v>
      </c>
      <c r="G845" s="43" t="str">
        <f t="shared" si="82"/>
        <v/>
      </c>
      <c r="H845" s="43"/>
      <c r="I845" s="52"/>
      <c r="J845" s="52"/>
      <c r="K845" s="52"/>
      <c r="L845" s="66">
        <f>IF(J845&lt;&gt;"",VLOOKUP(J845,notes!$B$2:$C$65,2,FALSE)+IF(J845&lt;&gt;"Silence",K845,0),0)</f>
        <v>0</v>
      </c>
      <c r="M845" s="64" t="str">
        <f t="shared" si="83"/>
        <v/>
      </c>
      <c r="O845" s="43" t="str">
        <f t="shared" si="78"/>
        <v/>
      </c>
    </row>
    <row r="846" spans="1:15" x14ac:dyDescent="0.25">
      <c r="A846" s="52"/>
      <c r="B846" s="43">
        <f t="shared" si="79"/>
        <v>0</v>
      </c>
      <c r="C846" s="52"/>
      <c r="D846" s="43">
        <f t="shared" si="80"/>
        <v>0</v>
      </c>
      <c r="E846" s="52"/>
      <c r="F846" s="43">
        <f t="shared" si="81"/>
        <v>32768</v>
      </c>
      <c r="G846" s="43" t="str">
        <f t="shared" si="82"/>
        <v/>
      </c>
      <c r="H846" s="43"/>
      <c r="I846" s="52"/>
      <c r="J846" s="52"/>
      <c r="K846" s="52"/>
      <c r="L846" s="66">
        <f>IF(J846&lt;&gt;"",VLOOKUP(J846,notes!$B$2:$C$65,2,FALSE)+IF(J846&lt;&gt;"Silence",K846,0),0)</f>
        <v>0</v>
      </c>
      <c r="M846" s="64" t="str">
        <f t="shared" si="83"/>
        <v/>
      </c>
      <c r="O846" s="43" t="str">
        <f t="shared" si="78"/>
        <v/>
      </c>
    </row>
    <row r="847" spans="1:15" x14ac:dyDescent="0.25">
      <c r="A847" s="52"/>
      <c r="B847" s="43">
        <f t="shared" si="79"/>
        <v>0</v>
      </c>
      <c r="C847" s="52"/>
      <c r="D847" s="43">
        <f t="shared" si="80"/>
        <v>0</v>
      </c>
      <c r="E847" s="52"/>
      <c r="F847" s="43">
        <f t="shared" si="81"/>
        <v>32768</v>
      </c>
      <c r="G847" s="43" t="str">
        <f t="shared" si="82"/>
        <v/>
      </c>
      <c r="H847" s="43"/>
      <c r="I847" s="52"/>
      <c r="J847" s="52"/>
      <c r="K847" s="52"/>
      <c r="L847" s="66">
        <f>IF(J847&lt;&gt;"",VLOOKUP(J847,notes!$B$2:$C$65,2,FALSE)+IF(J847&lt;&gt;"Silence",K847,0),0)</f>
        <v>0</v>
      </c>
      <c r="M847" s="64" t="str">
        <f t="shared" si="83"/>
        <v/>
      </c>
      <c r="O847" s="43" t="str">
        <f t="shared" si="78"/>
        <v/>
      </c>
    </row>
    <row r="848" spans="1:15" x14ac:dyDescent="0.25">
      <c r="A848" s="52"/>
      <c r="B848" s="43">
        <f t="shared" si="79"/>
        <v>0</v>
      </c>
      <c r="C848" s="52"/>
      <c r="D848" s="43">
        <f t="shared" si="80"/>
        <v>0</v>
      </c>
      <c r="E848" s="52"/>
      <c r="F848" s="43">
        <f t="shared" si="81"/>
        <v>32768</v>
      </c>
      <c r="G848" s="43" t="str">
        <f t="shared" si="82"/>
        <v/>
      </c>
      <c r="H848" s="43"/>
      <c r="I848" s="52"/>
      <c r="J848" s="52"/>
      <c r="K848" s="52"/>
      <c r="L848" s="66">
        <f>IF(J848&lt;&gt;"",VLOOKUP(J848,notes!$B$2:$C$65,2,FALSE)+IF(J848&lt;&gt;"Silence",K848,0),0)</f>
        <v>0</v>
      </c>
      <c r="M848" s="64" t="str">
        <f t="shared" si="83"/>
        <v/>
      </c>
      <c r="O848" s="43" t="str">
        <f t="shared" si="78"/>
        <v/>
      </c>
    </row>
    <row r="849" spans="1:15" x14ac:dyDescent="0.25">
      <c r="A849" s="52"/>
      <c r="B849" s="43">
        <f t="shared" si="79"/>
        <v>0</v>
      </c>
      <c r="C849" s="52"/>
      <c r="D849" s="43">
        <f t="shared" si="80"/>
        <v>0</v>
      </c>
      <c r="E849" s="52"/>
      <c r="F849" s="43">
        <f t="shared" si="81"/>
        <v>32768</v>
      </c>
      <c r="G849" s="43" t="str">
        <f t="shared" si="82"/>
        <v/>
      </c>
      <c r="H849" s="43"/>
      <c r="I849" s="52"/>
      <c r="J849" s="52"/>
      <c r="K849" s="52"/>
      <c r="L849" s="66">
        <f>IF(J849&lt;&gt;"",VLOOKUP(J849,notes!$B$2:$C$65,2,FALSE)+IF(J849&lt;&gt;"Silence",K849,0),0)</f>
        <v>0</v>
      </c>
      <c r="M849" s="64" t="str">
        <f t="shared" si="83"/>
        <v/>
      </c>
      <c r="O849" s="43" t="str">
        <f t="shared" si="78"/>
        <v/>
      </c>
    </row>
    <row r="850" spans="1:15" x14ac:dyDescent="0.25">
      <c r="A850" s="52"/>
      <c r="B850" s="43">
        <f t="shared" si="79"/>
        <v>0</v>
      </c>
      <c r="C850" s="52"/>
      <c r="D850" s="43">
        <f t="shared" si="80"/>
        <v>0</v>
      </c>
      <c r="E850" s="52"/>
      <c r="F850" s="43">
        <f t="shared" si="81"/>
        <v>32768</v>
      </c>
      <c r="G850" s="43" t="str">
        <f t="shared" si="82"/>
        <v/>
      </c>
      <c r="H850" s="43"/>
      <c r="I850" s="52"/>
      <c r="J850" s="52"/>
      <c r="K850" s="52"/>
      <c r="L850" s="66">
        <f>IF(J850&lt;&gt;"",VLOOKUP(J850,notes!$B$2:$C$65,2,FALSE)+IF(J850&lt;&gt;"Silence",K850,0),0)</f>
        <v>0</v>
      </c>
      <c r="M850" s="64" t="str">
        <f t="shared" si="83"/>
        <v/>
      </c>
      <c r="O850" s="43" t="str">
        <f t="shared" si="78"/>
        <v/>
      </c>
    </row>
    <row r="851" spans="1:15" x14ac:dyDescent="0.25">
      <c r="A851" s="52"/>
      <c r="B851" s="43">
        <f t="shared" si="79"/>
        <v>0</v>
      </c>
      <c r="C851" s="52"/>
      <c r="D851" s="43">
        <f t="shared" si="80"/>
        <v>0</v>
      </c>
      <c r="E851" s="52"/>
      <c r="F851" s="43">
        <f t="shared" si="81"/>
        <v>32768</v>
      </c>
      <c r="G851" s="43" t="str">
        <f t="shared" si="82"/>
        <v/>
      </c>
      <c r="H851" s="43"/>
      <c r="I851" s="52"/>
      <c r="J851" s="52"/>
      <c r="K851" s="52"/>
      <c r="L851" s="66">
        <f>IF(J851&lt;&gt;"",VLOOKUP(J851,notes!$B$2:$C$65,2,FALSE)+IF(J851&lt;&gt;"Silence",K851,0),0)</f>
        <v>0</v>
      </c>
      <c r="M851" s="64" t="str">
        <f t="shared" si="83"/>
        <v/>
      </c>
      <c r="O851" s="43" t="str">
        <f t="shared" si="78"/>
        <v/>
      </c>
    </row>
    <row r="852" spans="1:15" x14ac:dyDescent="0.25">
      <c r="A852" s="52"/>
      <c r="B852" s="43">
        <f t="shared" si="79"/>
        <v>0</v>
      </c>
      <c r="C852" s="52"/>
      <c r="D852" s="43">
        <f t="shared" si="80"/>
        <v>0</v>
      </c>
      <c r="E852" s="52"/>
      <c r="F852" s="43">
        <f t="shared" si="81"/>
        <v>32768</v>
      </c>
      <c r="G852" s="43" t="str">
        <f t="shared" si="82"/>
        <v/>
      </c>
      <c r="H852" s="43"/>
      <c r="I852" s="52"/>
      <c r="J852" s="52"/>
      <c r="K852" s="52"/>
      <c r="L852" s="66">
        <f>IF(J852&lt;&gt;"",VLOOKUP(J852,notes!$B$2:$C$65,2,FALSE)+IF(J852&lt;&gt;"Silence",K852,0),0)</f>
        <v>0</v>
      </c>
      <c r="M852" s="64" t="str">
        <f t="shared" si="83"/>
        <v/>
      </c>
      <c r="O852" s="43" t="str">
        <f t="shared" si="78"/>
        <v/>
      </c>
    </row>
    <row r="853" spans="1:15" x14ac:dyDescent="0.25">
      <c r="A853" s="52"/>
      <c r="B853" s="43">
        <f t="shared" si="79"/>
        <v>0</v>
      </c>
      <c r="C853" s="52"/>
      <c r="D853" s="43">
        <f t="shared" si="80"/>
        <v>0</v>
      </c>
      <c r="E853" s="52"/>
      <c r="F853" s="43">
        <f t="shared" si="81"/>
        <v>32768</v>
      </c>
      <c r="G853" s="43" t="str">
        <f t="shared" si="82"/>
        <v/>
      </c>
      <c r="H853" s="43"/>
      <c r="I853" s="52"/>
      <c r="J853" s="52"/>
      <c r="K853" s="52"/>
      <c r="L853" s="66">
        <f>IF(J853&lt;&gt;"",VLOOKUP(J853,notes!$B$2:$C$65,2,FALSE)+IF(J853&lt;&gt;"Silence",K853,0),0)</f>
        <v>0</v>
      </c>
      <c r="M853" s="64" t="str">
        <f t="shared" si="83"/>
        <v/>
      </c>
      <c r="O853" s="43" t="str">
        <f t="shared" si="78"/>
        <v/>
      </c>
    </row>
    <row r="854" spans="1:15" x14ac:dyDescent="0.25">
      <c r="A854" s="52"/>
      <c r="B854" s="43">
        <f t="shared" si="79"/>
        <v>0</v>
      </c>
      <c r="C854" s="52"/>
      <c r="D854" s="43">
        <f t="shared" si="80"/>
        <v>0</v>
      </c>
      <c r="E854" s="52"/>
      <c r="F854" s="43">
        <f t="shared" si="81"/>
        <v>32768</v>
      </c>
      <c r="G854" s="43" t="str">
        <f t="shared" si="82"/>
        <v/>
      </c>
      <c r="H854" s="43"/>
      <c r="I854" s="52"/>
      <c r="J854" s="52"/>
      <c r="K854" s="52"/>
      <c r="L854" s="66">
        <f>IF(J854&lt;&gt;"",VLOOKUP(J854,notes!$B$2:$C$65,2,FALSE)+IF(J854&lt;&gt;"Silence",K854,0),0)</f>
        <v>0</v>
      </c>
      <c r="M854" s="64" t="str">
        <f t="shared" si="83"/>
        <v/>
      </c>
      <c r="O854" s="43" t="str">
        <f t="shared" si="78"/>
        <v/>
      </c>
    </row>
    <row r="855" spans="1:15" x14ac:dyDescent="0.25">
      <c r="A855" s="52"/>
      <c r="B855" s="43">
        <f t="shared" si="79"/>
        <v>0</v>
      </c>
      <c r="C855" s="52"/>
      <c r="D855" s="43">
        <f t="shared" si="80"/>
        <v>0</v>
      </c>
      <c r="E855" s="52"/>
      <c r="F855" s="43">
        <f t="shared" si="81"/>
        <v>32768</v>
      </c>
      <c r="G855" s="43" t="str">
        <f t="shared" si="82"/>
        <v/>
      </c>
      <c r="H855" s="43"/>
      <c r="I855" s="52"/>
      <c r="J855" s="52"/>
      <c r="K855" s="52"/>
      <c r="L855" s="66">
        <f>IF(J855&lt;&gt;"",VLOOKUP(J855,notes!$B$2:$C$65,2,FALSE)+IF(J855&lt;&gt;"Silence",K855,0),0)</f>
        <v>0</v>
      </c>
      <c r="M855" s="64" t="str">
        <f t="shared" si="83"/>
        <v/>
      </c>
      <c r="O855" s="43" t="str">
        <f t="shared" si="78"/>
        <v/>
      </c>
    </row>
    <row r="856" spans="1:15" x14ac:dyDescent="0.25">
      <c r="A856" s="52"/>
      <c r="B856" s="43">
        <f t="shared" si="79"/>
        <v>0</v>
      </c>
      <c r="C856" s="52"/>
      <c r="D856" s="43">
        <f t="shared" si="80"/>
        <v>0</v>
      </c>
      <c r="E856" s="52"/>
      <c r="F856" s="43">
        <f t="shared" si="81"/>
        <v>32768</v>
      </c>
      <c r="G856" s="43" t="str">
        <f t="shared" si="82"/>
        <v/>
      </c>
      <c r="H856" s="43"/>
      <c r="I856" s="52"/>
      <c r="J856" s="52"/>
      <c r="K856" s="52"/>
      <c r="L856" s="66">
        <f>IF(J856&lt;&gt;"",VLOOKUP(J856,notes!$B$2:$C$65,2,FALSE)+IF(J856&lt;&gt;"Silence",K856,0),0)</f>
        <v>0</v>
      </c>
      <c r="M856" s="64" t="str">
        <f t="shared" si="83"/>
        <v/>
      </c>
      <c r="O856" s="43" t="str">
        <f t="shared" si="78"/>
        <v/>
      </c>
    </row>
    <row r="857" spans="1:15" x14ac:dyDescent="0.25">
      <c r="A857" s="52"/>
      <c r="B857" s="43">
        <f t="shared" si="79"/>
        <v>0</v>
      </c>
      <c r="C857" s="52"/>
      <c r="D857" s="43">
        <f t="shared" si="80"/>
        <v>0</v>
      </c>
      <c r="E857" s="52"/>
      <c r="F857" s="43">
        <f t="shared" si="81"/>
        <v>32768</v>
      </c>
      <c r="G857" s="43" t="str">
        <f t="shared" si="82"/>
        <v/>
      </c>
      <c r="H857" s="43"/>
      <c r="I857" s="52"/>
      <c r="J857" s="52"/>
      <c r="K857" s="52"/>
      <c r="L857" s="66">
        <f>IF(J857&lt;&gt;"",VLOOKUP(J857,notes!$B$2:$C$65,2,FALSE)+IF(J857&lt;&gt;"Silence",K857,0),0)</f>
        <v>0</v>
      </c>
      <c r="M857" s="64" t="str">
        <f t="shared" si="83"/>
        <v/>
      </c>
      <c r="O857" s="43" t="str">
        <f t="shared" si="78"/>
        <v/>
      </c>
    </row>
    <row r="858" spans="1:15" x14ac:dyDescent="0.25">
      <c r="A858" s="52"/>
      <c r="B858" s="43">
        <f t="shared" si="79"/>
        <v>0</v>
      </c>
      <c r="C858" s="52"/>
      <c r="D858" s="43">
        <f t="shared" si="80"/>
        <v>0</v>
      </c>
      <c r="E858" s="52"/>
      <c r="F858" s="43">
        <f t="shared" si="81"/>
        <v>32768</v>
      </c>
      <c r="G858" s="43" t="str">
        <f t="shared" si="82"/>
        <v/>
      </c>
      <c r="H858" s="43"/>
      <c r="I858" s="52"/>
      <c r="J858" s="52"/>
      <c r="K858" s="52"/>
      <c r="L858" s="66">
        <f>IF(J858&lt;&gt;"",VLOOKUP(J858,notes!$B$2:$C$65,2,FALSE)+IF(J858&lt;&gt;"Silence",K858,0),0)</f>
        <v>0</v>
      </c>
      <c r="M858" s="64" t="str">
        <f t="shared" si="83"/>
        <v/>
      </c>
      <c r="O858" s="43" t="str">
        <f t="shared" si="78"/>
        <v/>
      </c>
    </row>
    <row r="859" spans="1:15" x14ac:dyDescent="0.25">
      <c r="A859" s="52"/>
      <c r="B859" s="43">
        <f t="shared" si="79"/>
        <v>0</v>
      </c>
      <c r="C859" s="52"/>
      <c r="D859" s="43">
        <f t="shared" si="80"/>
        <v>0</v>
      </c>
      <c r="E859" s="52"/>
      <c r="F859" s="43">
        <f t="shared" si="81"/>
        <v>32768</v>
      </c>
      <c r="G859" s="43" t="str">
        <f t="shared" si="82"/>
        <v/>
      </c>
      <c r="H859" s="43"/>
      <c r="I859" s="52"/>
      <c r="J859" s="52"/>
      <c r="K859" s="52"/>
      <c r="L859" s="66">
        <f>IF(J859&lt;&gt;"",VLOOKUP(J859,notes!$B$2:$C$65,2,FALSE)+IF(J859&lt;&gt;"Silence",K859,0),0)</f>
        <v>0</v>
      </c>
      <c r="M859" s="64" t="str">
        <f t="shared" si="83"/>
        <v/>
      </c>
      <c r="O859" s="43" t="str">
        <f t="shared" si="78"/>
        <v/>
      </c>
    </row>
    <row r="860" spans="1:15" x14ac:dyDescent="0.25">
      <c r="A860" s="52"/>
      <c r="B860" s="43">
        <f t="shared" si="79"/>
        <v>0</v>
      </c>
      <c r="C860" s="52"/>
      <c r="D860" s="43">
        <f t="shared" si="80"/>
        <v>0</v>
      </c>
      <c r="E860" s="52"/>
      <c r="F860" s="43">
        <f t="shared" si="81"/>
        <v>32768</v>
      </c>
      <c r="G860" s="43" t="str">
        <f t="shared" si="82"/>
        <v/>
      </c>
      <c r="H860" s="43"/>
      <c r="I860" s="52"/>
      <c r="J860" s="52"/>
      <c r="K860" s="52"/>
      <c r="L860" s="66">
        <f>IF(J860&lt;&gt;"",VLOOKUP(J860,notes!$B$2:$C$65,2,FALSE)+IF(J860&lt;&gt;"Silence",K860,0),0)</f>
        <v>0</v>
      </c>
      <c r="M860" s="64" t="str">
        <f t="shared" si="83"/>
        <v/>
      </c>
      <c r="O860" s="43" t="str">
        <f t="shared" si="78"/>
        <v/>
      </c>
    </row>
    <row r="861" spans="1:15" x14ac:dyDescent="0.25">
      <c r="A861" s="52"/>
      <c r="B861" s="43">
        <f t="shared" si="79"/>
        <v>0</v>
      </c>
      <c r="C861" s="52"/>
      <c r="D861" s="43">
        <f t="shared" si="80"/>
        <v>0</v>
      </c>
      <c r="E861" s="52"/>
      <c r="F861" s="43">
        <f t="shared" si="81"/>
        <v>32768</v>
      </c>
      <c r="G861" s="43" t="str">
        <f t="shared" si="82"/>
        <v/>
      </c>
      <c r="H861" s="43"/>
      <c r="I861" s="52"/>
      <c r="J861" s="52"/>
      <c r="K861" s="52"/>
      <c r="L861" s="66">
        <f>IF(J861&lt;&gt;"",VLOOKUP(J861,notes!$B$2:$C$65,2,FALSE)+IF(J861&lt;&gt;"Silence",K861,0),0)</f>
        <v>0</v>
      </c>
      <c r="M861" s="64" t="str">
        <f t="shared" si="83"/>
        <v/>
      </c>
      <c r="O861" s="43" t="str">
        <f t="shared" si="78"/>
        <v/>
      </c>
    </row>
    <row r="862" spans="1:15" x14ac:dyDescent="0.25">
      <c r="A862" s="52"/>
      <c r="B862" s="43">
        <f t="shared" si="79"/>
        <v>0</v>
      </c>
      <c r="C862" s="52"/>
      <c r="D862" s="43">
        <f t="shared" si="80"/>
        <v>0</v>
      </c>
      <c r="E862" s="52"/>
      <c r="F862" s="43">
        <f t="shared" si="81"/>
        <v>32768</v>
      </c>
      <c r="G862" s="43" t="str">
        <f t="shared" si="82"/>
        <v/>
      </c>
      <c r="H862" s="43"/>
      <c r="I862" s="52"/>
      <c r="J862" s="52"/>
      <c r="K862" s="52"/>
      <c r="L862" s="66">
        <f>IF(J862&lt;&gt;"",VLOOKUP(J862,notes!$B$2:$C$65,2,FALSE)+IF(J862&lt;&gt;"Silence",K862,0),0)</f>
        <v>0</v>
      </c>
      <c r="M862" s="64" t="str">
        <f t="shared" si="83"/>
        <v/>
      </c>
      <c r="O862" s="43" t="str">
        <f t="shared" si="78"/>
        <v/>
      </c>
    </row>
    <row r="863" spans="1:15" x14ac:dyDescent="0.25">
      <c r="A863" s="52"/>
      <c r="B863" s="43">
        <f t="shared" si="79"/>
        <v>0</v>
      </c>
      <c r="C863" s="52"/>
      <c r="D863" s="43">
        <f t="shared" si="80"/>
        <v>0</v>
      </c>
      <c r="E863" s="52"/>
      <c r="F863" s="43">
        <f t="shared" si="81"/>
        <v>32768</v>
      </c>
      <c r="G863" s="43" t="str">
        <f t="shared" si="82"/>
        <v/>
      </c>
      <c r="H863" s="43"/>
      <c r="I863" s="52"/>
      <c r="J863" s="52"/>
      <c r="K863" s="52"/>
      <c r="L863" s="66">
        <f>IF(J863&lt;&gt;"",VLOOKUP(J863,notes!$B$2:$C$65,2,FALSE)+IF(J863&lt;&gt;"Silence",K863,0),0)</f>
        <v>0</v>
      </c>
      <c r="M863" s="64" t="str">
        <f t="shared" si="83"/>
        <v/>
      </c>
      <c r="O863" s="43" t="str">
        <f t="shared" si="78"/>
        <v/>
      </c>
    </row>
    <row r="864" spans="1:15" x14ac:dyDescent="0.25">
      <c r="A864" s="52"/>
      <c r="B864" s="43">
        <f t="shared" si="79"/>
        <v>0</v>
      </c>
      <c r="C864" s="52"/>
      <c r="D864" s="43">
        <f t="shared" si="80"/>
        <v>0</v>
      </c>
      <c r="E864" s="52"/>
      <c r="F864" s="43">
        <f t="shared" si="81"/>
        <v>32768</v>
      </c>
      <c r="G864" s="43" t="str">
        <f t="shared" si="82"/>
        <v/>
      </c>
      <c r="H864" s="43"/>
      <c r="I864" s="52"/>
      <c r="J864" s="52"/>
      <c r="K864" s="52"/>
      <c r="L864" s="66">
        <f>IF(J864&lt;&gt;"",VLOOKUP(J864,notes!$B$2:$C$65,2,FALSE)+IF(J864&lt;&gt;"Silence",K864,0),0)</f>
        <v>0</v>
      </c>
      <c r="M864" s="64" t="str">
        <f t="shared" si="83"/>
        <v/>
      </c>
      <c r="O864" s="43" t="str">
        <f t="shared" si="78"/>
        <v/>
      </c>
    </row>
    <row r="865" spans="1:15" x14ac:dyDescent="0.25">
      <c r="A865" s="52"/>
      <c r="B865" s="43">
        <f t="shared" si="79"/>
        <v>0</v>
      </c>
      <c r="C865" s="52"/>
      <c r="D865" s="43">
        <f t="shared" si="80"/>
        <v>0</v>
      </c>
      <c r="E865" s="52"/>
      <c r="F865" s="43">
        <f t="shared" si="81"/>
        <v>32768</v>
      </c>
      <c r="G865" s="43" t="str">
        <f t="shared" si="82"/>
        <v/>
      </c>
      <c r="H865" s="43"/>
      <c r="I865" s="52"/>
      <c r="J865" s="52"/>
      <c r="K865" s="52"/>
      <c r="L865" s="66">
        <f>IF(J865&lt;&gt;"",VLOOKUP(J865,notes!$B$2:$C$65,2,FALSE)+IF(J865&lt;&gt;"Silence",K865,0),0)</f>
        <v>0</v>
      </c>
      <c r="M865" s="64" t="str">
        <f t="shared" si="83"/>
        <v/>
      </c>
      <c r="O865" s="43" t="str">
        <f t="shared" si="78"/>
        <v/>
      </c>
    </row>
    <row r="866" spans="1:15" x14ac:dyDescent="0.25">
      <c r="A866" s="52"/>
      <c r="B866" s="43">
        <f t="shared" si="79"/>
        <v>0</v>
      </c>
      <c r="C866" s="52"/>
      <c r="D866" s="43">
        <f t="shared" si="80"/>
        <v>0</v>
      </c>
      <c r="E866" s="52"/>
      <c r="F866" s="43">
        <f t="shared" si="81"/>
        <v>32768</v>
      </c>
      <c r="G866" s="43" t="str">
        <f t="shared" si="82"/>
        <v/>
      </c>
      <c r="H866" s="43"/>
      <c r="I866" s="52"/>
      <c r="J866" s="52"/>
      <c r="K866" s="52"/>
      <c r="L866" s="66">
        <f>IF(J866&lt;&gt;"",VLOOKUP(J866,notes!$B$2:$C$65,2,FALSE)+IF(J866&lt;&gt;"Silence",K866,0),0)</f>
        <v>0</v>
      </c>
      <c r="M866" s="64" t="str">
        <f t="shared" si="83"/>
        <v/>
      </c>
      <c r="O866" s="43" t="str">
        <f t="shared" si="78"/>
        <v/>
      </c>
    </row>
    <row r="867" spans="1:15" x14ac:dyDescent="0.25">
      <c r="A867" s="52"/>
      <c r="B867" s="43">
        <f t="shared" si="79"/>
        <v>0</v>
      </c>
      <c r="C867" s="52"/>
      <c r="D867" s="43">
        <f t="shared" si="80"/>
        <v>0</v>
      </c>
      <c r="E867" s="52"/>
      <c r="F867" s="43">
        <f t="shared" si="81"/>
        <v>32768</v>
      </c>
      <c r="G867" s="43" t="str">
        <f t="shared" si="82"/>
        <v/>
      </c>
      <c r="H867" s="43"/>
      <c r="I867" s="52"/>
      <c r="J867" s="52"/>
      <c r="K867" s="52"/>
      <c r="L867" s="66">
        <f>IF(J867&lt;&gt;"",VLOOKUP(J867,notes!$B$2:$C$65,2,FALSE)+IF(J867&lt;&gt;"Silence",K867,0),0)</f>
        <v>0</v>
      </c>
      <c r="M867" s="64" t="str">
        <f t="shared" si="83"/>
        <v/>
      </c>
      <c r="O867" s="43" t="str">
        <f t="shared" si="78"/>
        <v/>
      </c>
    </row>
    <row r="868" spans="1:15" x14ac:dyDescent="0.25">
      <c r="A868" s="52"/>
      <c r="B868" s="43">
        <f t="shared" si="79"/>
        <v>0</v>
      </c>
      <c r="C868" s="52"/>
      <c r="D868" s="43">
        <f t="shared" si="80"/>
        <v>0</v>
      </c>
      <c r="E868" s="52"/>
      <c r="F868" s="43">
        <f t="shared" si="81"/>
        <v>32768</v>
      </c>
      <c r="G868" s="43" t="str">
        <f t="shared" si="82"/>
        <v/>
      </c>
      <c r="H868" s="43"/>
      <c r="I868" s="52"/>
      <c r="J868" s="52"/>
      <c r="K868" s="52"/>
      <c r="L868" s="66">
        <f>IF(J868&lt;&gt;"",VLOOKUP(J868,notes!$B$2:$C$65,2,FALSE)+IF(J868&lt;&gt;"Silence",K868,0),0)</f>
        <v>0</v>
      </c>
      <c r="M868" s="64" t="str">
        <f t="shared" si="83"/>
        <v/>
      </c>
      <c r="O868" s="43" t="str">
        <f t="shared" si="78"/>
        <v/>
      </c>
    </row>
    <row r="869" spans="1:15" x14ac:dyDescent="0.25">
      <c r="A869" s="52"/>
      <c r="B869" s="43">
        <f t="shared" si="79"/>
        <v>0</v>
      </c>
      <c r="C869" s="52"/>
      <c r="D869" s="43">
        <f t="shared" si="80"/>
        <v>0</v>
      </c>
      <c r="E869" s="52"/>
      <c r="F869" s="43">
        <f t="shared" si="81"/>
        <v>32768</v>
      </c>
      <c r="G869" s="43" t="str">
        <f t="shared" si="82"/>
        <v/>
      </c>
      <c r="H869" s="43"/>
      <c r="I869" s="52"/>
      <c r="J869" s="52"/>
      <c r="K869" s="52"/>
      <c r="L869" s="66">
        <f>IF(J869&lt;&gt;"",VLOOKUP(J869,notes!$B$2:$C$65,2,FALSE)+IF(J869&lt;&gt;"Silence",K869,0),0)</f>
        <v>0</v>
      </c>
      <c r="M869" s="64" t="str">
        <f t="shared" si="83"/>
        <v/>
      </c>
      <c r="O869" s="43" t="str">
        <f t="shared" si="78"/>
        <v/>
      </c>
    </row>
    <row r="870" spans="1:15" x14ac:dyDescent="0.25">
      <c r="A870" s="52"/>
      <c r="B870" s="43">
        <f t="shared" si="79"/>
        <v>0</v>
      </c>
      <c r="C870" s="52"/>
      <c r="D870" s="43">
        <f t="shared" si="80"/>
        <v>0</v>
      </c>
      <c r="E870" s="52"/>
      <c r="F870" s="43">
        <f t="shared" si="81"/>
        <v>32768</v>
      </c>
      <c r="G870" s="43" t="str">
        <f t="shared" si="82"/>
        <v/>
      </c>
      <c r="H870" s="43"/>
      <c r="I870" s="52"/>
      <c r="J870" s="52"/>
      <c r="K870" s="52"/>
      <c r="L870" s="66">
        <f>IF(J870&lt;&gt;"",VLOOKUP(J870,notes!$B$2:$C$65,2,FALSE)+IF(J870&lt;&gt;"Silence",K870,0),0)</f>
        <v>0</v>
      </c>
      <c r="M870" s="64" t="str">
        <f t="shared" si="83"/>
        <v/>
      </c>
      <c r="O870" s="43" t="str">
        <f t="shared" si="78"/>
        <v/>
      </c>
    </row>
    <row r="871" spans="1:15" x14ac:dyDescent="0.25">
      <c r="A871" s="52"/>
      <c r="B871" s="43">
        <f t="shared" si="79"/>
        <v>0</v>
      </c>
      <c r="C871" s="52"/>
      <c r="D871" s="43">
        <f t="shared" si="80"/>
        <v>0</v>
      </c>
      <c r="E871" s="52"/>
      <c r="F871" s="43">
        <f t="shared" si="81"/>
        <v>32768</v>
      </c>
      <c r="G871" s="43" t="str">
        <f t="shared" si="82"/>
        <v/>
      </c>
      <c r="H871" s="43"/>
      <c r="I871" s="52"/>
      <c r="J871" s="52"/>
      <c r="K871" s="52"/>
      <c r="L871" s="66">
        <f>IF(J871&lt;&gt;"",VLOOKUP(J871,notes!$B$2:$C$65,2,FALSE)+IF(J871&lt;&gt;"Silence",K871,0),0)</f>
        <v>0</v>
      </c>
      <c r="M871" s="64" t="str">
        <f t="shared" si="83"/>
        <v/>
      </c>
      <c r="O871" s="43" t="str">
        <f t="shared" si="78"/>
        <v/>
      </c>
    </row>
    <row r="872" spans="1:15" x14ac:dyDescent="0.25">
      <c r="A872" s="52"/>
      <c r="B872" s="43">
        <f t="shared" si="79"/>
        <v>0</v>
      </c>
      <c r="C872" s="52"/>
      <c r="D872" s="43">
        <f t="shared" si="80"/>
        <v>0</v>
      </c>
      <c r="E872" s="52"/>
      <c r="F872" s="43">
        <f t="shared" si="81"/>
        <v>32768</v>
      </c>
      <c r="G872" s="43" t="str">
        <f t="shared" si="82"/>
        <v/>
      </c>
      <c r="H872" s="43"/>
      <c r="I872" s="52"/>
      <c r="J872" s="52"/>
      <c r="K872" s="52"/>
      <c r="L872" s="66">
        <f>IF(J872&lt;&gt;"",VLOOKUP(J872,notes!$B$2:$C$65,2,FALSE)+IF(J872&lt;&gt;"Silence",K872,0),0)</f>
        <v>0</v>
      </c>
      <c r="M872" s="64" t="str">
        <f t="shared" si="83"/>
        <v/>
      </c>
      <c r="O872" s="43" t="str">
        <f t="shared" si="78"/>
        <v/>
      </c>
    </row>
    <row r="873" spans="1:15" x14ac:dyDescent="0.25">
      <c r="A873" s="52"/>
      <c r="B873" s="43">
        <f t="shared" si="79"/>
        <v>0</v>
      </c>
      <c r="C873" s="52"/>
      <c r="D873" s="43">
        <f t="shared" si="80"/>
        <v>0</v>
      </c>
      <c r="E873" s="52"/>
      <c r="F873" s="43">
        <f t="shared" si="81"/>
        <v>32768</v>
      </c>
      <c r="G873" s="43" t="str">
        <f t="shared" si="82"/>
        <v/>
      </c>
      <c r="H873" s="43"/>
      <c r="I873" s="52"/>
      <c r="J873" s="52"/>
      <c r="K873" s="52"/>
      <c r="L873" s="66">
        <f>IF(J873&lt;&gt;"",VLOOKUP(J873,notes!$B$2:$C$65,2,FALSE)+IF(J873&lt;&gt;"Silence",K873,0),0)</f>
        <v>0</v>
      </c>
      <c r="M873" s="64" t="str">
        <f t="shared" si="83"/>
        <v/>
      </c>
      <c r="O873" s="43" t="str">
        <f t="shared" si="78"/>
        <v/>
      </c>
    </row>
    <row r="874" spans="1:15" x14ac:dyDescent="0.25">
      <c r="A874" s="52"/>
      <c r="B874" s="43">
        <f t="shared" si="79"/>
        <v>0</v>
      </c>
      <c r="C874" s="52"/>
      <c r="D874" s="43">
        <f t="shared" si="80"/>
        <v>0</v>
      </c>
      <c r="E874" s="52"/>
      <c r="F874" s="43">
        <f t="shared" si="81"/>
        <v>32768</v>
      </c>
      <c r="G874" s="43" t="str">
        <f t="shared" si="82"/>
        <v/>
      </c>
      <c r="H874" s="43"/>
      <c r="I874" s="52"/>
      <c r="J874" s="52"/>
      <c r="K874" s="52"/>
      <c r="L874" s="66">
        <f>IF(J874&lt;&gt;"",VLOOKUP(J874,notes!$B$2:$C$65,2,FALSE)+IF(J874&lt;&gt;"Silence",K874,0),0)</f>
        <v>0</v>
      </c>
      <c r="M874" s="64" t="str">
        <f t="shared" si="83"/>
        <v/>
      </c>
      <c r="O874" s="43" t="str">
        <f t="shared" si="78"/>
        <v/>
      </c>
    </row>
    <row r="875" spans="1:15" x14ac:dyDescent="0.25">
      <c r="A875" s="52"/>
      <c r="B875" s="43">
        <f t="shared" si="79"/>
        <v>0</v>
      </c>
      <c r="C875" s="52"/>
      <c r="D875" s="43">
        <f t="shared" si="80"/>
        <v>0</v>
      </c>
      <c r="E875" s="52"/>
      <c r="F875" s="43">
        <f t="shared" si="81"/>
        <v>32768</v>
      </c>
      <c r="G875" s="43" t="str">
        <f t="shared" si="82"/>
        <v/>
      </c>
      <c r="H875" s="43"/>
      <c r="I875" s="52"/>
      <c r="J875" s="52"/>
      <c r="K875" s="52"/>
      <c r="L875" s="66">
        <f>IF(J875&lt;&gt;"",VLOOKUP(J875,notes!$B$2:$C$65,2,FALSE)+IF(J875&lt;&gt;"Silence",K875,0),0)</f>
        <v>0</v>
      </c>
      <c r="M875" s="64" t="str">
        <f t="shared" si="83"/>
        <v/>
      </c>
      <c r="O875" s="43" t="str">
        <f t="shared" si="78"/>
        <v/>
      </c>
    </row>
    <row r="876" spans="1:15" x14ac:dyDescent="0.25">
      <c r="A876" s="52"/>
      <c r="B876" s="43">
        <f t="shared" si="79"/>
        <v>0</v>
      </c>
      <c r="C876" s="52"/>
      <c r="D876" s="43">
        <f t="shared" si="80"/>
        <v>0</v>
      </c>
      <c r="E876" s="52"/>
      <c r="F876" s="43">
        <f t="shared" si="81"/>
        <v>32768</v>
      </c>
      <c r="G876" s="43" t="str">
        <f t="shared" si="82"/>
        <v/>
      </c>
      <c r="H876" s="43"/>
      <c r="I876" s="52"/>
      <c r="J876" s="52"/>
      <c r="K876" s="52"/>
      <c r="L876" s="66">
        <f>IF(J876&lt;&gt;"",VLOOKUP(J876,notes!$B$2:$C$65,2,FALSE)+IF(J876&lt;&gt;"Silence",K876,0),0)</f>
        <v>0</v>
      </c>
      <c r="M876" s="64" t="str">
        <f t="shared" si="83"/>
        <v/>
      </c>
      <c r="O876" s="43" t="str">
        <f t="shared" si="78"/>
        <v/>
      </c>
    </row>
    <row r="877" spans="1:15" x14ac:dyDescent="0.25">
      <c r="A877" s="52"/>
      <c r="B877" s="43">
        <f t="shared" si="79"/>
        <v>0</v>
      </c>
      <c r="C877" s="52"/>
      <c r="D877" s="43">
        <f t="shared" si="80"/>
        <v>0</v>
      </c>
      <c r="E877" s="52"/>
      <c r="F877" s="43">
        <f t="shared" si="81"/>
        <v>32768</v>
      </c>
      <c r="G877" s="43" t="str">
        <f t="shared" si="82"/>
        <v/>
      </c>
      <c r="H877" s="43"/>
      <c r="I877" s="52"/>
      <c r="J877" s="52"/>
      <c r="K877" s="52"/>
      <c r="L877" s="66">
        <f>IF(J877&lt;&gt;"",VLOOKUP(J877,notes!$B$2:$C$65,2,FALSE)+IF(J877&lt;&gt;"Silence",K877,0),0)</f>
        <v>0</v>
      </c>
      <c r="M877" s="64" t="str">
        <f t="shared" si="83"/>
        <v/>
      </c>
      <c r="O877" s="43" t="str">
        <f t="shared" si="78"/>
        <v/>
      </c>
    </row>
    <row r="878" spans="1:15" x14ac:dyDescent="0.25">
      <c r="A878" s="52"/>
      <c r="B878" s="43">
        <f t="shared" si="79"/>
        <v>0</v>
      </c>
      <c r="C878" s="52"/>
      <c r="D878" s="43">
        <f t="shared" si="80"/>
        <v>0</v>
      </c>
      <c r="E878" s="52"/>
      <c r="F878" s="43">
        <f t="shared" si="81"/>
        <v>32768</v>
      </c>
      <c r="G878" s="43" t="str">
        <f t="shared" si="82"/>
        <v/>
      </c>
      <c r="H878" s="43"/>
      <c r="I878" s="52"/>
      <c r="J878" s="52"/>
      <c r="K878" s="52"/>
      <c r="L878" s="66">
        <f>IF(J878&lt;&gt;"",VLOOKUP(J878,notes!$B$2:$C$65,2,FALSE)+IF(J878&lt;&gt;"Silence",K878,0),0)</f>
        <v>0</v>
      </c>
      <c r="M878" s="64" t="str">
        <f t="shared" si="83"/>
        <v/>
      </c>
      <c r="O878" s="43" t="str">
        <f t="shared" si="78"/>
        <v/>
      </c>
    </row>
    <row r="879" spans="1:15" x14ac:dyDescent="0.25">
      <c r="A879" s="52"/>
      <c r="B879" s="43">
        <f t="shared" si="79"/>
        <v>0</v>
      </c>
      <c r="C879" s="52"/>
      <c r="D879" s="43">
        <f t="shared" si="80"/>
        <v>0</v>
      </c>
      <c r="E879" s="52"/>
      <c r="F879" s="43">
        <f t="shared" si="81"/>
        <v>32768</v>
      </c>
      <c r="G879" s="43" t="str">
        <f t="shared" si="82"/>
        <v/>
      </c>
      <c r="H879" s="43"/>
      <c r="I879" s="52"/>
      <c r="J879" s="52"/>
      <c r="K879" s="52"/>
      <c r="L879" s="66">
        <f>IF(J879&lt;&gt;"",VLOOKUP(J879,notes!$B$2:$C$65,2,FALSE)+IF(J879&lt;&gt;"Silence",K879,0),0)</f>
        <v>0</v>
      </c>
      <c r="M879" s="64" t="str">
        <f t="shared" si="83"/>
        <v/>
      </c>
      <c r="O879" s="43" t="str">
        <f t="shared" si="78"/>
        <v/>
      </c>
    </row>
    <row r="880" spans="1:15" x14ac:dyDescent="0.25">
      <c r="A880" s="52"/>
      <c r="B880" s="43">
        <f t="shared" si="79"/>
        <v>0</v>
      </c>
      <c r="C880" s="52"/>
      <c r="D880" s="43">
        <f t="shared" si="80"/>
        <v>0</v>
      </c>
      <c r="E880" s="52"/>
      <c r="F880" s="43">
        <f t="shared" si="81"/>
        <v>32768</v>
      </c>
      <c r="G880" s="43" t="str">
        <f t="shared" si="82"/>
        <v/>
      </c>
      <c r="H880" s="43"/>
      <c r="I880" s="52"/>
      <c r="J880" s="52"/>
      <c r="K880" s="52"/>
      <c r="L880" s="66">
        <f>IF(J880&lt;&gt;"",VLOOKUP(J880,notes!$B$2:$C$65,2,FALSE)+IF(J880&lt;&gt;"Silence",K880,0),0)</f>
        <v>0</v>
      </c>
      <c r="M880" s="64" t="str">
        <f t="shared" si="83"/>
        <v/>
      </c>
      <c r="O880" s="43" t="str">
        <f t="shared" si="78"/>
        <v/>
      </c>
    </row>
    <row r="881" spans="1:15" x14ac:dyDescent="0.25">
      <c r="A881" s="52"/>
      <c r="B881" s="43">
        <f t="shared" si="79"/>
        <v>0</v>
      </c>
      <c r="C881" s="52"/>
      <c r="D881" s="43">
        <f t="shared" si="80"/>
        <v>0</v>
      </c>
      <c r="E881" s="52"/>
      <c r="F881" s="43">
        <f t="shared" si="81"/>
        <v>32768</v>
      </c>
      <c r="G881" s="43" t="str">
        <f t="shared" si="82"/>
        <v/>
      </c>
      <c r="H881" s="43"/>
      <c r="I881" s="52"/>
      <c r="J881" s="52"/>
      <c r="K881" s="52"/>
      <c r="L881" s="66">
        <f>IF(J881&lt;&gt;"",VLOOKUP(J881,notes!$B$2:$C$65,2,FALSE)+IF(J881&lt;&gt;"Silence",K881,0),0)</f>
        <v>0</v>
      </c>
      <c r="M881" s="64" t="str">
        <f t="shared" si="83"/>
        <v/>
      </c>
      <c r="O881" s="43" t="str">
        <f t="shared" si="78"/>
        <v/>
      </c>
    </row>
    <row r="882" spans="1:15" x14ac:dyDescent="0.25">
      <c r="A882" s="52"/>
      <c r="B882" s="43">
        <f t="shared" si="79"/>
        <v>0</v>
      </c>
      <c r="C882" s="52"/>
      <c r="D882" s="43">
        <f t="shared" si="80"/>
        <v>0</v>
      </c>
      <c r="E882" s="52"/>
      <c r="F882" s="43">
        <f t="shared" si="81"/>
        <v>32768</v>
      </c>
      <c r="G882" s="43" t="str">
        <f t="shared" si="82"/>
        <v/>
      </c>
      <c r="H882" s="43"/>
      <c r="I882" s="52"/>
      <c r="J882" s="52"/>
      <c r="K882" s="52"/>
      <c r="L882" s="66">
        <f>IF(J882&lt;&gt;"",VLOOKUP(J882,notes!$B$2:$C$65,2,FALSE)+IF(J882&lt;&gt;"Silence",K882,0),0)</f>
        <v>0</v>
      </c>
      <c r="M882" s="64" t="str">
        <f t="shared" si="83"/>
        <v/>
      </c>
      <c r="O882" s="43" t="str">
        <f t="shared" si="78"/>
        <v/>
      </c>
    </row>
    <row r="883" spans="1:15" x14ac:dyDescent="0.25">
      <c r="A883" s="52"/>
      <c r="B883" s="43">
        <f t="shared" si="79"/>
        <v>0</v>
      </c>
      <c r="C883" s="52"/>
      <c r="D883" s="43">
        <f t="shared" si="80"/>
        <v>0</v>
      </c>
      <c r="E883" s="52"/>
      <c r="F883" s="43">
        <f t="shared" si="81"/>
        <v>32768</v>
      </c>
      <c r="G883" s="43" t="str">
        <f t="shared" si="82"/>
        <v/>
      </c>
      <c r="H883" s="43"/>
      <c r="I883" s="52"/>
      <c r="J883" s="52"/>
      <c r="K883" s="52"/>
      <c r="L883" s="66">
        <f>IF(J883&lt;&gt;"",VLOOKUP(J883,notes!$B$2:$C$65,2,FALSE)+IF(J883&lt;&gt;"Silence",K883,0),0)</f>
        <v>0</v>
      </c>
      <c r="M883" s="64" t="str">
        <f t="shared" si="83"/>
        <v/>
      </c>
      <c r="O883" s="43" t="str">
        <f t="shared" si="78"/>
        <v/>
      </c>
    </row>
    <row r="884" spans="1:15" x14ac:dyDescent="0.25">
      <c r="A884" s="52"/>
      <c r="B884" s="43">
        <f t="shared" si="79"/>
        <v>0</v>
      </c>
      <c r="C884" s="52"/>
      <c r="D884" s="43">
        <f t="shared" si="80"/>
        <v>0</v>
      </c>
      <c r="E884" s="52"/>
      <c r="F884" s="43">
        <f t="shared" si="81"/>
        <v>32768</v>
      </c>
      <c r="G884" s="43" t="str">
        <f t="shared" si="82"/>
        <v/>
      </c>
      <c r="H884" s="43"/>
      <c r="I884" s="52"/>
      <c r="J884" s="52"/>
      <c r="K884" s="52"/>
      <c r="L884" s="66">
        <f>IF(J884&lt;&gt;"",VLOOKUP(J884,notes!$B$2:$C$65,2,FALSE)+IF(J884&lt;&gt;"Silence",K884,0),0)</f>
        <v>0</v>
      </c>
      <c r="M884" s="64" t="str">
        <f t="shared" si="83"/>
        <v/>
      </c>
      <c r="O884" s="43" t="str">
        <f t="shared" si="78"/>
        <v/>
      </c>
    </row>
    <row r="885" spans="1:15" x14ac:dyDescent="0.25">
      <c r="A885" s="52"/>
      <c r="B885" s="43">
        <f t="shared" si="79"/>
        <v>0</v>
      </c>
      <c r="C885" s="52"/>
      <c r="D885" s="43">
        <f t="shared" si="80"/>
        <v>0</v>
      </c>
      <c r="E885" s="52"/>
      <c r="F885" s="43">
        <f t="shared" si="81"/>
        <v>32768</v>
      </c>
      <c r="G885" s="43" t="str">
        <f t="shared" si="82"/>
        <v/>
      </c>
      <c r="H885" s="43"/>
      <c r="I885" s="52"/>
      <c r="J885" s="52"/>
      <c r="K885" s="52"/>
      <c r="L885" s="66">
        <f>IF(J885&lt;&gt;"",VLOOKUP(J885,notes!$B$2:$C$65,2,FALSE)+IF(J885&lt;&gt;"Silence",K885,0),0)</f>
        <v>0</v>
      </c>
      <c r="M885" s="64" t="str">
        <f t="shared" si="83"/>
        <v/>
      </c>
      <c r="O885" s="43" t="str">
        <f t="shared" si="78"/>
        <v/>
      </c>
    </row>
    <row r="886" spans="1:15" x14ac:dyDescent="0.25">
      <c r="A886" s="52"/>
      <c r="B886" s="43">
        <f t="shared" si="79"/>
        <v>0</v>
      </c>
      <c r="C886" s="52"/>
      <c r="D886" s="43">
        <f t="shared" si="80"/>
        <v>0</v>
      </c>
      <c r="E886" s="52"/>
      <c r="F886" s="43">
        <f t="shared" si="81"/>
        <v>32768</v>
      </c>
      <c r="G886" s="43" t="str">
        <f t="shared" si="82"/>
        <v/>
      </c>
      <c r="H886" s="43"/>
      <c r="I886" s="52"/>
      <c r="J886" s="52"/>
      <c r="K886" s="52"/>
      <c r="L886" s="66">
        <f>IF(J886&lt;&gt;"",VLOOKUP(J886,notes!$B$2:$C$65,2,FALSE)+IF(J886&lt;&gt;"Silence",K886,0),0)</f>
        <v>0</v>
      </c>
      <c r="M886" s="64" t="str">
        <f t="shared" si="83"/>
        <v/>
      </c>
      <c r="O886" s="43" t="str">
        <f t="shared" si="78"/>
        <v/>
      </c>
    </row>
    <row r="887" spans="1:15" x14ac:dyDescent="0.25">
      <c r="A887" s="52"/>
      <c r="B887" s="43">
        <f t="shared" si="79"/>
        <v>0</v>
      </c>
      <c r="C887" s="52"/>
      <c r="D887" s="43">
        <f t="shared" si="80"/>
        <v>0</v>
      </c>
      <c r="E887" s="52"/>
      <c r="F887" s="43">
        <f t="shared" si="81"/>
        <v>32768</v>
      </c>
      <c r="G887" s="43" t="str">
        <f t="shared" si="82"/>
        <v/>
      </c>
      <c r="H887" s="43"/>
      <c r="I887" s="52"/>
      <c r="J887" s="52"/>
      <c r="K887" s="52"/>
      <c r="L887" s="66">
        <f>IF(J887&lt;&gt;"",VLOOKUP(J887,notes!$B$2:$C$65,2,FALSE)+IF(J887&lt;&gt;"Silence",K887,0),0)</f>
        <v>0</v>
      </c>
      <c r="M887" s="64" t="str">
        <f t="shared" si="83"/>
        <v/>
      </c>
      <c r="O887" s="43" t="str">
        <f t="shared" si="78"/>
        <v/>
      </c>
    </row>
    <row r="888" spans="1:15" x14ac:dyDescent="0.25">
      <c r="A888" s="52"/>
      <c r="B888" s="43">
        <f t="shared" si="79"/>
        <v>0</v>
      </c>
      <c r="C888" s="52"/>
      <c r="D888" s="43">
        <f t="shared" si="80"/>
        <v>0</v>
      </c>
      <c r="E888" s="52"/>
      <c r="F888" s="43">
        <f t="shared" si="81"/>
        <v>32768</v>
      </c>
      <c r="G888" s="43" t="str">
        <f t="shared" si="82"/>
        <v/>
      </c>
      <c r="H888" s="43"/>
      <c r="I888" s="52"/>
      <c r="J888" s="52"/>
      <c r="K888" s="52"/>
      <c r="L888" s="66">
        <f>IF(J888&lt;&gt;"",VLOOKUP(J888,notes!$B$2:$C$65,2,FALSE)+IF(J888&lt;&gt;"Silence",K888,0),0)</f>
        <v>0</v>
      </c>
      <c r="M888" s="64" t="str">
        <f t="shared" si="83"/>
        <v/>
      </c>
      <c r="O888" s="43" t="str">
        <f t="shared" si="78"/>
        <v/>
      </c>
    </row>
    <row r="889" spans="1:15" x14ac:dyDescent="0.25">
      <c r="A889" s="52"/>
      <c r="B889" s="43">
        <f t="shared" si="79"/>
        <v>0</v>
      </c>
      <c r="C889" s="52"/>
      <c r="D889" s="43">
        <f t="shared" si="80"/>
        <v>0</v>
      </c>
      <c r="E889" s="52"/>
      <c r="F889" s="43">
        <f t="shared" si="81"/>
        <v>32768</v>
      </c>
      <c r="G889" s="43" t="str">
        <f t="shared" si="82"/>
        <v/>
      </c>
      <c r="H889" s="43"/>
      <c r="I889" s="52"/>
      <c r="J889" s="52"/>
      <c r="K889" s="52"/>
      <c r="L889" s="66">
        <f>IF(J889&lt;&gt;"",VLOOKUP(J889,notes!$B$2:$C$65,2,FALSE)+IF(J889&lt;&gt;"Silence",K889,0),0)</f>
        <v>0</v>
      </c>
      <c r="M889" s="64" t="str">
        <f t="shared" si="83"/>
        <v/>
      </c>
      <c r="O889" s="43" t="str">
        <f t="shared" si="78"/>
        <v/>
      </c>
    </row>
    <row r="890" spans="1:15" x14ac:dyDescent="0.25">
      <c r="A890" s="52"/>
      <c r="B890" s="43">
        <f t="shared" si="79"/>
        <v>0</v>
      </c>
      <c r="C890" s="52"/>
      <c r="D890" s="43">
        <f t="shared" si="80"/>
        <v>0</v>
      </c>
      <c r="E890" s="52"/>
      <c r="F890" s="43">
        <f t="shared" si="81"/>
        <v>32768</v>
      </c>
      <c r="G890" s="43" t="str">
        <f t="shared" si="82"/>
        <v/>
      </c>
      <c r="H890" s="43"/>
      <c r="I890" s="52"/>
      <c r="J890" s="52"/>
      <c r="K890" s="52"/>
      <c r="L890" s="66">
        <f>IF(J890&lt;&gt;"",VLOOKUP(J890,notes!$B$2:$C$65,2,FALSE)+IF(J890&lt;&gt;"Silence",K890,0),0)</f>
        <v>0</v>
      </c>
      <c r="M890" s="64" t="str">
        <f t="shared" si="83"/>
        <v/>
      </c>
      <c r="O890" s="43" t="str">
        <f t="shared" si="78"/>
        <v/>
      </c>
    </row>
    <row r="891" spans="1:15" x14ac:dyDescent="0.25">
      <c r="A891" s="52"/>
      <c r="B891" s="43">
        <f t="shared" si="79"/>
        <v>0</v>
      </c>
      <c r="C891" s="52"/>
      <c r="D891" s="43">
        <f t="shared" si="80"/>
        <v>0</v>
      </c>
      <c r="E891" s="52"/>
      <c r="F891" s="43">
        <f t="shared" si="81"/>
        <v>32768</v>
      </c>
      <c r="G891" s="43" t="str">
        <f t="shared" si="82"/>
        <v/>
      </c>
      <c r="H891" s="43"/>
      <c r="I891" s="52"/>
      <c r="J891" s="52"/>
      <c r="K891" s="52"/>
      <c r="L891" s="66">
        <f>IF(J891&lt;&gt;"",VLOOKUP(J891,notes!$B$2:$C$65,2,FALSE)+IF(J891&lt;&gt;"Silence",K891,0),0)</f>
        <v>0</v>
      </c>
      <c r="M891" s="64" t="str">
        <f t="shared" si="83"/>
        <v/>
      </c>
      <c r="O891" s="43" t="str">
        <f t="shared" si="78"/>
        <v/>
      </c>
    </row>
    <row r="892" spans="1:15" x14ac:dyDescent="0.25">
      <c r="A892" s="52"/>
      <c r="B892" s="43">
        <f t="shared" si="79"/>
        <v>0</v>
      </c>
      <c r="C892" s="52"/>
      <c r="D892" s="43">
        <f t="shared" si="80"/>
        <v>0</v>
      </c>
      <c r="E892" s="52"/>
      <c r="F892" s="43">
        <f t="shared" si="81"/>
        <v>32768</v>
      </c>
      <c r="G892" s="43" t="str">
        <f t="shared" si="82"/>
        <v/>
      </c>
      <c r="H892" s="43"/>
      <c r="I892" s="52"/>
      <c r="J892" s="52"/>
      <c r="K892" s="52"/>
      <c r="L892" s="66">
        <f>IF(J892&lt;&gt;"",VLOOKUP(J892,notes!$B$2:$C$65,2,FALSE)+IF(J892&lt;&gt;"Silence",K892,0),0)</f>
        <v>0</v>
      </c>
      <c r="M892" s="64" t="str">
        <f t="shared" si="83"/>
        <v/>
      </c>
      <c r="O892" s="43" t="str">
        <f t="shared" si="78"/>
        <v/>
      </c>
    </row>
    <row r="893" spans="1:15" x14ac:dyDescent="0.25">
      <c r="A893" s="52"/>
      <c r="B893" s="43">
        <f t="shared" si="79"/>
        <v>0</v>
      </c>
      <c r="C893" s="52"/>
      <c r="D893" s="43">
        <f t="shared" si="80"/>
        <v>0</v>
      </c>
      <c r="E893" s="52"/>
      <c r="F893" s="43">
        <f t="shared" si="81"/>
        <v>32768</v>
      </c>
      <c r="G893" s="43" t="str">
        <f t="shared" si="82"/>
        <v/>
      </c>
      <c r="H893" s="43"/>
      <c r="I893" s="52"/>
      <c r="J893" s="52"/>
      <c r="K893" s="52"/>
      <c r="L893" s="66">
        <f>IF(J893&lt;&gt;"",VLOOKUP(J893,notes!$B$2:$C$65,2,FALSE)+IF(J893&lt;&gt;"Silence",K893,0),0)</f>
        <v>0</v>
      </c>
      <c r="M893" s="64" t="str">
        <f t="shared" si="83"/>
        <v/>
      </c>
      <c r="O893" s="43" t="str">
        <f t="shared" si="78"/>
        <v/>
      </c>
    </row>
    <row r="894" spans="1:15" x14ac:dyDescent="0.25">
      <c r="A894" s="52"/>
      <c r="B894" s="43">
        <f t="shared" si="79"/>
        <v>0</v>
      </c>
      <c r="C894" s="52"/>
      <c r="D894" s="43">
        <f t="shared" si="80"/>
        <v>0</v>
      </c>
      <c r="E894" s="52"/>
      <c r="F894" s="43">
        <f t="shared" si="81"/>
        <v>32768</v>
      </c>
      <c r="G894" s="43" t="str">
        <f t="shared" si="82"/>
        <v/>
      </c>
      <c r="H894" s="43"/>
      <c r="I894" s="52"/>
      <c r="J894" s="52"/>
      <c r="K894" s="52"/>
      <c r="L894" s="66">
        <f>IF(J894&lt;&gt;"",VLOOKUP(J894,notes!$B$2:$C$65,2,FALSE)+IF(J894&lt;&gt;"Silence",K894,0),0)</f>
        <v>0</v>
      </c>
      <c r="M894" s="64" t="str">
        <f t="shared" si="83"/>
        <v/>
      </c>
      <c r="O894" s="43" t="str">
        <f t="shared" si="78"/>
        <v/>
      </c>
    </row>
    <row r="895" spans="1:15" x14ac:dyDescent="0.25">
      <c r="A895" s="52"/>
      <c r="B895" s="43">
        <f t="shared" si="79"/>
        <v>0</v>
      </c>
      <c r="C895" s="52"/>
      <c r="D895" s="43">
        <f t="shared" si="80"/>
        <v>0</v>
      </c>
      <c r="E895" s="52"/>
      <c r="F895" s="43">
        <f t="shared" si="81"/>
        <v>32768</v>
      </c>
      <c r="G895" s="43" t="str">
        <f t="shared" si="82"/>
        <v/>
      </c>
      <c r="H895" s="43"/>
      <c r="I895" s="52"/>
      <c r="J895" s="52"/>
      <c r="K895" s="52"/>
      <c r="L895" s="66">
        <f>IF(J895&lt;&gt;"",VLOOKUP(J895,notes!$B$2:$C$65,2,FALSE)+IF(J895&lt;&gt;"Silence",K895,0),0)</f>
        <v>0</v>
      </c>
      <c r="M895" s="64" t="str">
        <f t="shared" si="83"/>
        <v/>
      </c>
      <c r="O895" s="43" t="str">
        <f t="shared" si="78"/>
        <v/>
      </c>
    </row>
    <row r="896" spans="1:15" x14ac:dyDescent="0.25">
      <c r="A896" s="52"/>
      <c r="B896" s="43">
        <f t="shared" si="79"/>
        <v>0</v>
      </c>
      <c r="C896" s="52"/>
      <c r="D896" s="43">
        <f t="shared" si="80"/>
        <v>0</v>
      </c>
      <c r="E896" s="52"/>
      <c r="F896" s="43">
        <f t="shared" si="81"/>
        <v>32768</v>
      </c>
      <c r="G896" s="43" t="str">
        <f t="shared" si="82"/>
        <v/>
      </c>
      <c r="H896" s="43"/>
      <c r="I896" s="52"/>
      <c r="J896" s="52"/>
      <c r="K896" s="52"/>
      <c r="L896" s="66">
        <f>IF(J896&lt;&gt;"",VLOOKUP(J896,notes!$B$2:$C$65,2,FALSE)+IF(J896&lt;&gt;"Silence",K896,0),0)</f>
        <v>0</v>
      </c>
      <c r="M896" s="64" t="str">
        <f t="shared" si="83"/>
        <v/>
      </c>
      <c r="O896" s="43" t="str">
        <f t="shared" si="78"/>
        <v/>
      </c>
    </row>
    <row r="897" spans="1:15" x14ac:dyDescent="0.25">
      <c r="A897" s="52"/>
      <c r="B897" s="43">
        <f t="shared" si="79"/>
        <v>0</v>
      </c>
      <c r="C897" s="52"/>
      <c r="D897" s="43">
        <f t="shared" si="80"/>
        <v>0</v>
      </c>
      <c r="E897" s="52"/>
      <c r="F897" s="43">
        <f t="shared" si="81"/>
        <v>32768</v>
      </c>
      <c r="G897" s="43" t="str">
        <f t="shared" si="82"/>
        <v/>
      </c>
      <c r="H897" s="43"/>
      <c r="I897" s="52"/>
      <c r="J897" s="52"/>
      <c r="K897" s="52"/>
      <c r="L897" s="66">
        <f>IF(J897&lt;&gt;"",VLOOKUP(J897,notes!$B$2:$C$65,2,FALSE)+IF(J897&lt;&gt;"Silence",K897,0),0)</f>
        <v>0</v>
      </c>
      <c r="M897" s="64" t="str">
        <f t="shared" si="83"/>
        <v/>
      </c>
      <c r="O897" s="43" t="str">
        <f t="shared" si="78"/>
        <v/>
      </c>
    </row>
    <row r="898" spans="1:15" x14ac:dyDescent="0.25">
      <c r="A898" s="52"/>
      <c r="B898" s="43">
        <f t="shared" si="79"/>
        <v>0</v>
      </c>
      <c r="C898" s="52"/>
      <c r="D898" s="43">
        <f t="shared" si="80"/>
        <v>0</v>
      </c>
      <c r="E898" s="52"/>
      <c r="F898" s="43">
        <f t="shared" si="81"/>
        <v>32768</v>
      </c>
      <c r="G898" s="43" t="str">
        <f t="shared" si="82"/>
        <v/>
      </c>
      <c r="H898" s="43"/>
      <c r="I898" s="52"/>
      <c r="J898" s="52"/>
      <c r="K898" s="52"/>
      <c r="L898" s="66">
        <f>IF(J898&lt;&gt;"",VLOOKUP(J898,notes!$B$2:$C$65,2,FALSE)+IF(J898&lt;&gt;"Silence",K898,0),0)</f>
        <v>0</v>
      </c>
      <c r="M898" s="64" t="str">
        <f t="shared" si="83"/>
        <v/>
      </c>
      <c r="O898" s="43" t="str">
        <f t="shared" ref="O898:O961" si="84">CONCATENATE(G898,M898)</f>
        <v/>
      </c>
    </row>
    <row r="899" spans="1:15" x14ac:dyDescent="0.25">
      <c r="A899" s="52"/>
      <c r="B899" s="43">
        <f t="shared" ref="B899:B962" si="85">POWER(2,2)*A899</f>
        <v>0</v>
      </c>
      <c r="C899" s="52"/>
      <c r="D899" s="43">
        <f t="shared" ref="D899:D962" si="86">POWER(2,6)*C899</f>
        <v>0</v>
      </c>
      <c r="E899" s="52"/>
      <c r="F899" s="43">
        <f t="shared" ref="F899:F962" si="87">POWER(2,11)*(E899+16)</f>
        <v>32768</v>
      </c>
      <c r="G899" s="43" t="str">
        <f t="shared" ref="G899:G962" si="88">IF(A899&lt;&gt;"",CONCATENATE("0x",DEC2HEX(1+B899+D899+F899),","),"")</f>
        <v/>
      </c>
      <c r="H899" s="43"/>
      <c r="I899" s="52"/>
      <c r="J899" s="52"/>
      <c r="K899" s="52"/>
      <c r="L899" s="66">
        <f>IF(J899&lt;&gt;"",VLOOKUP(J899,notes!$B$2:$C$65,2,FALSE)+IF(J899&lt;&gt;"Silence",K899,0),0)</f>
        <v>0</v>
      </c>
      <c r="M899" s="64" t="str">
        <f t="shared" ref="M899:M962" si="89">IF(I899&lt;&gt;"",CONCATENATE("0x",DEC2HEX(0+POWER(2,2)*L899+POWER(2,8)*I899),","),"")</f>
        <v/>
      </c>
      <c r="O899" s="43" t="str">
        <f t="shared" si="84"/>
        <v/>
      </c>
    </row>
    <row r="900" spans="1:15" x14ac:dyDescent="0.25">
      <c r="A900" s="52"/>
      <c r="B900" s="43">
        <f t="shared" si="85"/>
        <v>0</v>
      </c>
      <c r="C900" s="52"/>
      <c r="D900" s="43">
        <f t="shared" si="86"/>
        <v>0</v>
      </c>
      <c r="E900" s="52"/>
      <c r="F900" s="43">
        <f t="shared" si="87"/>
        <v>32768</v>
      </c>
      <c r="G900" s="43" t="str">
        <f t="shared" si="88"/>
        <v/>
      </c>
      <c r="H900" s="43"/>
      <c r="I900" s="52"/>
      <c r="J900" s="52"/>
      <c r="K900" s="52"/>
      <c r="L900" s="66">
        <f>IF(J900&lt;&gt;"",VLOOKUP(J900,notes!$B$2:$C$65,2,FALSE)+IF(J900&lt;&gt;"Silence",K900,0),0)</f>
        <v>0</v>
      </c>
      <c r="M900" s="64" t="str">
        <f t="shared" si="89"/>
        <v/>
      </c>
      <c r="O900" s="43" t="str">
        <f t="shared" si="84"/>
        <v/>
      </c>
    </row>
    <row r="901" spans="1:15" x14ac:dyDescent="0.25">
      <c r="A901" s="52"/>
      <c r="B901" s="43">
        <f t="shared" si="85"/>
        <v>0</v>
      </c>
      <c r="C901" s="52"/>
      <c r="D901" s="43">
        <f t="shared" si="86"/>
        <v>0</v>
      </c>
      <c r="E901" s="52"/>
      <c r="F901" s="43">
        <f t="shared" si="87"/>
        <v>32768</v>
      </c>
      <c r="G901" s="43" t="str">
        <f t="shared" si="88"/>
        <v/>
      </c>
      <c r="H901" s="43"/>
      <c r="I901" s="52"/>
      <c r="J901" s="52"/>
      <c r="K901" s="52"/>
      <c r="L901" s="66">
        <f>IF(J901&lt;&gt;"",VLOOKUP(J901,notes!$B$2:$C$65,2,FALSE)+IF(J901&lt;&gt;"Silence",K901,0),0)</f>
        <v>0</v>
      </c>
      <c r="M901" s="64" t="str">
        <f t="shared" si="89"/>
        <v/>
      </c>
      <c r="O901" s="43" t="str">
        <f t="shared" si="84"/>
        <v/>
      </c>
    </row>
    <row r="902" spans="1:15" x14ac:dyDescent="0.25">
      <c r="A902" s="52"/>
      <c r="B902" s="43">
        <f t="shared" si="85"/>
        <v>0</v>
      </c>
      <c r="C902" s="52"/>
      <c r="D902" s="43">
        <f t="shared" si="86"/>
        <v>0</v>
      </c>
      <c r="E902" s="52"/>
      <c r="F902" s="43">
        <f t="shared" si="87"/>
        <v>32768</v>
      </c>
      <c r="G902" s="43" t="str">
        <f t="shared" si="88"/>
        <v/>
      </c>
      <c r="H902" s="43"/>
      <c r="I902" s="52"/>
      <c r="J902" s="52"/>
      <c r="K902" s="52"/>
      <c r="L902" s="66">
        <f>IF(J902&lt;&gt;"",VLOOKUP(J902,notes!$B$2:$C$65,2,FALSE)+IF(J902&lt;&gt;"Silence",K902,0),0)</f>
        <v>0</v>
      </c>
      <c r="M902" s="64" t="str">
        <f t="shared" si="89"/>
        <v/>
      </c>
      <c r="O902" s="43" t="str">
        <f t="shared" si="84"/>
        <v/>
      </c>
    </row>
    <row r="903" spans="1:15" x14ac:dyDescent="0.25">
      <c r="A903" s="52"/>
      <c r="B903" s="43">
        <f t="shared" si="85"/>
        <v>0</v>
      </c>
      <c r="C903" s="52"/>
      <c r="D903" s="43">
        <f t="shared" si="86"/>
        <v>0</v>
      </c>
      <c r="E903" s="52"/>
      <c r="F903" s="43">
        <f t="shared" si="87"/>
        <v>32768</v>
      </c>
      <c r="G903" s="43" t="str">
        <f t="shared" si="88"/>
        <v/>
      </c>
      <c r="H903" s="43"/>
      <c r="I903" s="52"/>
      <c r="J903" s="52"/>
      <c r="K903" s="52"/>
      <c r="L903" s="66">
        <f>IF(J903&lt;&gt;"",VLOOKUP(J903,notes!$B$2:$C$65,2,FALSE)+IF(J903&lt;&gt;"Silence",K903,0),0)</f>
        <v>0</v>
      </c>
      <c r="M903" s="64" t="str">
        <f t="shared" si="89"/>
        <v/>
      </c>
      <c r="O903" s="43" t="str">
        <f t="shared" si="84"/>
        <v/>
      </c>
    </row>
    <row r="904" spans="1:15" x14ac:dyDescent="0.25">
      <c r="A904" s="52"/>
      <c r="B904" s="43">
        <f t="shared" si="85"/>
        <v>0</v>
      </c>
      <c r="C904" s="52"/>
      <c r="D904" s="43">
        <f t="shared" si="86"/>
        <v>0</v>
      </c>
      <c r="E904" s="52"/>
      <c r="F904" s="43">
        <f t="shared" si="87"/>
        <v>32768</v>
      </c>
      <c r="G904" s="43" t="str">
        <f t="shared" si="88"/>
        <v/>
      </c>
      <c r="H904" s="43"/>
      <c r="I904" s="52"/>
      <c r="J904" s="52"/>
      <c r="K904" s="52"/>
      <c r="L904" s="66">
        <f>IF(J904&lt;&gt;"",VLOOKUP(J904,notes!$B$2:$C$65,2,FALSE)+IF(J904&lt;&gt;"Silence",K904,0),0)</f>
        <v>0</v>
      </c>
      <c r="M904" s="64" t="str">
        <f t="shared" si="89"/>
        <v/>
      </c>
      <c r="O904" s="43" t="str">
        <f t="shared" si="84"/>
        <v/>
      </c>
    </row>
    <row r="905" spans="1:15" x14ac:dyDescent="0.25">
      <c r="A905" s="52"/>
      <c r="B905" s="43">
        <f t="shared" si="85"/>
        <v>0</v>
      </c>
      <c r="C905" s="52"/>
      <c r="D905" s="43">
        <f t="shared" si="86"/>
        <v>0</v>
      </c>
      <c r="E905" s="52"/>
      <c r="F905" s="43">
        <f t="shared" si="87"/>
        <v>32768</v>
      </c>
      <c r="G905" s="43" t="str">
        <f t="shared" si="88"/>
        <v/>
      </c>
      <c r="H905" s="43"/>
      <c r="I905" s="52"/>
      <c r="J905" s="52"/>
      <c r="K905" s="52"/>
      <c r="L905" s="66">
        <f>IF(J905&lt;&gt;"",VLOOKUP(J905,notes!$B$2:$C$65,2,FALSE)+IF(J905&lt;&gt;"Silence",K905,0),0)</f>
        <v>0</v>
      </c>
      <c r="M905" s="64" t="str">
        <f t="shared" si="89"/>
        <v/>
      </c>
      <c r="O905" s="43" t="str">
        <f t="shared" si="84"/>
        <v/>
      </c>
    </row>
    <row r="906" spans="1:15" x14ac:dyDescent="0.25">
      <c r="A906" s="52"/>
      <c r="B906" s="43">
        <f t="shared" si="85"/>
        <v>0</v>
      </c>
      <c r="C906" s="52"/>
      <c r="D906" s="43">
        <f t="shared" si="86"/>
        <v>0</v>
      </c>
      <c r="E906" s="52"/>
      <c r="F906" s="43">
        <f t="shared" si="87"/>
        <v>32768</v>
      </c>
      <c r="G906" s="43" t="str">
        <f t="shared" si="88"/>
        <v/>
      </c>
      <c r="H906" s="43"/>
      <c r="I906" s="52"/>
      <c r="J906" s="52"/>
      <c r="K906" s="52"/>
      <c r="L906" s="66">
        <f>IF(J906&lt;&gt;"",VLOOKUP(J906,notes!$B$2:$C$65,2,FALSE)+IF(J906&lt;&gt;"Silence",K906,0),0)</f>
        <v>0</v>
      </c>
      <c r="M906" s="64" t="str">
        <f t="shared" si="89"/>
        <v/>
      </c>
      <c r="O906" s="43" t="str">
        <f t="shared" si="84"/>
        <v/>
      </c>
    </row>
    <row r="907" spans="1:15" x14ac:dyDescent="0.25">
      <c r="A907" s="52"/>
      <c r="B907" s="43">
        <f t="shared" si="85"/>
        <v>0</v>
      </c>
      <c r="C907" s="52"/>
      <c r="D907" s="43">
        <f t="shared" si="86"/>
        <v>0</v>
      </c>
      <c r="E907" s="52"/>
      <c r="F907" s="43">
        <f t="shared" si="87"/>
        <v>32768</v>
      </c>
      <c r="G907" s="43" t="str">
        <f t="shared" si="88"/>
        <v/>
      </c>
      <c r="H907" s="43"/>
      <c r="I907" s="52"/>
      <c r="J907" s="52"/>
      <c r="K907" s="52"/>
      <c r="L907" s="66">
        <f>IF(J907&lt;&gt;"",VLOOKUP(J907,notes!$B$2:$C$65,2,FALSE)+IF(J907&lt;&gt;"Silence",K907,0),0)</f>
        <v>0</v>
      </c>
      <c r="M907" s="64" t="str">
        <f t="shared" si="89"/>
        <v/>
      </c>
      <c r="O907" s="43" t="str">
        <f t="shared" si="84"/>
        <v/>
      </c>
    </row>
    <row r="908" spans="1:15" x14ac:dyDescent="0.25">
      <c r="A908" s="52"/>
      <c r="B908" s="43">
        <f t="shared" si="85"/>
        <v>0</v>
      </c>
      <c r="C908" s="52"/>
      <c r="D908" s="43">
        <f t="shared" si="86"/>
        <v>0</v>
      </c>
      <c r="E908" s="52"/>
      <c r="F908" s="43">
        <f t="shared" si="87"/>
        <v>32768</v>
      </c>
      <c r="G908" s="43" t="str">
        <f t="shared" si="88"/>
        <v/>
      </c>
      <c r="H908" s="43"/>
      <c r="I908" s="52"/>
      <c r="J908" s="52"/>
      <c r="K908" s="52"/>
      <c r="L908" s="66">
        <f>IF(J908&lt;&gt;"",VLOOKUP(J908,notes!$B$2:$C$65,2,FALSE)+IF(J908&lt;&gt;"Silence",K908,0),0)</f>
        <v>0</v>
      </c>
      <c r="M908" s="64" t="str">
        <f t="shared" si="89"/>
        <v/>
      </c>
      <c r="O908" s="43" t="str">
        <f t="shared" si="84"/>
        <v/>
      </c>
    </row>
    <row r="909" spans="1:15" x14ac:dyDescent="0.25">
      <c r="A909" s="52"/>
      <c r="B909" s="43">
        <f t="shared" si="85"/>
        <v>0</v>
      </c>
      <c r="C909" s="52"/>
      <c r="D909" s="43">
        <f t="shared" si="86"/>
        <v>0</v>
      </c>
      <c r="E909" s="52"/>
      <c r="F909" s="43">
        <f t="shared" si="87"/>
        <v>32768</v>
      </c>
      <c r="G909" s="43" t="str">
        <f t="shared" si="88"/>
        <v/>
      </c>
      <c r="H909" s="43"/>
      <c r="I909" s="52"/>
      <c r="J909" s="52"/>
      <c r="K909" s="52"/>
      <c r="L909" s="66">
        <f>IF(J909&lt;&gt;"",VLOOKUP(J909,notes!$B$2:$C$65,2,FALSE)+IF(J909&lt;&gt;"Silence",K909,0),0)</f>
        <v>0</v>
      </c>
      <c r="M909" s="64" t="str">
        <f t="shared" si="89"/>
        <v/>
      </c>
      <c r="O909" s="43" t="str">
        <f t="shared" si="84"/>
        <v/>
      </c>
    </row>
    <row r="910" spans="1:15" x14ac:dyDescent="0.25">
      <c r="A910" s="52"/>
      <c r="B910" s="43">
        <f t="shared" si="85"/>
        <v>0</v>
      </c>
      <c r="C910" s="52"/>
      <c r="D910" s="43">
        <f t="shared" si="86"/>
        <v>0</v>
      </c>
      <c r="E910" s="52"/>
      <c r="F910" s="43">
        <f t="shared" si="87"/>
        <v>32768</v>
      </c>
      <c r="G910" s="43" t="str">
        <f t="shared" si="88"/>
        <v/>
      </c>
      <c r="H910" s="43"/>
      <c r="I910" s="52"/>
      <c r="J910" s="52"/>
      <c r="K910" s="52"/>
      <c r="L910" s="66">
        <f>IF(J910&lt;&gt;"",VLOOKUP(J910,notes!$B$2:$C$65,2,FALSE)+IF(J910&lt;&gt;"Silence",K910,0),0)</f>
        <v>0</v>
      </c>
      <c r="M910" s="64" t="str">
        <f t="shared" si="89"/>
        <v/>
      </c>
      <c r="O910" s="43" t="str">
        <f t="shared" si="84"/>
        <v/>
      </c>
    </row>
    <row r="911" spans="1:15" x14ac:dyDescent="0.25">
      <c r="A911" s="52"/>
      <c r="B911" s="43">
        <f t="shared" si="85"/>
        <v>0</v>
      </c>
      <c r="C911" s="52"/>
      <c r="D911" s="43">
        <f t="shared" si="86"/>
        <v>0</v>
      </c>
      <c r="E911" s="52"/>
      <c r="F911" s="43">
        <f t="shared" si="87"/>
        <v>32768</v>
      </c>
      <c r="G911" s="43" t="str">
        <f t="shared" si="88"/>
        <v/>
      </c>
      <c r="H911" s="43"/>
      <c r="I911" s="52"/>
      <c r="J911" s="52"/>
      <c r="K911" s="52"/>
      <c r="L911" s="66">
        <f>IF(J911&lt;&gt;"",VLOOKUP(J911,notes!$B$2:$C$65,2,FALSE)+IF(J911&lt;&gt;"Silence",K911,0),0)</f>
        <v>0</v>
      </c>
      <c r="M911" s="64" t="str">
        <f t="shared" si="89"/>
        <v/>
      </c>
      <c r="O911" s="43" t="str">
        <f t="shared" si="84"/>
        <v/>
      </c>
    </row>
    <row r="912" spans="1:15" x14ac:dyDescent="0.25">
      <c r="A912" s="52"/>
      <c r="B912" s="43">
        <f t="shared" si="85"/>
        <v>0</v>
      </c>
      <c r="C912" s="52"/>
      <c r="D912" s="43">
        <f t="shared" si="86"/>
        <v>0</v>
      </c>
      <c r="E912" s="52"/>
      <c r="F912" s="43">
        <f t="shared" si="87"/>
        <v>32768</v>
      </c>
      <c r="G912" s="43" t="str">
        <f t="shared" si="88"/>
        <v/>
      </c>
      <c r="H912" s="43"/>
      <c r="I912" s="52"/>
      <c r="J912" s="52"/>
      <c r="K912" s="52"/>
      <c r="L912" s="66">
        <f>IF(J912&lt;&gt;"",VLOOKUP(J912,notes!$B$2:$C$65,2,FALSE)+IF(J912&lt;&gt;"Silence",K912,0),0)</f>
        <v>0</v>
      </c>
      <c r="M912" s="64" t="str">
        <f t="shared" si="89"/>
        <v/>
      </c>
      <c r="O912" s="43" t="str">
        <f t="shared" si="84"/>
        <v/>
      </c>
    </row>
    <row r="913" spans="1:15" x14ac:dyDescent="0.25">
      <c r="A913" s="52"/>
      <c r="B913" s="43">
        <f t="shared" si="85"/>
        <v>0</v>
      </c>
      <c r="C913" s="52"/>
      <c r="D913" s="43">
        <f t="shared" si="86"/>
        <v>0</v>
      </c>
      <c r="E913" s="52"/>
      <c r="F913" s="43">
        <f t="shared" si="87"/>
        <v>32768</v>
      </c>
      <c r="G913" s="43" t="str">
        <f t="shared" si="88"/>
        <v/>
      </c>
      <c r="H913" s="43"/>
      <c r="I913" s="52"/>
      <c r="J913" s="52"/>
      <c r="K913" s="52"/>
      <c r="L913" s="66">
        <f>IF(J913&lt;&gt;"",VLOOKUP(J913,notes!$B$2:$C$65,2,FALSE)+IF(J913&lt;&gt;"Silence",K913,0),0)</f>
        <v>0</v>
      </c>
      <c r="M913" s="64" t="str">
        <f t="shared" si="89"/>
        <v/>
      </c>
      <c r="O913" s="43" t="str">
        <f t="shared" si="84"/>
        <v/>
      </c>
    </row>
    <row r="914" spans="1:15" x14ac:dyDescent="0.25">
      <c r="A914" s="52"/>
      <c r="B914" s="43">
        <f t="shared" si="85"/>
        <v>0</v>
      </c>
      <c r="C914" s="52"/>
      <c r="D914" s="43">
        <f t="shared" si="86"/>
        <v>0</v>
      </c>
      <c r="E914" s="52"/>
      <c r="F914" s="43">
        <f t="shared" si="87"/>
        <v>32768</v>
      </c>
      <c r="G914" s="43" t="str">
        <f t="shared" si="88"/>
        <v/>
      </c>
      <c r="H914" s="43"/>
      <c r="I914" s="52"/>
      <c r="J914" s="52"/>
      <c r="K914" s="52"/>
      <c r="L914" s="66">
        <f>IF(J914&lt;&gt;"",VLOOKUP(J914,notes!$B$2:$C$65,2,FALSE)+IF(J914&lt;&gt;"Silence",K914,0),0)</f>
        <v>0</v>
      </c>
      <c r="M914" s="64" t="str">
        <f t="shared" si="89"/>
        <v/>
      </c>
      <c r="O914" s="43" t="str">
        <f t="shared" si="84"/>
        <v/>
      </c>
    </row>
    <row r="915" spans="1:15" x14ac:dyDescent="0.25">
      <c r="A915" s="52"/>
      <c r="B915" s="43">
        <f t="shared" si="85"/>
        <v>0</v>
      </c>
      <c r="C915" s="52"/>
      <c r="D915" s="43">
        <f t="shared" si="86"/>
        <v>0</v>
      </c>
      <c r="E915" s="52"/>
      <c r="F915" s="43">
        <f t="shared" si="87"/>
        <v>32768</v>
      </c>
      <c r="G915" s="43" t="str">
        <f t="shared" si="88"/>
        <v/>
      </c>
      <c r="H915" s="43"/>
      <c r="I915" s="52"/>
      <c r="J915" s="52"/>
      <c r="K915" s="52"/>
      <c r="L915" s="66">
        <f>IF(J915&lt;&gt;"",VLOOKUP(J915,notes!$B$2:$C$65,2,FALSE)+IF(J915&lt;&gt;"Silence",K915,0),0)</f>
        <v>0</v>
      </c>
      <c r="M915" s="64" t="str">
        <f t="shared" si="89"/>
        <v/>
      </c>
      <c r="O915" s="43" t="str">
        <f t="shared" si="84"/>
        <v/>
      </c>
    </row>
    <row r="916" spans="1:15" x14ac:dyDescent="0.25">
      <c r="A916" s="52"/>
      <c r="B916" s="43">
        <f t="shared" si="85"/>
        <v>0</v>
      </c>
      <c r="C916" s="52"/>
      <c r="D916" s="43">
        <f t="shared" si="86"/>
        <v>0</v>
      </c>
      <c r="E916" s="52"/>
      <c r="F916" s="43">
        <f t="shared" si="87"/>
        <v>32768</v>
      </c>
      <c r="G916" s="43" t="str">
        <f t="shared" si="88"/>
        <v/>
      </c>
      <c r="H916" s="43"/>
      <c r="I916" s="52"/>
      <c r="J916" s="52"/>
      <c r="K916" s="52"/>
      <c r="L916" s="66">
        <f>IF(J916&lt;&gt;"",VLOOKUP(J916,notes!$B$2:$C$65,2,FALSE)+IF(J916&lt;&gt;"Silence",K916,0),0)</f>
        <v>0</v>
      </c>
      <c r="M916" s="64" t="str">
        <f t="shared" si="89"/>
        <v/>
      </c>
      <c r="O916" s="43" t="str">
        <f t="shared" si="84"/>
        <v/>
      </c>
    </row>
    <row r="917" spans="1:15" x14ac:dyDescent="0.25">
      <c r="A917" s="52"/>
      <c r="B917" s="43">
        <f t="shared" si="85"/>
        <v>0</v>
      </c>
      <c r="C917" s="52"/>
      <c r="D917" s="43">
        <f t="shared" si="86"/>
        <v>0</v>
      </c>
      <c r="E917" s="52"/>
      <c r="F917" s="43">
        <f t="shared" si="87"/>
        <v>32768</v>
      </c>
      <c r="G917" s="43" t="str">
        <f t="shared" si="88"/>
        <v/>
      </c>
      <c r="H917" s="43"/>
      <c r="I917" s="52"/>
      <c r="J917" s="52"/>
      <c r="K917" s="52"/>
      <c r="L917" s="66">
        <f>IF(J917&lt;&gt;"",VLOOKUP(J917,notes!$B$2:$C$65,2,FALSE)+IF(J917&lt;&gt;"Silence",K917,0),0)</f>
        <v>0</v>
      </c>
      <c r="M917" s="64" t="str">
        <f t="shared" si="89"/>
        <v/>
      </c>
      <c r="O917" s="43" t="str">
        <f t="shared" si="84"/>
        <v/>
      </c>
    </row>
    <row r="918" spans="1:15" x14ac:dyDescent="0.25">
      <c r="A918" s="52"/>
      <c r="B918" s="43">
        <f t="shared" si="85"/>
        <v>0</v>
      </c>
      <c r="C918" s="52"/>
      <c r="D918" s="43">
        <f t="shared" si="86"/>
        <v>0</v>
      </c>
      <c r="E918" s="52"/>
      <c r="F918" s="43">
        <f t="shared" si="87"/>
        <v>32768</v>
      </c>
      <c r="G918" s="43" t="str">
        <f t="shared" si="88"/>
        <v/>
      </c>
      <c r="H918" s="43"/>
      <c r="I918" s="52"/>
      <c r="J918" s="52"/>
      <c r="K918" s="52"/>
      <c r="L918" s="66">
        <f>IF(J918&lt;&gt;"",VLOOKUP(J918,notes!$B$2:$C$65,2,FALSE)+IF(J918&lt;&gt;"Silence",K918,0),0)</f>
        <v>0</v>
      </c>
      <c r="M918" s="64" t="str">
        <f t="shared" si="89"/>
        <v/>
      </c>
      <c r="O918" s="43" t="str">
        <f t="shared" si="84"/>
        <v/>
      </c>
    </row>
    <row r="919" spans="1:15" x14ac:dyDescent="0.25">
      <c r="A919" s="52"/>
      <c r="B919" s="43">
        <f t="shared" si="85"/>
        <v>0</v>
      </c>
      <c r="C919" s="52"/>
      <c r="D919" s="43">
        <f t="shared" si="86"/>
        <v>0</v>
      </c>
      <c r="E919" s="52"/>
      <c r="F919" s="43">
        <f t="shared" si="87"/>
        <v>32768</v>
      </c>
      <c r="G919" s="43" t="str">
        <f t="shared" si="88"/>
        <v/>
      </c>
      <c r="H919" s="43"/>
      <c r="I919" s="52"/>
      <c r="J919" s="52"/>
      <c r="K919" s="52"/>
      <c r="L919" s="66">
        <f>IF(J919&lt;&gt;"",VLOOKUP(J919,notes!$B$2:$C$65,2,FALSE)+IF(J919&lt;&gt;"Silence",K919,0),0)</f>
        <v>0</v>
      </c>
      <c r="M919" s="64" t="str">
        <f t="shared" si="89"/>
        <v/>
      </c>
      <c r="O919" s="43" t="str">
        <f t="shared" si="84"/>
        <v/>
      </c>
    </row>
    <row r="920" spans="1:15" x14ac:dyDescent="0.25">
      <c r="A920" s="52"/>
      <c r="B920" s="43">
        <f t="shared" si="85"/>
        <v>0</v>
      </c>
      <c r="C920" s="52"/>
      <c r="D920" s="43">
        <f t="shared" si="86"/>
        <v>0</v>
      </c>
      <c r="E920" s="52"/>
      <c r="F920" s="43">
        <f t="shared" si="87"/>
        <v>32768</v>
      </c>
      <c r="G920" s="43" t="str">
        <f t="shared" si="88"/>
        <v/>
      </c>
      <c r="H920" s="43"/>
      <c r="I920" s="52"/>
      <c r="J920" s="52"/>
      <c r="K920" s="52"/>
      <c r="L920" s="66">
        <f>IF(J920&lt;&gt;"",VLOOKUP(J920,notes!$B$2:$C$65,2,FALSE)+IF(J920&lt;&gt;"Silence",K920,0),0)</f>
        <v>0</v>
      </c>
      <c r="M920" s="64" t="str">
        <f t="shared" si="89"/>
        <v/>
      </c>
      <c r="O920" s="43" t="str">
        <f t="shared" si="84"/>
        <v/>
      </c>
    </row>
    <row r="921" spans="1:15" x14ac:dyDescent="0.25">
      <c r="A921" s="52"/>
      <c r="B921" s="43">
        <f t="shared" si="85"/>
        <v>0</v>
      </c>
      <c r="C921" s="52"/>
      <c r="D921" s="43">
        <f t="shared" si="86"/>
        <v>0</v>
      </c>
      <c r="E921" s="52"/>
      <c r="F921" s="43">
        <f t="shared" si="87"/>
        <v>32768</v>
      </c>
      <c r="G921" s="43" t="str">
        <f t="shared" si="88"/>
        <v/>
      </c>
      <c r="H921" s="43"/>
      <c r="I921" s="52"/>
      <c r="J921" s="52"/>
      <c r="K921" s="52"/>
      <c r="L921" s="66">
        <f>IF(J921&lt;&gt;"",VLOOKUP(J921,notes!$B$2:$C$65,2,FALSE)+IF(J921&lt;&gt;"Silence",K921,0),0)</f>
        <v>0</v>
      </c>
      <c r="M921" s="64" t="str">
        <f t="shared" si="89"/>
        <v/>
      </c>
      <c r="O921" s="43" t="str">
        <f t="shared" si="84"/>
        <v/>
      </c>
    </row>
    <row r="922" spans="1:15" x14ac:dyDescent="0.25">
      <c r="A922" s="52"/>
      <c r="B922" s="43">
        <f t="shared" si="85"/>
        <v>0</v>
      </c>
      <c r="C922" s="52"/>
      <c r="D922" s="43">
        <f t="shared" si="86"/>
        <v>0</v>
      </c>
      <c r="E922" s="52"/>
      <c r="F922" s="43">
        <f t="shared" si="87"/>
        <v>32768</v>
      </c>
      <c r="G922" s="43" t="str">
        <f t="shared" si="88"/>
        <v/>
      </c>
      <c r="H922" s="43"/>
      <c r="I922" s="52"/>
      <c r="J922" s="52"/>
      <c r="K922" s="52"/>
      <c r="L922" s="66">
        <f>IF(J922&lt;&gt;"",VLOOKUP(J922,notes!$B$2:$C$65,2,FALSE)+IF(J922&lt;&gt;"Silence",K922,0),0)</f>
        <v>0</v>
      </c>
      <c r="M922" s="64" t="str">
        <f t="shared" si="89"/>
        <v/>
      </c>
      <c r="O922" s="43" t="str">
        <f t="shared" si="84"/>
        <v/>
      </c>
    </row>
    <row r="923" spans="1:15" x14ac:dyDescent="0.25">
      <c r="A923" s="52"/>
      <c r="B923" s="43">
        <f t="shared" si="85"/>
        <v>0</v>
      </c>
      <c r="C923" s="52"/>
      <c r="D923" s="43">
        <f t="shared" si="86"/>
        <v>0</v>
      </c>
      <c r="E923" s="52"/>
      <c r="F923" s="43">
        <f t="shared" si="87"/>
        <v>32768</v>
      </c>
      <c r="G923" s="43" t="str">
        <f t="shared" si="88"/>
        <v/>
      </c>
      <c r="H923" s="43"/>
      <c r="I923" s="52"/>
      <c r="J923" s="52"/>
      <c r="K923" s="52"/>
      <c r="L923" s="66">
        <f>IF(J923&lt;&gt;"",VLOOKUP(J923,notes!$B$2:$C$65,2,FALSE)+IF(J923&lt;&gt;"Silence",K923,0),0)</f>
        <v>0</v>
      </c>
      <c r="M923" s="64" t="str">
        <f t="shared" si="89"/>
        <v/>
      </c>
      <c r="O923" s="43" t="str">
        <f t="shared" si="84"/>
        <v/>
      </c>
    </row>
    <row r="924" spans="1:15" x14ac:dyDescent="0.25">
      <c r="A924" s="52"/>
      <c r="B924" s="43">
        <f t="shared" si="85"/>
        <v>0</v>
      </c>
      <c r="C924" s="52"/>
      <c r="D924" s="43">
        <f t="shared" si="86"/>
        <v>0</v>
      </c>
      <c r="E924" s="52"/>
      <c r="F924" s="43">
        <f t="shared" si="87"/>
        <v>32768</v>
      </c>
      <c r="G924" s="43" t="str">
        <f t="shared" si="88"/>
        <v/>
      </c>
      <c r="H924" s="43"/>
      <c r="I924" s="52"/>
      <c r="J924" s="52"/>
      <c r="K924" s="52"/>
      <c r="L924" s="66">
        <f>IF(J924&lt;&gt;"",VLOOKUP(J924,notes!$B$2:$C$65,2,FALSE)+IF(J924&lt;&gt;"Silence",K924,0),0)</f>
        <v>0</v>
      </c>
      <c r="M924" s="64" t="str">
        <f t="shared" si="89"/>
        <v/>
      </c>
      <c r="O924" s="43" t="str">
        <f t="shared" si="84"/>
        <v/>
      </c>
    </row>
    <row r="925" spans="1:15" x14ac:dyDescent="0.25">
      <c r="A925" s="52"/>
      <c r="B925" s="43">
        <f t="shared" si="85"/>
        <v>0</v>
      </c>
      <c r="C925" s="52"/>
      <c r="D925" s="43">
        <f t="shared" si="86"/>
        <v>0</v>
      </c>
      <c r="E925" s="52"/>
      <c r="F925" s="43">
        <f t="shared" si="87"/>
        <v>32768</v>
      </c>
      <c r="G925" s="43" t="str">
        <f t="shared" si="88"/>
        <v/>
      </c>
      <c r="H925" s="43"/>
      <c r="I925" s="52"/>
      <c r="J925" s="52"/>
      <c r="K925" s="52"/>
      <c r="L925" s="66">
        <f>IF(J925&lt;&gt;"",VLOOKUP(J925,notes!$B$2:$C$65,2,FALSE)+IF(J925&lt;&gt;"Silence",K925,0),0)</f>
        <v>0</v>
      </c>
      <c r="M925" s="64" t="str">
        <f t="shared" si="89"/>
        <v/>
      </c>
      <c r="O925" s="43" t="str">
        <f t="shared" si="84"/>
        <v/>
      </c>
    </row>
    <row r="926" spans="1:15" x14ac:dyDescent="0.25">
      <c r="A926" s="52"/>
      <c r="B926" s="43">
        <f t="shared" si="85"/>
        <v>0</v>
      </c>
      <c r="C926" s="52"/>
      <c r="D926" s="43">
        <f t="shared" si="86"/>
        <v>0</v>
      </c>
      <c r="E926" s="52"/>
      <c r="F926" s="43">
        <f t="shared" si="87"/>
        <v>32768</v>
      </c>
      <c r="G926" s="43" t="str">
        <f t="shared" si="88"/>
        <v/>
      </c>
      <c r="H926" s="43"/>
      <c r="I926" s="52"/>
      <c r="J926" s="52"/>
      <c r="K926" s="52"/>
      <c r="L926" s="66">
        <f>IF(J926&lt;&gt;"",VLOOKUP(J926,notes!$B$2:$C$65,2,FALSE)+IF(J926&lt;&gt;"Silence",K926,0),0)</f>
        <v>0</v>
      </c>
      <c r="M926" s="64" t="str">
        <f t="shared" si="89"/>
        <v/>
      </c>
      <c r="O926" s="43" t="str">
        <f t="shared" si="84"/>
        <v/>
      </c>
    </row>
    <row r="927" spans="1:15" x14ac:dyDescent="0.25">
      <c r="A927" s="52"/>
      <c r="B927" s="43">
        <f t="shared" si="85"/>
        <v>0</v>
      </c>
      <c r="C927" s="52"/>
      <c r="D927" s="43">
        <f t="shared" si="86"/>
        <v>0</v>
      </c>
      <c r="E927" s="52"/>
      <c r="F927" s="43">
        <f t="shared" si="87"/>
        <v>32768</v>
      </c>
      <c r="G927" s="43" t="str">
        <f t="shared" si="88"/>
        <v/>
      </c>
      <c r="H927" s="43"/>
      <c r="I927" s="52"/>
      <c r="J927" s="52"/>
      <c r="K927" s="52"/>
      <c r="L927" s="66">
        <f>IF(J927&lt;&gt;"",VLOOKUP(J927,notes!$B$2:$C$65,2,FALSE)+IF(J927&lt;&gt;"Silence",K927,0),0)</f>
        <v>0</v>
      </c>
      <c r="M927" s="64" t="str">
        <f t="shared" si="89"/>
        <v/>
      </c>
      <c r="O927" s="43" t="str">
        <f t="shared" si="84"/>
        <v/>
      </c>
    </row>
    <row r="928" spans="1:15" x14ac:dyDescent="0.25">
      <c r="A928" s="52"/>
      <c r="B928" s="43">
        <f t="shared" si="85"/>
        <v>0</v>
      </c>
      <c r="C928" s="52"/>
      <c r="D928" s="43">
        <f t="shared" si="86"/>
        <v>0</v>
      </c>
      <c r="E928" s="52"/>
      <c r="F928" s="43">
        <f t="shared" si="87"/>
        <v>32768</v>
      </c>
      <c r="G928" s="43" t="str">
        <f t="shared" si="88"/>
        <v/>
      </c>
      <c r="H928" s="43"/>
      <c r="I928" s="52"/>
      <c r="J928" s="52"/>
      <c r="K928" s="52"/>
      <c r="L928" s="66">
        <f>IF(J928&lt;&gt;"",VLOOKUP(J928,notes!$B$2:$C$65,2,FALSE)+IF(J928&lt;&gt;"Silence",K928,0),0)</f>
        <v>0</v>
      </c>
      <c r="M928" s="64" t="str">
        <f t="shared" si="89"/>
        <v/>
      </c>
      <c r="O928" s="43" t="str">
        <f t="shared" si="84"/>
        <v/>
      </c>
    </row>
    <row r="929" spans="1:15" x14ac:dyDescent="0.25">
      <c r="A929" s="52"/>
      <c r="B929" s="43">
        <f t="shared" si="85"/>
        <v>0</v>
      </c>
      <c r="C929" s="52"/>
      <c r="D929" s="43">
        <f t="shared" si="86"/>
        <v>0</v>
      </c>
      <c r="E929" s="52"/>
      <c r="F929" s="43">
        <f t="shared" si="87"/>
        <v>32768</v>
      </c>
      <c r="G929" s="43" t="str">
        <f t="shared" si="88"/>
        <v/>
      </c>
      <c r="H929" s="43"/>
      <c r="I929" s="52"/>
      <c r="J929" s="52"/>
      <c r="K929" s="52"/>
      <c r="L929" s="66">
        <f>IF(J929&lt;&gt;"",VLOOKUP(J929,notes!$B$2:$C$65,2,FALSE)+IF(J929&lt;&gt;"Silence",K929,0),0)</f>
        <v>0</v>
      </c>
      <c r="M929" s="64" t="str">
        <f t="shared" si="89"/>
        <v/>
      </c>
      <c r="O929" s="43" t="str">
        <f t="shared" si="84"/>
        <v/>
      </c>
    </row>
    <row r="930" spans="1:15" x14ac:dyDescent="0.25">
      <c r="A930" s="52"/>
      <c r="B930" s="43">
        <f t="shared" si="85"/>
        <v>0</v>
      </c>
      <c r="C930" s="52"/>
      <c r="D930" s="43">
        <f t="shared" si="86"/>
        <v>0</v>
      </c>
      <c r="E930" s="52"/>
      <c r="F930" s="43">
        <f t="shared" si="87"/>
        <v>32768</v>
      </c>
      <c r="G930" s="43" t="str">
        <f t="shared" si="88"/>
        <v/>
      </c>
      <c r="H930" s="43"/>
      <c r="I930" s="52"/>
      <c r="J930" s="52"/>
      <c r="K930" s="52"/>
      <c r="L930" s="66">
        <f>IF(J930&lt;&gt;"",VLOOKUP(J930,notes!$B$2:$C$65,2,FALSE)+IF(J930&lt;&gt;"Silence",K930,0),0)</f>
        <v>0</v>
      </c>
      <c r="M930" s="64" t="str">
        <f t="shared" si="89"/>
        <v/>
      </c>
      <c r="O930" s="43" t="str">
        <f t="shared" si="84"/>
        <v/>
      </c>
    </row>
    <row r="931" spans="1:15" x14ac:dyDescent="0.25">
      <c r="A931" s="52"/>
      <c r="B931" s="43">
        <f t="shared" si="85"/>
        <v>0</v>
      </c>
      <c r="C931" s="52"/>
      <c r="D931" s="43">
        <f t="shared" si="86"/>
        <v>0</v>
      </c>
      <c r="E931" s="52"/>
      <c r="F931" s="43">
        <f t="shared" si="87"/>
        <v>32768</v>
      </c>
      <c r="G931" s="43" t="str">
        <f t="shared" si="88"/>
        <v/>
      </c>
      <c r="H931" s="43"/>
      <c r="I931" s="52"/>
      <c r="J931" s="52"/>
      <c r="K931" s="52"/>
      <c r="L931" s="66">
        <f>IF(J931&lt;&gt;"",VLOOKUP(J931,notes!$B$2:$C$65,2,FALSE)+IF(J931&lt;&gt;"Silence",K931,0),0)</f>
        <v>0</v>
      </c>
      <c r="M931" s="64" t="str">
        <f t="shared" si="89"/>
        <v/>
      </c>
      <c r="O931" s="43" t="str">
        <f t="shared" si="84"/>
        <v/>
      </c>
    </row>
    <row r="932" spans="1:15" x14ac:dyDescent="0.25">
      <c r="A932" s="52"/>
      <c r="B932" s="43">
        <f t="shared" si="85"/>
        <v>0</v>
      </c>
      <c r="C932" s="52"/>
      <c r="D932" s="43">
        <f t="shared" si="86"/>
        <v>0</v>
      </c>
      <c r="E932" s="52"/>
      <c r="F932" s="43">
        <f t="shared" si="87"/>
        <v>32768</v>
      </c>
      <c r="G932" s="43" t="str">
        <f t="shared" si="88"/>
        <v/>
      </c>
      <c r="H932" s="43"/>
      <c r="I932" s="52"/>
      <c r="J932" s="52"/>
      <c r="K932" s="52"/>
      <c r="L932" s="66">
        <f>IF(J932&lt;&gt;"",VLOOKUP(J932,notes!$B$2:$C$65,2,FALSE)+IF(J932&lt;&gt;"Silence",K932,0),0)</f>
        <v>0</v>
      </c>
      <c r="M932" s="64" t="str">
        <f t="shared" si="89"/>
        <v/>
      </c>
      <c r="O932" s="43" t="str">
        <f t="shared" si="84"/>
        <v/>
      </c>
    </row>
    <row r="933" spans="1:15" x14ac:dyDescent="0.25">
      <c r="A933" s="52"/>
      <c r="B933" s="43">
        <f t="shared" si="85"/>
        <v>0</v>
      </c>
      <c r="C933" s="52"/>
      <c r="D933" s="43">
        <f t="shared" si="86"/>
        <v>0</v>
      </c>
      <c r="E933" s="52"/>
      <c r="F933" s="43">
        <f t="shared" si="87"/>
        <v>32768</v>
      </c>
      <c r="G933" s="43" t="str">
        <f t="shared" si="88"/>
        <v/>
      </c>
      <c r="H933" s="43"/>
      <c r="I933" s="52"/>
      <c r="J933" s="52"/>
      <c r="K933" s="52"/>
      <c r="L933" s="66">
        <f>IF(J933&lt;&gt;"",VLOOKUP(J933,notes!$B$2:$C$65,2,FALSE)+IF(J933&lt;&gt;"Silence",K933,0),0)</f>
        <v>0</v>
      </c>
      <c r="M933" s="64" t="str">
        <f t="shared" si="89"/>
        <v/>
      </c>
      <c r="O933" s="43" t="str">
        <f t="shared" si="84"/>
        <v/>
      </c>
    </row>
    <row r="934" spans="1:15" x14ac:dyDescent="0.25">
      <c r="A934" s="52"/>
      <c r="B934" s="43">
        <f t="shared" si="85"/>
        <v>0</v>
      </c>
      <c r="C934" s="52"/>
      <c r="D934" s="43">
        <f t="shared" si="86"/>
        <v>0</v>
      </c>
      <c r="E934" s="52"/>
      <c r="F934" s="43">
        <f t="shared" si="87"/>
        <v>32768</v>
      </c>
      <c r="G934" s="43" t="str">
        <f t="shared" si="88"/>
        <v/>
      </c>
      <c r="H934" s="43"/>
      <c r="I934" s="52"/>
      <c r="J934" s="52"/>
      <c r="K934" s="52"/>
      <c r="L934" s="66">
        <f>IF(J934&lt;&gt;"",VLOOKUP(J934,notes!$B$2:$C$65,2,FALSE)+IF(J934&lt;&gt;"Silence",K934,0),0)</f>
        <v>0</v>
      </c>
      <c r="M934" s="64" t="str">
        <f t="shared" si="89"/>
        <v/>
      </c>
      <c r="O934" s="43" t="str">
        <f t="shared" si="84"/>
        <v/>
      </c>
    </row>
    <row r="935" spans="1:15" x14ac:dyDescent="0.25">
      <c r="A935" s="52"/>
      <c r="B935" s="43">
        <f t="shared" si="85"/>
        <v>0</v>
      </c>
      <c r="C935" s="52"/>
      <c r="D935" s="43">
        <f t="shared" si="86"/>
        <v>0</v>
      </c>
      <c r="E935" s="52"/>
      <c r="F935" s="43">
        <f t="shared" si="87"/>
        <v>32768</v>
      </c>
      <c r="G935" s="43" t="str">
        <f t="shared" si="88"/>
        <v/>
      </c>
      <c r="H935" s="43"/>
      <c r="I935" s="52"/>
      <c r="J935" s="52"/>
      <c r="K935" s="52"/>
      <c r="L935" s="66">
        <f>IF(J935&lt;&gt;"",VLOOKUP(J935,notes!$B$2:$C$65,2,FALSE)+IF(J935&lt;&gt;"Silence",K935,0),0)</f>
        <v>0</v>
      </c>
      <c r="M935" s="64" t="str">
        <f t="shared" si="89"/>
        <v/>
      </c>
      <c r="O935" s="43" t="str">
        <f t="shared" si="84"/>
        <v/>
      </c>
    </row>
    <row r="936" spans="1:15" x14ac:dyDescent="0.25">
      <c r="A936" s="52"/>
      <c r="B936" s="43">
        <f t="shared" si="85"/>
        <v>0</v>
      </c>
      <c r="C936" s="52"/>
      <c r="D936" s="43">
        <f t="shared" si="86"/>
        <v>0</v>
      </c>
      <c r="E936" s="52"/>
      <c r="F936" s="43">
        <f t="shared" si="87"/>
        <v>32768</v>
      </c>
      <c r="G936" s="43" t="str">
        <f t="shared" si="88"/>
        <v/>
      </c>
      <c r="H936" s="43"/>
      <c r="I936" s="52"/>
      <c r="J936" s="52"/>
      <c r="K936" s="52"/>
      <c r="L936" s="66">
        <f>IF(J936&lt;&gt;"",VLOOKUP(J936,notes!$B$2:$C$65,2,FALSE)+IF(J936&lt;&gt;"Silence",K936,0),0)</f>
        <v>0</v>
      </c>
      <c r="M936" s="64" t="str">
        <f t="shared" si="89"/>
        <v/>
      </c>
      <c r="O936" s="43" t="str">
        <f t="shared" si="84"/>
        <v/>
      </c>
    </row>
    <row r="937" spans="1:15" x14ac:dyDescent="0.25">
      <c r="A937" s="52"/>
      <c r="B937" s="43">
        <f t="shared" si="85"/>
        <v>0</v>
      </c>
      <c r="C937" s="52"/>
      <c r="D937" s="43">
        <f t="shared" si="86"/>
        <v>0</v>
      </c>
      <c r="E937" s="52"/>
      <c r="F937" s="43">
        <f t="shared" si="87"/>
        <v>32768</v>
      </c>
      <c r="G937" s="43" t="str">
        <f t="shared" si="88"/>
        <v/>
      </c>
      <c r="H937" s="43"/>
      <c r="I937" s="52"/>
      <c r="J937" s="52"/>
      <c r="K937" s="52"/>
      <c r="L937" s="66">
        <f>IF(J937&lt;&gt;"",VLOOKUP(J937,notes!$B$2:$C$65,2,FALSE)+IF(J937&lt;&gt;"Silence",K937,0),0)</f>
        <v>0</v>
      </c>
      <c r="M937" s="64" t="str">
        <f t="shared" si="89"/>
        <v/>
      </c>
      <c r="O937" s="43" t="str">
        <f t="shared" si="84"/>
        <v/>
      </c>
    </row>
    <row r="938" spans="1:15" x14ac:dyDescent="0.25">
      <c r="A938" s="52"/>
      <c r="B938" s="43">
        <f t="shared" si="85"/>
        <v>0</v>
      </c>
      <c r="C938" s="52"/>
      <c r="D938" s="43">
        <f t="shared" si="86"/>
        <v>0</v>
      </c>
      <c r="E938" s="52"/>
      <c r="F938" s="43">
        <f t="shared" si="87"/>
        <v>32768</v>
      </c>
      <c r="G938" s="43" t="str">
        <f t="shared" si="88"/>
        <v/>
      </c>
      <c r="H938" s="43"/>
      <c r="I938" s="52"/>
      <c r="J938" s="52"/>
      <c r="K938" s="52"/>
      <c r="L938" s="66">
        <f>IF(J938&lt;&gt;"",VLOOKUP(J938,notes!$B$2:$C$65,2,FALSE)+IF(J938&lt;&gt;"Silence",K938,0),0)</f>
        <v>0</v>
      </c>
      <c r="M938" s="64" t="str">
        <f t="shared" si="89"/>
        <v/>
      </c>
      <c r="O938" s="43" t="str">
        <f t="shared" si="84"/>
        <v/>
      </c>
    </row>
    <row r="939" spans="1:15" x14ac:dyDescent="0.25">
      <c r="A939" s="52"/>
      <c r="B939" s="43">
        <f t="shared" si="85"/>
        <v>0</v>
      </c>
      <c r="C939" s="52"/>
      <c r="D939" s="43">
        <f t="shared" si="86"/>
        <v>0</v>
      </c>
      <c r="E939" s="52"/>
      <c r="F939" s="43">
        <f t="shared" si="87"/>
        <v>32768</v>
      </c>
      <c r="G939" s="43" t="str">
        <f t="shared" si="88"/>
        <v/>
      </c>
      <c r="H939" s="43"/>
      <c r="I939" s="52"/>
      <c r="J939" s="52"/>
      <c r="K939" s="52"/>
      <c r="L939" s="66">
        <f>IF(J939&lt;&gt;"",VLOOKUP(J939,notes!$B$2:$C$65,2,FALSE)+IF(J939&lt;&gt;"Silence",K939,0),0)</f>
        <v>0</v>
      </c>
      <c r="M939" s="64" t="str">
        <f t="shared" si="89"/>
        <v/>
      </c>
      <c r="O939" s="43" t="str">
        <f t="shared" si="84"/>
        <v/>
      </c>
    </row>
    <row r="940" spans="1:15" x14ac:dyDescent="0.25">
      <c r="A940" s="52"/>
      <c r="B940" s="43">
        <f t="shared" si="85"/>
        <v>0</v>
      </c>
      <c r="C940" s="52"/>
      <c r="D940" s="43">
        <f t="shared" si="86"/>
        <v>0</v>
      </c>
      <c r="E940" s="52"/>
      <c r="F940" s="43">
        <f t="shared" si="87"/>
        <v>32768</v>
      </c>
      <c r="G940" s="43" t="str">
        <f t="shared" si="88"/>
        <v/>
      </c>
      <c r="H940" s="43"/>
      <c r="I940" s="52"/>
      <c r="J940" s="52"/>
      <c r="K940" s="52"/>
      <c r="L940" s="66">
        <f>IF(J940&lt;&gt;"",VLOOKUP(J940,notes!$B$2:$C$65,2,FALSE)+IF(J940&lt;&gt;"Silence",K940,0),0)</f>
        <v>0</v>
      </c>
      <c r="M940" s="64" t="str">
        <f t="shared" si="89"/>
        <v/>
      </c>
      <c r="O940" s="43" t="str">
        <f t="shared" si="84"/>
        <v/>
      </c>
    </row>
    <row r="941" spans="1:15" x14ac:dyDescent="0.25">
      <c r="A941" s="52"/>
      <c r="B941" s="43">
        <f t="shared" si="85"/>
        <v>0</v>
      </c>
      <c r="C941" s="52"/>
      <c r="D941" s="43">
        <f t="shared" si="86"/>
        <v>0</v>
      </c>
      <c r="E941" s="52"/>
      <c r="F941" s="43">
        <f t="shared" si="87"/>
        <v>32768</v>
      </c>
      <c r="G941" s="43" t="str">
        <f t="shared" si="88"/>
        <v/>
      </c>
      <c r="H941" s="43"/>
      <c r="I941" s="52"/>
      <c r="J941" s="52"/>
      <c r="K941" s="52"/>
      <c r="L941" s="66">
        <f>IF(J941&lt;&gt;"",VLOOKUP(J941,notes!$B$2:$C$65,2,FALSE)+IF(J941&lt;&gt;"Silence",K941,0),0)</f>
        <v>0</v>
      </c>
      <c r="M941" s="64" t="str">
        <f t="shared" si="89"/>
        <v/>
      </c>
      <c r="O941" s="43" t="str">
        <f t="shared" si="84"/>
        <v/>
      </c>
    </row>
    <row r="942" spans="1:15" x14ac:dyDescent="0.25">
      <c r="A942" s="52"/>
      <c r="B942" s="43">
        <f t="shared" si="85"/>
        <v>0</v>
      </c>
      <c r="C942" s="52"/>
      <c r="D942" s="43">
        <f t="shared" si="86"/>
        <v>0</v>
      </c>
      <c r="E942" s="52"/>
      <c r="F942" s="43">
        <f t="shared" si="87"/>
        <v>32768</v>
      </c>
      <c r="G942" s="43" t="str">
        <f t="shared" si="88"/>
        <v/>
      </c>
      <c r="H942" s="43"/>
      <c r="I942" s="52"/>
      <c r="J942" s="52"/>
      <c r="K942" s="52"/>
      <c r="L942" s="66">
        <f>IF(J942&lt;&gt;"",VLOOKUP(J942,notes!$B$2:$C$65,2,FALSE)+IF(J942&lt;&gt;"Silence",K942,0),0)</f>
        <v>0</v>
      </c>
      <c r="M942" s="64" t="str">
        <f t="shared" si="89"/>
        <v/>
      </c>
      <c r="O942" s="43" t="str">
        <f t="shared" si="84"/>
        <v/>
      </c>
    </row>
    <row r="943" spans="1:15" x14ac:dyDescent="0.25">
      <c r="A943" s="52"/>
      <c r="B943" s="43">
        <f t="shared" si="85"/>
        <v>0</v>
      </c>
      <c r="C943" s="52"/>
      <c r="D943" s="43">
        <f t="shared" si="86"/>
        <v>0</v>
      </c>
      <c r="E943" s="52"/>
      <c r="F943" s="43">
        <f t="shared" si="87"/>
        <v>32768</v>
      </c>
      <c r="G943" s="43" t="str">
        <f t="shared" si="88"/>
        <v/>
      </c>
      <c r="H943" s="43"/>
      <c r="I943" s="52"/>
      <c r="J943" s="52"/>
      <c r="K943" s="52"/>
      <c r="L943" s="66">
        <f>IF(J943&lt;&gt;"",VLOOKUP(J943,notes!$B$2:$C$65,2,FALSE)+IF(J943&lt;&gt;"Silence",K943,0),0)</f>
        <v>0</v>
      </c>
      <c r="M943" s="64" t="str">
        <f t="shared" si="89"/>
        <v/>
      </c>
      <c r="O943" s="43" t="str">
        <f t="shared" si="84"/>
        <v/>
      </c>
    </row>
    <row r="944" spans="1:15" x14ac:dyDescent="0.25">
      <c r="A944" s="52"/>
      <c r="B944" s="43">
        <f t="shared" si="85"/>
        <v>0</v>
      </c>
      <c r="C944" s="52"/>
      <c r="D944" s="43">
        <f t="shared" si="86"/>
        <v>0</v>
      </c>
      <c r="E944" s="52"/>
      <c r="F944" s="43">
        <f t="shared" si="87"/>
        <v>32768</v>
      </c>
      <c r="G944" s="43" t="str">
        <f t="shared" si="88"/>
        <v/>
      </c>
      <c r="H944" s="43"/>
      <c r="I944" s="52"/>
      <c r="J944" s="52"/>
      <c r="K944" s="52"/>
      <c r="L944" s="66">
        <f>IF(J944&lt;&gt;"",VLOOKUP(J944,notes!$B$2:$C$65,2,FALSE)+IF(J944&lt;&gt;"Silence",K944,0),0)</f>
        <v>0</v>
      </c>
      <c r="M944" s="64" t="str">
        <f t="shared" si="89"/>
        <v/>
      </c>
      <c r="O944" s="43" t="str">
        <f t="shared" si="84"/>
        <v/>
      </c>
    </row>
    <row r="945" spans="1:15" x14ac:dyDescent="0.25">
      <c r="A945" s="52"/>
      <c r="B945" s="43">
        <f t="shared" si="85"/>
        <v>0</v>
      </c>
      <c r="C945" s="52"/>
      <c r="D945" s="43">
        <f t="shared" si="86"/>
        <v>0</v>
      </c>
      <c r="E945" s="52"/>
      <c r="F945" s="43">
        <f t="shared" si="87"/>
        <v>32768</v>
      </c>
      <c r="G945" s="43" t="str">
        <f t="shared" si="88"/>
        <v/>
      </c>
      <c r="H945" s="43"/>
      <c r="I945" s="52"/>
      <c r="J945" s="52"/>
      <c r="K945" s="52"/>
      <c r="L945" s="66">
        <f>IF(J945&lt;&gt;"",VLOOKUP(J945,notes!$B$2:$C$65,2,FALSE)+IF(J945&lt;&gt;"Silence",K945,0),0)</f>
        <v>0</v>
      </c>
      <c r="M945" s="64" t="str">
        <f t="shared" si="89"/>
        <v/>
      </c>
      <c r="O945" s="43" t="str">
        <f t="shared" si="84"/>
        <v/>
      </c>
    </row>
    <row r="946" spans="1:15" x14ac:dyDescent="0.25">
      <c r="A946" s="52"/>
      <c r="B946" s="43">
        <f t="shared" si="85"/>
        <v>0</v>
      </c>
      <c r="C946" s="52"/>
      <c r="D946" s="43">
        <f t="shared" si="86"/>
        <v>0</v>
      </c>
      <c r="E946" s="52"/>
      <c r="F946" s="43">
        <f t="shared" si="87"/>
        <v>32768</v>
      </c>
      <c r="G946" s="43" t="str">
        <f t="shared" si="88"/>
        <v/>
      </c>
      <c r="H946" s="43"/>
      <c r="I946" s="52"/>
      <c r="J946" s="52"/>
      <c r="K946" s="52"/>
      <c r="L946" s="66">
        <f>IF(J946&lt;&gt;"",VLOOKUP(J946,notes!$B$2:$C$65,2,FALSE)+IF(J946&lt;&gt;"Silence",K946,0),0)</f>
        <v>0</v>
      </c>
      <c r="M946" s="64" t="str">
        <f t="shared" si="89"/>
        <v/>
      </c>
      <c r="O946" s="43" t="str">
        <f t="shared" si="84"/>
        <v/>
      </c>
    </row>
    <row r="947" spans="1:15" x14ac:dyDescent="0.25">
      <c r="A947" s="52"/>
      <c r="B947" s="43">
        <f t="shared" si="85"/>
        <v>0</v>
      </c>
      <c r="C947" s="52"/>
      <c r="D947" s="43">
        <f t="shared" si="86"/>
        <v>0</v>
      </c>
      <c r="E947" s="52"/>
      <c r="F947" s="43">
        <f t="shared" si="87"/>
        <v>32768</v>
      </c>
      <c r="G947" s="43" t="str">
        <f t="shared" si="88"/>
        <v/>
      </c>
      <c r="H947" s="43"/>
      <c r="I947" s="52"/>
      <c r="J947" s="52"/>
      <c r="K947" s="52"/>
      <c r="L947" s="66">
        <f>IF(J947&lt;&gt;"",VLOOKUP(J947,notes!$B$2:$C$65,2,FALSE)+IF(J947&lt;&gt;"Silence",K947,0),0)</f>
        <v>0</v>
      </c>
      <c r="M947" s="64" t="str">
        <f t="shared" si="89"/>
        <v/>
      </c>
      <c r="O947" s="43" t="str">
        <f t="shared" si="84"/>
        <v/>
      </c>
    </row>
    <row r="948" spans="1:15" x14ac:dyDescent="0.25">
      <c r="A948" s="52"/>
      <c r="B948" s="43">
        <f t="shared" si="85"/>
        <v>0</v>
      </c>
      <c r="C948" s="52"/>
      <c r="D948" s="43">
        <f t="shared" si="86"/>
        <v>0</v>
      </c>
      <c r="E948" s="52"/>
      <c r="F948" s="43">
        <f t="shared" si="87"/>
        <v>32768</v>
      </c>
      <c r="G948" s="43" t="str">
        <f t="shared" si="88"/>
        <v/>
      </c>
      <c r="H948" s="43"/>
      <c r="I948" s="52"/>
      <c r="J948" s="52"/>
      <c r="K948" s="52"/>
      <c r="L948" s="66">
        <f>IF(J948&lt;&gt;"",VLOOKUP(J948,notes!$B$2:$C$65,2,FALSE)+IF(J948&lt;&gt;"Silence",K948,0),0)</f>
        <v>0</v>
      </c>
      <c r="M948" s="64" t="str">
        <f t="shared" si="89"/>
        <v/>
      </c>
      <c r="O948" s="43" t="str">
        <f t="shared" si="84"/>
        <v/>
      </c>
    </row>
    <row r="949" spans="1:15" x14ac:dyDescent="0.25">
      <c r="A949" s="52"/>
      <c r="B949" s="43">
        <f t="shared" si="85"/>
        <v>0</v>
      </c>
      <c r="C949" s="52"/>
      <c r="D949" s="43">
        <f t="shared" si="86"/>
        <v>0</v>
      </c>
      <c r="E949" s="52"/>
      <c r="F949" s="43">
        <f t="shared" si="87"/>
        <v>32768</v>
      </c>
      <c r="G949" s="43" t="str">
        <f t="shared" si="88"/>
        <v/>
      </c>
      <c r="H949" s="43"/>
      <c r="I949" s="52"/>
      <c r="J949" s="52"/>
      <c r="K949" s="52"/>
      <c r="L949" s="66">
        <f>IF(J949&lt;&gt;"",VLOOKUP(J949,notes!$B$2:$C$65,2,FALSE)+IF(J949&lt;&gt;"Silence",K949,0),0)</f>
        <v>0</v>
      </c>
      <c r="M949" s="64" t="str">
        <f t="shared" si="89"/>
        <v/>
      </c>
      <c r="O949" s="43" t="str">
        <f t="shared" si="84"/>
        <v/>
      </c>
    </row>
    <row r="950" spans="1:15" x14ac:dyDescent="0.25">
      <c r="A950" s="52"/>
      <c r="B950" s="43">
        <f t="shared" si="85"/>
        <v>0</v>
      </c>
      <c r="C950" s="52"/>
      <c r="D950" s="43">
        <f t="shared" si="86"/>
        <v>0</v>
      </c>
      <c r="E950" s="52"/>
      <c r="F950" s="43">
        <f t="shared" si="87"/>
        <v>32768</v>
      </c>
      <c r="G950" s="43" t="str">
        <f t="shared" si="88"/>
        <v/>
      </c>
      <c r="H950" s="43"/>
      <c r="I950" s="52"/>
      <c r="J950" s="52"/>
      <c r="K950" s="52"/>
      <c r="L950" s="66">
        <f>IF(J950&lt;&gt;"",VLOOKUP(J950,notes!$B$2:$C$65,2,FALSE)+IF(J950&lt;&gt;"Silence",K950,0),0)</f>
        <v>0</v>
      </c>
      <c r="M950" s="64" t="str">
        <f t="shared" si="89"/>
        <v/>
      </c>
      <c r="O950" s="43" t="str">
        <f t="shared" si="84"/>
        <v/>
      </c>
    </row>
    <row r="951" spans="1:15" x14ac:dyDescent="0.25">
      <c r="A951" s="52"/>
      <c r="B951" s="43">
        <f t="shared" si="85"/>
        <v>0</v>
      </c>
      <c r="C951" s="52"/>
      <c r="D951" s="43">
        <f t="shared" si="86"/>
        <v>0</v>
      </c>
      <c r="E951" s="52"/>
      <c r="F951" s="43">
        <f t="shared" si="87"/>
        <v>32768</v>
      </c>
      <c r="G951" s="43" t="str">
        <f t="shared" si="88"/>
        <v/>
      </c>
      <c r="H951" s="43"/>
      <c r="I951" s="52"/>
      <c r="J951" s="52"/>
      <c r="K951" s="52"/>
      <c r="L951" s="66">
        <f>IF(J951&lt;&gt;"",VLOOKUP(J951,notes!$B$2:$C$65,2,FALSE)+IF(J951&lt;&gt;"Silence",K951,0),0)</f>
        <v>0</v>
      </c>
      <c r="M951" s="64" t="str">
        <f t="shared" si="89"/>
        <v/>
      </c>
      <c r="O951" s="43" t="str">
        <f t="shared" si="84"/>
        <v/>
      </c>
    </row>
    <row r="952" spans="1:15" x14ac:dyDescent="0.25">
      <c r="A952" s="52"/>
      <c r="B952" s="43">
        <f t="shared" si="85"/>
        <v>0</v>
      </c>
      <c r="C952" s="52"/>
      <c r="D952" s="43">
        <f t="shared" si="86"/>
        <v>0</v>
      </c>
      <c r="E952" s="52"/>
      <c r="F952" s="43">
        <f t="shared" si="87"/>
        <v>32768</v>
      </c>
      <c r="G952" s="43" t="str">
        <f t="shared" si="88"/>
        <v/>
      </c>
      <c r="H952" s="43"/>
      <c r="I952" s="52"/>
      <c r="J952" s="52"/>
      <c r="K952" s="52"/>
      <c r="L952" s="66">
        <f>IF(J952&lt;&gt;"",VLOOKUP(J952,notes!$B$2:$C$65,2,FALSE)+IF(J952&lt;&gt;"Silence",K952,0),0)</f>
        <v>0</v>
      </c>
      <c r="M952" s="64" t="str">
        <f t="shared" si="89"/>
        <v/>
      </c>
      <c r="O952" s="43" t="str">
        <f t="shared" si="84"/>
        <v/>
      </c>
    </row>
    <row r="953" spans="1:15" x14ac:dyDescent="0.25">
      <c r="A953" s="52"/>
      <c r="B953" s="43">
        <f t="shared" si="85"/>
        <v>0</v>
      </c>
      <c r="C953" s="52"/>
      <c r="D953" s="43">
        <f t="shared" si="86"/>
        <v>0</v>
      </c>
      <c r="E953" s="52"/>
      <c r="F953" s="43">
        <f t="shared" si="87"/>
        <v>32768</v>
      </c>
      <c r="G953" s="43" t="str">
        <f t="shared" si="88"/>
        <v/>
      </c>
      <c r="H953" s="43"/>
      <c r="I953" s="52"/>
      <c r="J953" s="52"/>
      <c r="K953" s="52"/>
      <c r="L953" s="66">
        <f>IF(J953&lt;&gt;"",VLOOKUP(J953,notes!$B$2:$C$65,2,FALSE)+IF(J953&lt;&gt;"Silence",K953,0),0)</f>
        <v>0</v>
      </c>
      <c r="M953" s="64" t="str">
        <f t="shared" si="89"/>
        <v/>
      </c>
      <c r="O953" s="43" t="str">
        <f t="shared" si="84"/>
        <v/>
      </c>
    </row>
    <row r="954" spans="1:15" x14ac:dyDescent="0.25">
      <c r="A954" s="52"/>
      <c r="B954" s="43">
        <f t="shared" si="85"/>
        <v>0</v>
      </c>
      <c r="C954" s="52"/>
      <c r="D954" s="43">
        <f t="shared" si="86"/>
        <v>0</v>
      </c>
      <c r="E954" s="52"/>
      <c r="F954" s="43">
        <f t="shared" si="87"/>
        <v>32768</v>
      </c>
      <c r="G954" s="43" t="str">
        <f t="shared" si="88"/>
        <v/>
      </c>
      <c r="H954" s="43"/>
      <c r="I954" s="52"/>
      <c r="J954" s="52"/>
      <c r="K954" s="52"/>
      <c r="L954" s="66">
        <f>IF(J954&lt;&gt;"",VLOOKUP(J954,notes!$B$2:$C$65,2,FALSE)+IF(J954&lt;&gt;"Silence",K954,0),0)</f>
        <v>0</v>
      </c>
      <c r="M954" s="64" t="str">
        <f t="shared" si="89"/>
        <v/>
      </c>
      <c r="O954" s="43" t="str">
        <f t="shared" si="84"/>
        <v/>
      </c>
    </row>
    <row r="955" spans="1:15" x14ac:dyDescent="0.25">
      <c r="A955" s="52"/>
      <c r="B955" s="43">
        <f t="shared" si="85"/>
        <v>0</v>
      </c>
      <c r="C955" s="52"/>
      <c r="D955" s="43">
        <f t="shared" si="86"/>
        <v>0</v>
      </c>
      <c r="E955" s="52"/>
      <c r="F955" s="43">
        <f t="shared" si="87"/>
        <v>32768</v>
      </c>
      <c r="G955" s="43" t="str">
        <f t="shared" si="88"/>
        <v/>
      </c>
      <c r="H955" s="43"/>
      <c r="I955" s="52"/>
      <c r="J955" s="52"/>
      <c r="K955" s="52"/>
      <c r="L955" s="66">
        <f>IF(J955&lt;&gt;"",VLOOKUP(J955,notes!$B$2:$C$65,2,FALSE)+IF(J955&lt;&gt;"Silence",K955,0),0)</f>
        <v>0</v>
      </c>
      <c r="M955" s="64" t="str">
        <f t="shared" si="89"/>
        <v/>
      </c>
      <c r="O955" s="43" t="str">
        <f t="shared" si="84"/>
        <v/>
      </c>
    </row>
    <row r="956" spans="1:15" x14ac:dyDescent="0.25">
      <c r="A956" s="52"/>
      <c r="B956" s="43">
        <f t="shared" si="85"/>
        <v>0</v>
      </c>
      <c r="C956" s="52"/>
      <c r="D956" s="43">
        <f t="shared" si="86"/>
        <v>0</v>
      </c>
      <c r="E956" s="52"/>
      <c r="F956" s="43">
        <f t="shared" si="87"/>
        <v>32768</v>
      </c>
      <c r="G956" s="43" t="str">
        <f t="shared" si="88"/>
        <v/>
      </c>
      <c r="H956" s="43"/>
      <c r="I956" s="52"/>
      <c r="J956" s="52"/>
      <c r="K956" s="52"/>
      <c r="L956" s="66">
        <f>IF(J956&lt;&gt;"",VLOOKUP(J956,notes!$B$2:$C$65,2,FALSE)+IF(J956&lt;&gt;"Silence",K956,0),0)</f>
        <v>0</v>
      </c>
      <c r="M956" s="64" t="str">
        <f t="shared" si="89"/>
        <v/>
      </c>
      <c r="O956" s="43" t="str">
        <f t="shared" si="84"/>
        <v/>
      </c>
    </row>
    <row r="957" spans="1:15" x14ac:dyDescent="0.25">
      <c r="A957" s="52"/>
      <c r="B957" s="43">
        <f t="shared" si="85"/>
        <v>0</v>
      </c>
      <c r="C957" s="52"/>
      <c r="D957" s="43">
        <f t="shared" si="86"/>
        <v>0</v>
      </c>
      <c r="E957" s="52"/>
      <c r="F957" s="43">
        <f t="shared" si="87"/>
        <v>32768</v>
      </c>
      <c r="G957" s="43" t="str">
        <f t="shared" si="88"/>
        <v/>
      </c>
      <c r="H957" s="43"/>
      <c r="I957" s="52"/>
      <c r="J957" s="52"/>
      <c r="K957" s="52"/>
      <c r="L957" s="66">
        <f>IF(J957&lt;&gt;"",VLOOKUP(J957,notes!$B$2:$C$65,2,FALSE)+IF(J957&lt;&gt;"Silence",K957,0),0)</f>
        <v>0</v>
      </c>
      <c r="M957" s="64" t="str">
        <f t="shared" si="89"/>
        <v/>
      </c>
      <c r="O957" s="43" t="str">
        <f t="shared" si="84"/>
        <v/>
      </c>
    </row>
    <row r="958" spans="1:15" x14ac:dyDescent="0.25">
      <c r="A958" s="52"/>
      <c r="B958" s="43">
        <f t="shared" si="85"/>
        <v>0</v>
      </c>
      <c r="C958" s="52"/>
      <c r="D958" s="43">
        <f t="shared" si="86"/>
        <v>0</v>
      </c>
      <c r="E958" s="52"/>
      <c r="F958" s="43">
        <f t="shared" si="87"/>
        <v>32768</v>
      </c>
      <c r="G958" s="43" t="str">
        <f t="shared" si="88"/>
        <v/>
      </c>
      <c r="H958" s="43"/>
      <c r="I958" s="52"/>
      <c r="J958" s="52"/>
      <c r="K958" s="52"/>
      <c r="L958" s="66">
        <f>IF(J958&lt;&gt;"",VLOOKUP(J958,notes!$B$2:$C$65,2,FALSE)+IF(J958&lt;&gt;"Silence",K958,0),0)</f>
        <v>0</v>
      </c>
      <c r="M958" s="64" t="str">
        <f t="shared" si="89"/>
        <v/>
      </c>
      <c r="O958" s="43" t="str">
        <f t="shared" si="84"/>
        <v/>
      </c>
    </row>
    <row r="959" spans="1:15" x14ac:dyDescent="0.25">
      <c r="A959" s="52"/>
      <c r="B959" s="43">
        <f t="shared" si="85"/>
        <v>0</v>
      </c>
      <c r="C959" s="52"/>
      <c r="D959" s="43">
        <f t="shared" si="86"/>
        <v>0</v>
      </c>
      <c r="E959" s="52"/>
      <c r="F959" s="43">
        <f t="shared" si="87"/>
        <v>32768</v>
      </c>
      <c r="G959" s="43" t="str">
        <f t="shared" si="88"/>
        <v/>
      </c>
      <c r="H959" s="43"/>
      <c r="I959" s="52"/>
      <c r="J959" s="52"/>
      <c r="K959" s="52"/>
      <c r="L959" s="66">
        <f>IF(J959&lt;&gt;"",VLOOKUP(J959,notes!$B$2:$C$65,2,FALSE)+IF(J959&lt;&gt;"Silence",K959,0),0)</f>
        <v>0</v>
      </c>
      <c r="M959" s="64" t="str">
        <f t="shared" si="89"/>
        <v/>
      </c>
      <c r="O959" s="43" t="str">
        <f t="shared" si="84"/>
        <v/>
      </c>
    </row>
    <row r="960" spans="1:15" x14ac:dyDescent="0.25">
      <c r="A960" s="52"/>
      <c r="B960" s="43">
        <f t="shared" si="85"/>
        <v>0</v>
      </c>
      <c r="C960" s="52"/>
      <c r="D960" s="43">
        <f t="shared" si="86"/>
        <v>0</v>
      </c>
      <c r="E960" s="52"/>
      <c r="F960" s="43">
        <f t="shared" si="87"/>
        <v>32768</v>
      </c>
      <c r="G960" s="43" t="str">
        <f t="shared" si="88"/>
        <v/>
      </c>
      <c r="H960" s="43"/>
      <c r="I960" s="52"/>
      <c r="J960" s="52"/>
      <c r="K960" s="52"/>
      <c r="L960" s="66">
        <f>IF(J960&lt;&gt;"",VLOOKUP(J960,notes!$B$2:$C$65,2,FALSE)+IF(J960&lt;&gt;"Silence",K960,0),0)</f>
        <v>0</v>
      </c>
      <c r="M960" s="64" t="str">
        <f t="shared" si="89"/>
        <v/>
      </c>
      <c r="O960" s="43" t="str">
        <f t="shared" si="84"/>
        <v/>
      </c>
    </row>
    <row r="961" spans="1:15" x14ac:dyDescent="0.25">
      <c r="A961" s="52"/>
      <c r="B961" s="43">
        <f t="shared" si="85"/>
        <v>0</v>
      </c>
      <c r="C961" s="52"/>
      <c r="D961" s="43">
        <f t="shared" si="86"/>
        <v>0</v>
      </c>
      <c r="E961" s="52"/>
      <c r="F961" s="43">
        <f t="shared" si="87"/>
        <v>32768</v>
      </c>
      <c r="G961" s="43" t="str">
        <f t="shared" si="88"/>
        <v/>
      </c>
      <c r="H961" s="43"/>
      <c r="I961" s="52"/>
      <c r="J961" s="52"/>
      <c r="K961" s="52"/>
      <c r="L961" s="66">
        <f>IF(J961&lt;&gt;"",VLOOKUP(J961,notes!$B$2:$C$65,2,FALSE)+IF(J961&lt;&gt;"Silence",K961,0),0)</f>
        <v>0</v>
      </c>
      <c r="M961" s="64" t="str">
        <f t="shared" si="89"/>
        <v/>
      </c>
      <c r="O961" s="43" t="str">
        <f t="shared" si="84"/>
        <v/>
      </c>
    </row>
    <row r="962" spans="1:15" x14ac:dyDescent="0.25">
      <c r="A962" s="52"/>
      <c r="B962" s="43">
        <f t="shared" si="85"/>
        <v>0</v>
      </c>
      <c r="C962" s="52"/>
      <c r="D962" s="43">
        <f t="shared" si="86"/>
        <v>0</v>
      </c>
      <c r="E962" s="52"/>
      <c r="F962" s="43">
        <f t="shared" si="87"/>
        <v>32768</v>
      </c>
      <c r="G962" s="43" t="str">
        <f t="shared" si="88"/>
        <v/>
      </c>
      <c r="H962" s="43"/>
      <c r="I962" s="52"/>
      <c r="J962" s="52"/>
      <c r="K962" s="52"/>
      <c r="L962" s="66">
        <f>IF(J962&lt;&gt;"",VLOOKUP(J962,notes!$B$2:$C$65,2,FALSE)+IF(J962&lt;&gt;"Silence",K962,0),0)</f>
        <v>0</v>
      </c>
      <c r="M962" s="64" t="str">
        <f t="shared" si="89"/>
        <v/>
      </c>
      <c r="O962" s="43" t="str">
        <f t="shared" ref="O962:O1025" si="90">CONCATENATE(G962,M962)</f>
        <v/>
      </c>
    </row>
    <row r="963" spans="1:15" x14ac:dyDescent="0.25">
      <c r="A963" s="52"/>
      <c r="B963" s="43">
        <f t="shared" ref="B963:B1026" si="91">POWER(2,2)*A963</f>
        <v>0</v>
      </c>
      <c r="C963" s="52"/>
      <c r="D963" s="43">
        <f t="shared" ref="D963:D1026" si="92">POWER(2,6)*C963</f>
        <v>0</v>
      </c>
      <c r="E963" s="52"/>
      <c r="F963" s="43">
        <f t="shared" ref="F963:F1026" si="93">POWER(2,11)*(E963+16)</f>
        <v>32768</v>
      </c>
      <c r="G963" s="43" t="str">
        <f t="shared" ref="G963:G1026" si="94">IF(A963&lt;&gt;"",CONCATENATE("0x",DEC2HEX(1+B963+D963+F963),","),"")</f>
        <v/>
      </c>
      <c r="H963" s="43"/>
      <c r="I963" s="52"/>
      <c r="J963" s="52"/>
      <c r="K963" s="52"/>
      <c r="L963" s="66">
        <f>IF(J963&lt;&gt;"",VLOOKUP(J963,notes!$B$2:$C$65,2,FALSE)+IF(J963&lt;&gt;"Silence",K963,0),0)</f>
        <v>0</v>
      </c>
      <c r="M963" s="64" t="str">
        <f t="shared" ref="M963:M1026" si="95">IF(I963&lt;&gt;"",CONCATENATE("0x",DEC2HEX(0+POWER(2,2)*L963+POWER(2,8)*I963),","),"")</f>
        <v/>
      </c>
      <c r="O963" s="43" t="str">
        <f t="shared" si="90"/>
        <v/>
      </c>
    </row>
    <row r="964" spans="1:15" x14ac:dyDescent="0.25">
      <c r="A964" s="52"/>
      <c r="B964" s="43">
        <f t="shared" si="91"/>
        <v>0</v>
      </c>
      <c r="C964" s="52"/>
      <c r="D964" s="43">
        <f t="shared" si="92"/>
        <v>0</v>
      </c>
      <c r="E964" s="52"/>
      <c r="F964" s="43">
        <f t="shared" si="93"/>
        <v>32768</v>
      </c>
      <c r="G964" s="43" t="str">
        <f t="shared" si="94"/>
        <v/>
      </c>
      <c r="H964" s="43"/>
      <c r="I964" s="52"/>
      <c r="J964" s="52"/>
      <c r="K964" s="52"/>
      <c r="L964" s="66">
        <f>IF(J964&lt;&gt;"",VLOOKUP(J964,notes!$B$2:$C$65,2,FALSE)+IF(J964&lt;&gt;"Silence",K964,0),0)</f>
        <v>0</v>
      </c>
      <c r="M964" s="64" t="str">
        <f t="shared" si="95"/>
        <v/>
      </c>
      <c r="O964" s="43" t="str">
        <f t="shared" si="90"/>
        <v/>
      </c>
    </row>
    <row r="965" spans="1:15" x14ac:dyDescent="0.25">
      <c r="A965" s="52"/>
      <c r="B965" s="43">
        <f t="shared" si="91"/>
        <v>0</v>
      </c>
      <c r="C965" s="52"/>
      <c r="D965" s="43">
        <f t="shared" si="92"/>
        <v>0</v>
      </c>
      <c r="E965" s="52"/>
      <c r="F965" s="43">
        <f t="shared" si="93"/>
        <v>32768</v>
      </c>
      <c r="G965" s="43" t="str">
        <f t="shared" si="94"/>
        <v/>
      </c>
      <c r="H965" s="43"/>
      <c r="I965" s="52"/>
      <c r="J965" s="52"/>
      <c r="K965" s="52"/>
      <c r="L965" s="66">
        <f>IF(J965&lt;&gt;"",VLOOKUP(J965,notes!$B$2:$C$65,2,FALSE)+IF(J965&lt;&gt;"Silence",K965,0),0)</f>
        <v>0</v>
      </c>
      <c r="M965" s="64" t="str">
        <f t="shared" si="95"/>
        <v/>
      </c>
      <c r="O965" s="43" t="str">
        <f t="shared" si="90"/>
        <v/>
      </c>
    </row>
    <row r="966" spans="1:15" x14ac:dyDescent="0.25">
      <c r="A966" s="52"/>
      <c r="B966" s="43">
        <f t="shared" si="91"/>
        <v>0</v>
      </c>
      <c r="C966" s="52"/>
      <c r="D966" s="43">
        <f t="shared" si="92"/>
        <v>0</v>
      </c>
      <c r="E966" s="52"/>
      <c r="F966" s="43">
        <f t="shared" si="93"/>
        <v>32768</v>
      </c>
      <c r="G966" s="43" t="str">
        <f t="shared" si="94"/>
        <v/>
      </c>
      <c r="H966" s="43"/>
      <c r="I966" s="52"/>
      <c r="J966" s="52"/>
      <c r="K966" s="52"/>
      <c r="L966" s="66">
        <f>IF(J966&lt;&gt;"",VLOOKUP(J966,notes!$B$2:$C$65,2,FALSE)+IF(J966&lt;&gt;"Silence",K966,0),0)</f>
        <v>0</v>
      </c>
      <c r="M966" s="64" t="str">
        <f t="shared" si="95"/>
        <v/>
      </c>
      <c r="O966" s="43" t="str">
        <f t="shared" si="90"/>
        <v/>
      </c>
    </row>
    <row r="967" spans="1:15" x14ac:dyDescent="0.25">
      <c r="A967" s="52"/>
      <c r="B967" s="43">
        <f t="shared" si="91"/>
        <v>0</v>
      </c>
      <c r="C967" s="52"/>
      <c r="D967" s="43">
        <f t="shared" si="92"/>
        <v>0</v>
      </c>
      <c r="E967" s="52"/>
      <c r="F967" s="43">
        <f t="shared" si="93"/>
        <v>32768</v>
      </c>
      <c r="G967" s="43" t="str">
        <f t="shared" si="94"/>
        <v/>
      </c>
      <c r="H967" s="43"/>
      <c r="I967" s="52"/>
      <c r="J967" s="52"/>
      <c r="K967" s="52"/>
      <c r="L967" s="66">
        <f>IF(J967&lt;&gt;"",VLOOKUP(J967,notes!$B$2:$C$65,2,FALSE)+IF(J967&lt;&gt;"Silence",K967,0),0)</f>
        <v>0</v>
      </c>
      <c r="M967" s="64" t="str">
        <f t="shared" si="95"/>
        <v/>
      </c>
      <c r="O967" s="43" t="str">
        <f t="shared" si="90"/>
        <v/>
      </c>
    </row>
    <row r="968" spans="1:15" x14ac:dyDescent="0.25">
      <c r="A968" s="52"/>
      <c r="B968" s="43">
        <f t="shared" si="91"/>
        <v>0</v>
      </c>
      <c r="C968" s="52"/>
      <c r="D968" s="43">
        <f t="shared" si="92"/>
        <v>0</v>
      </c>
      <c r="E968" s="52"/>
      <c r="F968" s="43">
        <f t="shared" si="93"/>
        <v>32768</v>
      </c>
      <c r="G968" s="43" t="str">
        <f t="shared" si="94"/>
        <v/>
      </c>
      <c r="H968" s="43"/>
      <c r="I968" s="52"/>
      <c r="J968" s="52"/>
      <c r="K968" s="52"/>
      <c r="L968" s="66">
        <f>IF(J968&lt;&gt;"",VLOOKUP(J968,notes!$B$2:$C$65,2,FALSE)+IF(J968&lt;&gt;"Silence",K968,0),0)</f>
        <v>0</v>
      </c>
      <c r="M968" s="64" t="str">
        <f t="shared" si="95"/>
        <v/>
      </c>
      <c r="O968" s="43" t="str">
        <f t="shared" si="90"/>
        <v/>
      </c>
    </row>
    <row r="969" spans="1:15" x14ac:dyDescent="0.25">
      <c r="A969" s="52"/>
      <c r="B969" s="43">
        <f t="shared" si="91"/>
        <v>0</v>
      </c>
      <c r="C969" s="52"/>
      <c r="D969" s="43">
        <f t="shared" si="92"/>
        <v>0</v>
      </c>
      <c r="E969" s="52"/>
      <c r="F969" s="43">
        <f t="shared" si="93"/>
        <v>32768</v>
      </c>
      <c r="G969" s="43" t="str">
        <f t="shared" si="94"/>
        <v/>
      </c>
      <c r="H969" s="43"/>
      <c r="I969" s="52"/>
      <c r="J969" s="52"/>
      <c r="K969" s="52"/>
      <c r="L969" s="66">
        <f>IF(J969&lt;&gt;"",VLOOKUP(J969,notes!$B$2:$C$65,2,FALSE)+IF(J969&lt;&gt;"Silence",K969,0),0)</f>
        <v>0</v>
      </c>
      <c r="M969" s="64" t="str">
        <f t="shared" si="95"/>
        <v/>
      </c>
      <c r="O969" s="43" t="str">
        <f t="shared" si="90"/>
        <v/>
      </c>
    </row>
    <row r="970" spans="1:15" x14ac:dyDescent="0.25">
      <c r="A970" s="52"/>
      <c r="B970" s="43">
        <f t="shared" si="91"/>
        <v>0</v>
      </c>
      <c r="C970" s="52"/>
      <c r="D970" s="43">
        <f t="shared" si="92"/>
        <v>0</v>
      </c>
      <c r="E970" s="52"/>
      <c r="F970" s="43">
        <f t="shared" si="93"/>
        <v>32768</v>
      </c>
      <c r="G970" s="43" t="str">
        <f t="shared" si="94"/>
        <v/>
      </c>
      <c r="H970" s="43"/>
      <c r="I970" s="52"/>
      <c r="J970" s="52"/>
      <c r="K970" s="52"/>
      <c r="L970" s="66">
        <f>IF(J970&lt;&gt;"",VLOOKUP(J970,notes!$B$2:$C$65,2,FALSE)+IF(J970&lt;&gt;"Silence",K970,0),0)</f>
        <v>0</v>
      </c>
      <c r="M970" s="64" t="str">
        <f t="shared" si="95"/>
        <v/>
      </c>
      <c r="O970" s="43" t="str">
        <f t="shared" si="90"/>
        <v/>
      </c>
    </row>
    <row r="971" spans="1:15" x14ac:dyDescent="0.25">
      <c r="A971" s="52"/>
      <c r="B971" s="43">
        <f t="shared" si="91"/>
        <v>0</v>
      </c>
      <c r="C971" s="52"/>
      <c r="D971" s="43">
        <f t="shared" si="92"/>
        <v>0</v>
      </c>
      <c r="E971" s="52"/>
      <c r="F971" s="43">
        <f t="shared" si="93"/>
        <v>32768</v>
      </c>
      <c r="G971" s="43" t="str">
        <f t="shared" si="94"/>
        <v/>
      </c>
      <c r="H971" s="43"/>
      <c r="I971" s="52"/>
      <c r="J971" s="52"/>
      <c r="K971" s="52"/>
      <c r="L971" s="66">
        <f>IF(J971&lt;&gt;"",VLOOKUP(J971,notes!$B$2:$C$65,2,FALSE)+IF(J971&lt;&gt;"Silence",K971,0),0)</f>
        <v>0</v>
      </c>
      <c r="M971" s="64" t="str">
        <f t="shared" si="95"/>
        <v/>
      </c>
      <c r="O971" s="43" t="str">
        <f t="shared" si="90"/>
        <v/>
      </c>
    </row>
    <row r="972" spans="1:15" x14ac:dyDescent="0.25">
      <c r="A972" s="52"/>
      <c r="B972" s="43">
        <f t="shared" si="91"/>
        <v>0</v>
      </c>
      <c r="C972" s="52"/>
      <c r="D972" s="43">
        <f t="shared" si="92"/>
        <v>0</v>
      </c>
      <c r="E972" s="52"/>
      <c r="F972" s="43">
        <f t="shared" si="93"/>
        <v>32768</v>
      </c>
      <c r="G972" s="43" t="str">
        <f t="shared" si="94"/>
        <v/>
      </c>
      <c r="H972" s="43"/>
      <c r="I972" s="52"/>
      <c r="J972" s="52"/>
      <c r="K972" s="52"/>
      <c r="L972" s="66">
        <f>IF(J972&lt;&gt;"",VLOOKUP(J972,notes!$B$2:$C$65,2,FALSE)+IF(J972&lt;&gt;"Silence",K972,0),0)</f>
        <v>0</v>
      </c>
      <c r="M972" s="64" t="str">
        <f t="shared" si="95"/>
        <v/>
      </c>
      <c r="O972" s="43" t="str">
        <f t="shared" si="90"/>
        <v/>
      </c>
    </row>
    <row r="973" spans="1:15" x14ac:dyDescent="0.25">
      <c r="A973" s="52"/>
      <c r="B973" s="43">
        <f t="shared" si="91"/>
        <v>0</v>
      </c>
      <c r="C973" s="52"/>
      <c r="D973" s="43">
        <f t="shared" si="92"/>
        <v>0</v>
      </c>
      <c r="E973" s="52"/>
      <c r="F973" s="43">
        <f t="shared" si="93"/>
        <v>32768</v>
      </c>
      <c r="G973" s="43" t="str">
        <f t="shared" si="94"/>
        <v/>
      </c>
      <c r="H973" s="43"/>
      <c r="I973" s="52"/>
      <c r="J973" s="52"/>
      <c r="K973" s="52"/>
      <c r="L973" s="66">
        <f>IF(J973&lt;&gt;"",VLOOKUP(J973,notes!$B$2:$C$65,2,FALSE)+IF(J973&lt;&gt;"Silence",K973,0),0)</f>
        <v>0</v>
      </c>
      <c r="M973" s="64" t="str">
        <f t="shared" si="95"/>
        <v/>
      </c>
      <c r="O973" s="43" t="str">
        <f t="shared" si="90"/>
        <v/>
      </c>
    </row>
    <row r="974" spans="1:15" x14ac:dyDescent="0.25">
      <c r="A974" s="52"/>
      <c r="B974" s="43">
        <f t="shared" si="91"/>
        <v>0</v>
      </c>
      <c r="C974" s="52"/>
      <c r="D974" s="43">
        <f t="shared" si="92"/>
        <v>0</v>
      </c>
      <c r="E974" s="52"/>
      <c r="F974" s="43">
        <f t="shared" si="93"/>
        <v>32768</v>
      </c>
      <c r="G974" s="43" t="str">
        <f t="shared" si="94"/>
        <v/>
      </c>
      <c r="H974" s="43"/>
      <c r="I974" s="52"/>
      <c r="J974" s="52"/>
      <c r="K974" s="52"/>
      <c r="L974" s="66">
        <f>IF(J974&lt;&gt;"",VLOOKUP(J974,notes!$B$2:$C$65,2,FALSE)+IF(J974&lt;&gt;"Silence",K974,0),0)</f>
        <v>0</v>
      </c>
      <c r="M974" s="64" t="str">
        <f t="shared" si="95"/>
        <v/>
      </c>
      <c r="O974" s="43" t="str">
        <f t="shared" si="90"/>
        <v/>
      </c>
    </row>
    <row r="975" spans="1:15" x14ac:dyDescent="0.25">
      <c r="A975" s="52"/>
      <c r="B975" s="43">
        <f t="shared" si="91"/>
        <v>0</v>
      </c>
      <c r="C975" s="52"/>
      <c r="D975" s="43">
        <f t="shared" si="92"/>
        <v>0</v>
      </c>
      <c r="E975" s="52"/>
      <c r="F975" s="43">
        <f t="shared" si="93"/>
        <v>32768</v>
      </c>
      <c r="G975" s="43" t="str">
        <f t="shared" si="94"/>
        <v/>
      </c>
      <c r="H975" s="43"/>
      <c r="I975" s="52"/>
      <c r="J975" s="52"/>
      <c r="K975" s="52"/>
      <c r="L975" s="66">
        <f>IF(J975&lt;&gt;"",VLOOKUP(J975,notes!$B$2:$C$65,2,FALSE)+IF(J975&lt;&gt;"Silence",K975,0),0)</f>
        <v>0</v>
      </c>
      <c r="M975" s="64" t="str">
        <f t="shared" si="95"/>
        <v/>
      </c>
      <c r="O975" s="43" t="str">
        <f t="shared" si="90"/>
        <v/>
      </c>
    </row>
    <row r="976" spans="1:15" x14ac:dyDescent="0.25">
      <c r="A976" s="52"/>
      <c r="B976" s="43">
        <f t="shared" si="91"/>
        <v>0</v>
      </c>
      <c r="C976" s="52"/>
      <c r="D976" s="43">
        <f t="shared" si="92"/>
        <v>0</v>
      </c>
      <c r="E976" s="52"/>
      <c r="F976" s="43">
        <f t="shared" si="93"/>
        <v>32768</v>
      </c>
      <c r="G976" s="43" t="str">
        <f t="shared" si="94"/>
        <v/>
      </c>
      <c r="H976" s="43"/>
      <c r="I976" s="52"/>
      <c r="J976" s="52"/>
      <c r="K976" s="52"/>
      <c r="L976" s="66">
        <f>IF(J976&lt;&gt;"",VLOOKUP(J976,notes!$B$2:$C$65,2,FALSE)+IF(J976&lt;&gt;"Silence",K976,0),0)</f>
        <v>0</v>
      </c>
      <c r="M976" s="64" t="str">
        <f t="shared" si="95"/>
        <v/>
      </c>
      <c r="O976" s="43" t="str">
        <f t="shared" si="90"/>
        <v/>
      </c>
    </row>
    <row r="977" spans="1:15" x14ac:dyDescent="0.25">
      <c r="A977" s="52"/>
      <c r="B977" s="43">
        <f t="shared" si="91"/>
        <v>0</v>
      </c>
      <c r="C977" s="52"/>
      <c r="D977" s="43">
        <f t="shared" si="92"/>
        <v>0</v>
      </c>
      <c r="E977" s="52"/>
      <c r="F977" s="43">
        <f t="shared" si="93"/>
        <v>32768</v>
      </c>
      <c r="G977" s="43" t="str">
        <f t="shared" si="94"/>
        <v/>
      </c>
      <c r="H977" s="43"/>
      <c r="I977" s="52"/>
      <c r="J977" s="52"/>
      <c r="K977" s="52"/>
      <c r="L977" s="66">
        <f>IF(J977&lt;&gt;"",VLOOKUP(J977,notes!$B$2:$C$65,2,FALSE)+IF(J977&lt;&gt;"Silence",K977,0),0)</f>
        <v>0</v>
      </c>
      <c r="M977" s="64" t="str">
        <f t="shared" si="95"/>
        <v/>
      </c>
      <c r="O977" s="43" t="str">
        <f t="shared" si="90"/>
        <v/>
      </c>
    </row>
    <row r="978" spans="1:15" x14ac:dyDescent="0.25">
      <c r="A978" s="52"/>
      <c r="B978" s="43">
        <f t="shared" si="91"/>
        <v>0</v>
      </c>
      <c r="C978" s="52"/>
      <c r="D978" s="43">
        <f t="shared" si="92"/>
        <v>0</v>
      </c>
      <c r="E978" s="52"/>
      <c r="F978" s="43">
        <f t="shared" si="93"/>
        <v>32768</v>
      </c>
      <c r="G978" s="43" t="str">
        <f t="shared" si="94"/>
        <v/>
      </c>
      <c r="H978" s="43"/>
      <c r="I978" s="52"/>
      <c r="J978" s="52"/>
      <c r="K978" s="52"/>
      <c r="L978" s="66">
        <f>IF(J978&lt;&gt;"",VLOOKUP(J978,notes!$B$2:$C$65,2,FALSE)+IF(J978&lt;&gt;"Silence",K978,0),0)</f>
        <v>0</v>
      </c>
      <c r="M978" s="64" t="str">
        <f t="shared" si="95"/>
        <v/>
      </c>
      <c r="O978" s="43" t="str">
        <f t="shared" si="90"/>
        <v/>
      </c>
    </row>
    <row r="979" spans="1:15" x14ac:dyDescent="0.25">
      <c r="A979" s="52"/>
      <c r="B979" s="43">
        <f t="shared" si="91"/>
        <v>0</v>
      </c>
      <c r="C979" s="52"/>
      <c r="D979" s="43">
        <f t="shared" si="92"/>
        <v>0</v>
      </c>
      <c r="E979" s="52"/>
      <c r="F979" s="43">
        <f t="shared" si="93"/>
        <v>32768</v>
      </c>
      <c r="G979" s="43" t="str">
        <f t="shared" si="94"/>
        <v/>
      </c>
      <c r="H979" s="43"/>
      <c r="I979" s="52"/>
      <c r="J979" s="52"/>
      <c r="K979" s="52"/>
      <c r="L979" s="66">
        <f>IF(J979&lt;&gt;"",VLOOKUP(J979,notes!$B$2:$C$65,2,FALSE)+IF(J979&lt;&gt;"Silence",K979,0),0)</f>
        <v>0</v>
      </c>
      <c r="M979" s="64" t="str">
        <f t="shared" si="95"/>
        <v/>
      </c>
      <c r="O979" s="43" t="str">
        <f t="shared" si="90"/>
        <v/>
      </c>
    </row>
    <row r="980" spans="1:15" x14ac:dyDescent="0.25">
      <c r="A980" s="52"/>
      <c r="B980" s="43">
        <f t="shared" si="91"/>
        <v>0</v>
      </c>
      <c r="C980" s="52"/>
      <c r="D980" s="43">
        <f t="shared" si="92"/>
        <v>0</v>
      </c>
      <c r="E980" s="52"/>
      <c r="F980" s="43">
        <f t="shared" si="93"/>
        <v>32768</v>
      </c>
      <c r="G980" s="43" t="str">
        <f t="shared" si="94"/>
        <v/>
      </c>
      <c r="H980" s="43"/>
      <c r="I980" s="52"/>
      <c r="J980" s="52"/>
      <c r="K980" s="52"/>
      <c r="L980" s="66">
        <f>IF(J980&lt;&gt;"",VLOOKUP(J980,notes!$B$2:$C$65,2,FALSE)+IF(J980&lt;&gt;"Silence",K980,0),0)</f>
        <v>0</v>
      </c>
      <c r="M980" s="64" t="str">
        <f t="shared" si="95"/>
        <v/>
      </c>
      <c r="O980" s="43" t="str">
        <f t="shared" si="90"/>
        <v/>
      </c>
    </row>
    <row r="981" spans="1:15" x14ac:dyDescent="0.25">
      <c r="A981" s="52"/>
      <c r="B981" s="43">
        <f t="shared" si="91"/>
        <v>0</v>
      </c>
      <c r="C981" s="52"/>
      <c r="D981" s="43">
        <f t="shared" si="92"/>
        <v>0</v>
      </c>
      <c r="E981" s="52"/>
      <c r="F981" s="43">
        <f t="shared" si="93"/>
        <v>32768</v>
      </c>
      <c r="G981" s="43" t="str">
        <f t="shared" si="94"/>
        <v/>
      </c>
      <c r="H981" s="43"/>
      <c r="I981" s="52"/>
      <c r="J981" s="52"/>
      <c r="K981" s="52"/>
      <c r="L981" s="66">
        <f>IF(J981&lt;&gt;"",VLOOKUP(J981,notes!$B$2:$C$65,2,FALSE)+IF(J981&lt;&gt;"Silence",K981,0),0)</f>
        <v>0</v>
      </c>
      <c r="M981" s="64" t="str">
        <f t="shared" si="95"/>
        <v/>
      </c>
      <c r="O981" s="43" t="str">
        <f t="shared" si="90"/>
        <v/>
      </c>
    </row>
    <row r="982" spans="1:15" x14ac:dyDescent="0.25">
      <c r="A982" s="52"/>
      <c r="B982" s="43">
        <f t="shared" si="91"/>
        <v>0</v>
      </c>
      <c r="C982" s="52"/>
      <c r="D982" s="43">
        <f t="shared" si="92"/>
        <v>0</v>
      </c>
      <c r="E982" s="52"/>
      <c r="F982" s="43">
        <f t="shared" si="93"/>
        <v>32768</v>
      </c>
      <c r="G982" s="43" t="str">
        <f t="shared" si="94"/>
        <v/>
      </c>
      <c r="H982" s="43"/>
      <c r="I982" s="52"/>
      <c r="J982" s="52"/>
      <c r="K982" s="52"/>
      <c r="L982" s="66">
        <f>IF(J982&lt;&gt;"",VLOOKUP(J982,notes!$B$2:$C$65,2,FALSE)+IF(J982&lt;&gt;"Silence",K982,0),0)</f>
        <v>0</v>
      </c>
      <c r="M982" s="64" t="str">
        <f t="shared" si="95"/>
        <v/>
      </c>
      <c r="O982" s="43" t="str">
        <f t="shared" si="90"/>
        <v/>
      </c>
    </row>
    <row r="983" spans="1:15" x14ac:dyDescent="0.25">
      <c r="A983" s="52"/>
      <c r="B983" s="43">
        <f t="shared" si="91"/>
        <v>0</v>
      </c>
      <c r="C983" s="52"/>
      <c r="D983" s="43">
        <f t="shared" si="92"/>
        <v>0</v>
      </c>
      <c r="E983" s="52"/>
      <c r="F983" s="43">
        <f t="shared" si="93"/>
        <v>32768</v>
      </c>
      <c r="G983" s="43" t="str">
        <f t="shared" si="94"/>
        <v/>
      </c>
      <c r="H983" s="43"/>
      <c r="I983" s="52"/>
      <c r="J983" s="52"/>
      <c r="K983" s="52"/>
      <c r="L983" s="66">
        <f>IF(J983&lt;&gt;"",VLOOKUP(J983,notes!$B$2:$C$65,2,FALSE)+IF(J983&lt;&gt;"Silence",K983,0),0)</f>
        <v>0</v>
      </c>
      <c r="M983" s="64" t="str">
        <f t="shared" si="95"/>
        <v/>
      </c>
      <c r="O983" s="43" t="str">
        <f t="shared" si="90"/>
        <v/>
      </c>
    </row>
    <row r="984" spans="1:15" x14ac:dyDescent="0.25">
      <c r="A984" s="52"/>
      <c r="B984" s="43">
        <f t="shared" si="91"/>
        <v>0</v>
      </c>
      <c r="C984" s="52"/>
      <c r="D984" s="43">
        <f t="shared" si="92"/>
        <v>0</v>
      </c>
      <c r="E984" s="52"/>
      <c r="F984" s="43">
        <f t="shared" si="93"/>
        <v>32768</v>
      </c>
      <c r="G984" s="43" t="str">
        <f t="shared" si="94"/>
        <v/>
      </c>
      <c r="H984" s="43"/>
      <c r="I984" s="52"/>
      <c r="J984" s="52"/>
      <c r="K984" s="52"/>
      <c r="L984" s="66">
        <f>IF(J984&lt;&gt;"",VLOOKUP(J984,notes!$B$2:$C$65,2,FALSE)+IF(J984&lt;&gt;"Silence",K984,0),0)</f>
        <v>0</v>
      </c>
      <c r="M984" s="64" t="str">
        <f t="shared" si="95"/>
        <v/>
      </c>
      <c r="O984" s="43" t="str">
        <f t="shared" si="90"/>
        <v/>
      </c>
    </row>
    <row r="985" spans="1:15" x14ac:dyDescent="0.25">
      <c r="A985" s="52"/>
      <c r="B985" s="43">
        <f t="shared" si="91"/>
        <v>0</v>
      </c>
      <c r="C985" s="52"/>
      <c r="D985" s="43">
        <f t="shared" si="92"/>
        <v>0</v>
      </c>
      <c r="E985" s="52"/>
      <c r="F985" s="43">
        <f t="shared" si="93"/>
        <v>32768</v>
      </c>
      <c r="G985" s="43" t="str">
        <f t="shared" si="94"/>
        <v/>
      </c>
      <c r="H985" s="43"/>
      <c r="I985" s="52"/>
      <c r="J985" s="52"/>
      <c r="K985" s="52"/>
      <c r="L985" s="66">
        <f>IF(J985&lt;&gt;"",VLOOKUP(J985,notes!$B$2:$C$65,2,FALSE)+IF(J985&lt;&gt;"Silence",K985,0),0)</f>
        <v>0</v>
      </c>
      <c r="M985" s="64" t="str">
        <f t="shared" si="95"/>
        <v/>
      </c>
      <c r="O985" s="43" t="str">
        <f t="shared" si="90"/>
        <v/>
      </c>
    </row>
    <row r="986" spans="1:15" x14ac:dyDescent="0.25">
      <c r="A986" s="52"/>
      <c r="B986" s="43">
        <f t="shared" si="91"/>
        <v>0</v>
      </c>
      <c r="C986" s="52"/>
      <c r="D986" s="43">
        <f t="shared" si="92"/>
        <v>0</v>
      </c>
      <c r="E986" s="52"/>
      <c r="F986" s="43">
        <f t="shared" si="93"/>
        <v>32768</v>
      </c>
      <c r="G986" s="43" t="str">
        <f t="shared" si="94"/>
        <v/>
      </c>
      <c r="H986" s="43"/>
      <c r="I986" s="52"/>
      <c r="J986" s="52"/>
      <c r="K986" s="52"/>
      <c r="L986" s="66">
        <f>IF(J986&lt;&gt;"",VLOOKUP(J986,notes!$B$2:$C$65,2,FALSE)+IF(J986&lt;&gt;"Silence",K986,0),0)</f>
        <v>0</v>
      </c>
      <c r="M986" s="64" t="str">
        <f t="shared" si="95"/>
        <v/>
      </c>
      <c r="O986" s="43" t="str">
        <f t="shared" si="90"/>
        <v/>
      </c>
    </row>
    <row r="987" spans="1:15" x14ac:dyDescent="0.25">
      <c r="A987" s="52"/>
      <c r="B987" s="43">
        <f t="shared" si="91"/>
        <v>0</v>
      </c>
      <c r="C987" s="52"/>
      <c r="D987" s="43">
        <f t="shared" si="92"/>
        <v>0</v>
      </c>
      <c r="E987" s="52"/>
      <c r="F987" s="43">
        <f t="shared" si="93"/>
        <v>32768</v>
      </c>
      <c r="G987" s="43" t="str">
        <f t="shared" si="94"/>
        <v/>
      </c>
      <c r="H987" s="43"/>
      <c r="I987" s="52"/>
      <c r="J987" s="52"/>
      <c r="K987" s="52"/>
      <c r="L987" s="66">
        <f>IF(J987&lt;&gt;"",VLOOKUP(J987,notes!$B$2:$C$65,2,FALSE)+IF(J987&lt;&gt;"Silence",K987,0),0)</f>
        <v>0</v>
      </c>
      <c r="M987" s="64" t="str">
        <f t="shared" si="95"/>
        <v/>
      </c>
      <c r="O987" s="43" t="str">
        <f t="shared" si="90"/>
        <v/>
      </c>
    </row>
    <row r="988" spans="1:15" x14ac:dyDescent="0.25">
      <c r="A988" s="52"/>
      <c r="B988" s="43">
        <f t="shared" si="91"/>
        <v>0</v>
      </c>
      <c r="C988" s="52"/>
      <c r="D988" s="43">
        <f t="shared" si="92"/>
        <v>0</v>
      </c>
      <c r="E988" s="52"/>
      <c r="F988" s="43">
        <f t="shared" si="93"/>
        <v>32768</v>
      </c>
      <c r="G988" s="43" t="str">
        <f t="shared" si="94"/>
        <v/>
      </c>
      <c r="H988" s="43"/>
      <c r="I988" s="52"/>
      <c r="J988" s="52"/>
      <c r="K988" s="52"/>
      <c r="L988" s="66">
        <f>IF(J988&lt;&gt;"",VLOOKUP(J988,notes!$B$2:$C$65,2,FALSE)+IF(J988&lt;&gt;"Silence",K988,0),0)</f>
        <v>0</v>
      </c>
      <c r="M988" s="64" t="str">
        <f t="shared" si="95"/>
        <v/>
      </c>
      <c r="O988" s="43" t="str">
        <f t="shared" si="90"/>
        <v/>
      </c>
    </row>
    <row r="989" spans="1:15" x14ac:dyDescent="0.25">
      <c r="A989" s="52"/>
      <c r="B989" s="43">
        <f t="shared" si="91"/>
        <v>0</v>
      </c>
      <c r="C989" s="52"/>
      <c r="D989" s="43">
        <f t="shared" si="92"/>
        <v>0</v>
      </c>
      <c r="E989" s="52"/>
      <c r="F989" s="43">
        <f t="shared" si="93"/>
        <v>32768</v>
      </c>
      <c r="G989" s="43" t="str">
        <f t="shared" si="94"/>
        <v/>
      </c>
      <c r="H989" s="43"/>
      <c r="I989" s="52"/>
      <c r="J989" s="52"/>
      <c r="K989" s="52"/>
      <c r="L989" s="66">
        <f>IF(J989&lt;&gt;"",VLOOKUP(J989,notes!$B$2:$C$65,2,FALSE)+IF(J989&lt;&gt;"Silence",K989,0),0)</f>
        <v>0</v>
      </c>
      <c r="M989" s="64" t="str">
        <f t="shared" si="95"/>
        <v/>
      </c>
      <c r="O989" s="43" t="str">
        <f t="shared" si="90"/>
        <v/>
      </c>
    </row>
    <row r="990" spans="1:15" x14ac:dyDescent="0.25">
      <c r="A990" s="52"/>
      <c r="B990" s="43">
        <f t="shared" si="91"/>
        <v>0</v>
      </c>
      <c r="C990" s="52"/>
      <c r="D990" s="43">
        <f t="shared" si="92"/>
        <v>0</v>
      </c>
      <c r="E990" s="52"/>
      <c r="F990" s="43">
        <f t="shared" si="93"/>
        <v>32768</v>
      </c>
      <c r="G990" s="43" t="str">
        <f t="shared" si="94"/>
        <v/>
      </c>
      <c r="H990" s="43"/>
      <c r="I990" s="52"/>
      <c r="J990" s="52"/>
      <c r="K990" s="52"/>
      <c r="L990" s="66">
        <f>IF(J990&lt;&gt;"",VLOOKUP(J990,notes!$B$2:$C$65,2,FALSE)+IF(J990&lt;&gt;"Silence",K990,0),0)</f>
        <v>0</v>
      </c>
      <c r="M990" s="64" t="str">
        <f t="shared" si="95"/>
        <v/>
      </c>
      <c r="O990" s="43" t="str">
        <f t="shared" si="90"/>
        <v/>
      </c>
    </row>
    <row r="991" spans="1:15" x14ac:dyDescent="0.25">
      <c r="A991" s="52"/>
      <c r="B991" s="43">
        <f t="shared" si="91"/>
        <v>0</v>
      </c>
      <c r="C991" s="52"/>
      <c r="D991" s="43">
        <f t="shared" si="92"/>
        <v>0</v>
      </c>
      <c r="E991" s="52"/>
      <c r="F991" s="43">
        <f t="shared" si="93"/>
        <v>32768</v>
      </c>
      <c r="G991" s="43" t="str">
        <f t="shared" si="94"/>
        <v/>
      </c>
      <c r="H991" s="43"/>
      <c r="I991" s="52"/>
      <c r="J991" s="52"/>
      <c r="K991" s="52"/>
      <c r="L991" s="66">
        <f>IF(J991&lt;&gt;"",VLOOKUP(J991,notes!$B$2:$C$65,2,FALSE)+IF(J991&lt;&gt;"Silence",K991,0),0)</f>
        <v>0</v>
      </c>
      <c r="M991" s="64" t="str">
        <f t="shared" si="95"/>
        <v/>
      </c>
      <c r="O991" s="43" t="str">
        <f t="shared" si="90"/>
        <v/>
      </c>
    </row>
    <row r="992" spans="1:15" x14ac:dyDescent="0.25">
      <c r="A992" s="52"/>
      <c r="B992" s="43">
        <f t="shared" si="91"/>
        <v>0</v>
      </c>
      <c r="C992" s="52"/>
      <c r="D992" s="43">
        <f t="shared" si="92"/>
        <v>0</v>
      </c>
      <c r="E992" s="52"/>
      <c r="F992" s="43">
        <f t="shared" si="93"/>
        <v>32768</v>
      </c>
      <c r="G992" s="43" t="str">
        <f t="shared" si="94"/>
        <v/>
      </c>
      <c r="H992" s="43"/>
      <c r="I992" s="52"/>
      <c r="J992" s="52"/>
      <c r="K992" s="52"/>
      <c r="L992" s="66">
        <f>IF(J992&lt;&gt;"",VLOOKUP(J992,notes!$B$2:$C$65,2,FALSE)+IF(J992&lt;&gt;"Silence",K992,0),0)</f>
        <v>0</v>
      </c>
      <c r="M992" s="64" t="str">
        <f t="shared" si="95"/>
        <v/>
      </c>
      <c r="O992" s="43" t="str">
        <f t="shared" si="90"/>
        <v/>
      </c>
    </row>
    <row r="993" spans="1:15" x14ac:dyDescent="0.25">
      <c r="A993" s="52"/>
      <c r="B993" s="43">
        <f t="shared" si="91"/>
        <v>0</v>
      </c>
      <c r="C993" s="52"/>
      <c r="D993" s="43">
        <f t="shared" si="92"/>
        <v>0</v>
      </c>
      <c r="E993" s="52"/>
      <c r="F993" s="43">
        <f t="shared" si="93"/>
        <v>32768</v>
      </c>
      <c r="G993" s="43" t="str">
        <f t="shared" si="94"/>
        <v/>
      </c>
      <c r="H993" s="43"/>
      <c r="I993" s="52"/>
      <c r="J993" s="52"/>
      <c r="K993" s="52"/>
      <c r="L993" s="66">
        <f>IF(J993&lt;&gt;"",VLOOKUP(J993,notes!$B$2:$C$65,2,FALSE)+IF(J993&lt;&gt;"Silence",K993,0),0)</f>
        <v>0</v>
      </c>
      <c r="M993" s="64" t="str">
        <f t="shared" si="95"/>
        <v/>
      </c>
      <c r="O993" s="43" t="str">
        <f t="shared" si="90"/>
        <v/>
      </c>
    </row>
    <row r="994" spans="1:15" x14ac:dyDescent="0.25">
      <c r="A994" s="52"/>
      <c r="B994" s="43">
        <f t="shared" si="91"/>
        <v>0</v>
      </c>
      <c r="C994" s="52"/>
      <c r="D994" s="43">
        <f t="shared" si="92"/>
        <v>0</v>
      </c>
      <c r="E994" s="52"/>
      <c r="F994" s="43">
        <f t="shared" si="93"/>
        <v>32768</v>
      </c>
      <c r="G994" s="43" t="str">
        <f t="shared" si="94"/>
        <v/>
      </c>
      <c r="H994" s="43"/>
      <c r="I994" s="52"/>
      <c r="J994" s="52"/>
      <c r="K994" s="52"/>
      <c r="L994" s="66">
        <f>IF(J994&lt;&gt;"",VLOOKUP(J994,notes!$B$2:$C$65,2,FALSE)+IF(J994&lt;&gt;"Silence",K994,0),0)</f>
        <v>0</v>
      </c>
      <c r="M994" s="64" t="str">
        <f t="shared" si="95"/>
        <v/>
      </c>
      <c r="O994" s="43" t="str">
        <f t="shared" si="90"/>
        <v/>
      </c>
    </row>
    <row r="995" spans="1:15" x14ac:dyDescent="0.25">
      <c r="A995" s="52"/>
      <c r="B995" s="43">
        <f t="shared" si="91"/>
        <v>0</v>
      </c>
      <c r="C995" s="52"/>
      <c r="D995" s="43">
        <f t="shared" si="92"/>
        <v>0</v>
      </c>
      <c r="E995" s="52"/>
      <c r="F995" s="43">
        <f t="shared" si="93"/>
        <v>32768</v>
      </c>
      <c r="G995" s="43" t="str">
        <f t="shared" si="94"/>
        <v/>
      </c>
      <c r="H995" s="43"/>
      <c r="I995" s="52"/>
      <c r="J995" s="52"/>
      <c r="K995" s="52"/>
      <c r="L995" s="66">
        <f>IF(J995&lt;&gt;"",VLOOKUP(J995,notes!$B$2:$C$65,2,FALSE)+IF(J995&lt;&gt;"Silence",K995,0),0)</f>
        <v>0</v>
      </c>
      <c r="M995" s="64" t="str">
        <f t="shared" si="95"/>
        <v/>
      </c>
      <c r="O995" s="43" t="str">
        <f t="shared" si="90"/>
        <v/>
      </c>
    </row>
    <row r="996" spans="1:15" x14ac:dyDescent="0.25">
      <c r="A996" s="52"/>
      <c r="B996" s="43">
        <f t="shared" si="91"/>
        <v>0</v>
      </c>
      <c r="C996" s="52"/>
      <c r="D996" s="43">
        <f t="shared" si="92"/>
        <v>0</v>
      </c>
      <c r="E996" s="52"/>
      <c r="F996" s="43">
        <f t="shared" si="93"/>
        <v>32768</v>
      </c>
      <c r="G996" s="43" t="str">
        <f t="shared" si="94"/>
        <v/>
      </c>
      <c r="H996" s="43"/>
      <c r="I996" s="52"/>
      <c r="J996" s="52"/>
      <c r="K996" s="52"/>
      <c r="L996" s="66">
        <f>IF(J996&lt;&gt;"",VLOOKUP(J996,notes!$B$2:$C$65,2,FALSE)+IF(J996&lt;&gt;"Silence",K996,0),0)</f>
        <v>0</v>
      </c>
      <c r="M996" s="64" t="str">
        <f t="shared" si="95"/>
        <v/>
      </c>
      <c r="O996" s="43" t="str">
        <f t="shared" si="90"/>
        <v/>
      </c>
    </row>
    <row r="997" spans="1:15" x14ac:dyDescent="0.25">
      <c r="A997" s="52"/>
      <c r="B997" s="43">
        <f t="shared" si="91"/>
        <v>0</v>
      </c>
      <c r="C997" s="52"/>
      <c r="D997" s="43">
        <f t="shared" si="92"/>
        <v>0</v>
      </c>
      <c r="E997" s="52"/>
      <c r="F997" s="43">
        <f t="shared" si="93"/>
        <v>32768</v>
      </c>
      <c r="G997" s="43" t="str">
        <f t="shared" si="94"/>
        <v/>
      </c>
      <c r="H997" s="43"/>
      <c r="I997" s="52"/>
      <c r="J997" s="52"/>
      <c r="K997" s="52"/>
      <c r="L997" s="66">
        <f>IF(J997&lt;&gt;"",VLOOKUP(J997,notes!$B$2:$C$65,2,FALSE)+IF(J997&lt;&gt;"Silence",K997,0),0)</f>
        <v>0</v>
      </c>
      <c r="M997" s="64" t="str">
        <f t="shared" si="95"/>
        <v/>
      </c>
      <c r="O997" s="43" t="str">
        <f t="shared" si="90"/>
        <v/>
      </c>
    </row>
    <row r="998" spans="1:15" x14ac:dyDescent="0.25">
      <c r="A998" s="52"/>
      <c r="B998" s="43">
        <f t="shared" si="91"/>
        <v>0</v>
      </c>
      <c r="C998" s="52"/>
      <c r="D998" s="43">
        <f t="shared" si="92"/>
        <v>0</v>
      </c>
      <c r="E998" s="52"/>
      <c r="F998" s="43">
        <f t="shared" si="93"/>
        <v>32768</v>
      </c>
      <c r="G998" s="43" t="str">
        <f t="shared" si="94"/>
        <v/>
      </c>
      <c r="H998" s="43"/>
      <c r="I998" s="52"/>
      <c r="J998" s="52"/>
      <c r="K998" s="52"/>
      <c r="L998" s="66">
        <f>IF(J998&lt;&gt;"",VLOOKUP(J998,notes!$B$2:$C$65,2,FALSE)+IF(J998&lt;&gt;"Silence",K998,0),0)</f>
        <v>0</v>
      </c>
      <c r="M998" s="64" t="str">
        <f t="shared" si="95"/>
        <v/>
      </c>
      <c r="O998" s="43" t="str">
        <f t="shared" si="90"/>
        <v/>
      </c>
    </row>
    <row r="999" spans="1:15" x14ac:dyDescent="0.25">
      <c r="A999" s="52"/>
      <c r="B999" s="43">
        <f t="shared" si="91"/>
        <v>0</v>
      </c>
      <c r="C999" s="52"/>
      <c r="D999" s="43">
        <f t="shared" si="92"/>
        <v>0</v>
      </c>
      <c r="E999" s="52"/>
      <c r="F999" s="43">
        <f t="shared" si="93"/>
        <v>32768</v>
      </c>
      <c r="G999" s="43" t="str">
        <f t="shared" si="94"/>
        <v/>
      </c>
      <c r="H999" s="43"/>
      <c r="I999" s="52"/>
      <c r="J999" s="52"/>
      <c r="K999" s="52"/>
      <c r="L999" s="66">
        <f>IF(J999&lt;&gt;"",VLOOKUP(J999,notes!$B$2:$C$65,2,FALSE)+IF(J999&lt;&gt;"Silence",K999,0),0)</f>
        <v>0</v>
      </c>
      <c r="M999" s="64" t="str">
        <f t="shared" si="95"/>
        <v/>
      </c>
      <c r="O999" s="43" t="str">
        <f t="shared" si="90"/>
        <v/>
      </c>
    </row>
    <row r="1000" spans="1:15" x14ac:dyDescent="0.25">
      <c r="A1000" s="52"/>
      <c r="B1000" s="43">
        <f t="shared" si="91"/>
        <v>0</v>
      </c>
      <c r="C1000" s="52"/>
      <c r="D1000" s="43">
        <f t="shared" si="92"/>
        <v>0</v>
      </c>
      <c r="E1000" s="52"/>
      <c r="F1000" s="43">
        <f t="shared" si="93"/>
        <v>32768</v>
      </c>
      <c r="G1000" s="43" t="str">
        <f t="shared" si="94"/>
        <v/>
      </c>
      <c r="H1000" s="43"/>
      <c r="I1000" s="52"/>
      <c r="J1000" s="52"/>
      <c r="K1000" s="52"/>
      <c r="L1000" s="66">
        <f>IF(J1000&lt;&gt;"",VLOOKUP(J1000,notes!$B$2:$C$65,2,FALSE)+IF(J1000&lt;&gt;"Silence",K1000,0),0)</f>
        <v>0</v>
      </c>
      <c r="M1000" s="64" t="str">
        <f t="shared" si="95"/>
        <v/>
      </c>
      <c r="O1000" s="43" t="str">
        <f t="shared" si="90"/>
        <v/>
      </c>
    </row>
    <row r="1001" spans="1:15" x14ac:dyDescent="0.25">
      <c r="A1001" s="52"/>
      <c r="B1001" s="43">
        <f t="shared" si="91"/>
        <v>0</v>
      </c>
      <c r="C1001" s="52"/>
      <c r="D1001" s="43">
        <f t="shared" si="92"/>
        <v>0</v>
      </c>
      <c r="E1001" s="52"/>
      <c r="F1001" s="43">
        <f t="shared" si="93"/>
        <v>32768</v>
      </c>
      <c r="G1001" s="43" t="str">
        <f t="shared" si="94"/>
        <v/>
      </c>
      <c r="H1001" s="43"/>
      <c r="I1001" s="52"/>
      <c r="J1001" s="52"/>
      <c r="K1001" s="52"/>
      <c r="L1001" s="66">
        <f>IF(J1001&lt;&gt;"",VLOOKUP(J1001,notes!$B$2:$C$65,2,FALSE)+IF(J1001&lt;&gt;"Silence",K1001,0),0)</f>
        <v>0</v>
      </c>
      <c r="M1001" s="64" t="str">
        <f t="shared" si="95"/>
        <v/>
      </c>
      <c r="O1001" s="43" t="str">
        <f t="shared" si="90"/>
        <v/>
      </c>
    </row>
    <row r="1002" spans="1:15" x14ac:dyDescent="0.25">
      <c r="A1002" s="52"/>
      <c r="B1002" s="43">
        <f t="shared" si="91"/>
        <v>0</v>
      </c>
      <c r="C1002" s="52"/>
      <c r="D1002" s="43">
        <f t="shared" si="92"/>
        <v>0</v>
      </c>
      <c r="E1002" s="52"/>
      <c r="F1002" s="43">
        <f t="shared" si="93"/>
        <v>32768</v>
      </c>
      <c r="G1002" s="43" t="str">
        <f t="shared" si="94"/>
        <v/>
      </c>
      <c r="H1002" s="43"/>
      <c r="I1002" s="52"/>
      <c r="J1002" s="52"/>
      <c r="K1002" s="52"/>
      <c r="L1002" s="66">
        <f>IF(J1002&lt;&gt;"",VLOOKUP(J1002,notes!$B$2:$C$65,2,FALSE)+IF(J1002&lt;&gt;"Silence",K1002,0),0)</f>
        <v>0</v>
      </c>
      <c r="M1002" s="64" t="str">
        <f t="shared" si="95"/>
        <v/>
      </c>
      <c r="O1002" s="43" t="str">
        <f t="shared" si="90"/>
        <v/>
      </c>
    </row>
    <row r="1003" spans="1:15" x14ac:dyDescent="0.25">
      <c r="A1003" s="52"/>
      <c r="B1003" s="43">
        <f t="shared" si="91"/>
        <v>0</v>
      </c>
      <c r="C1003" s="52"/>
      <c r="D1003" s="43">
        <f t="shared" si="92"/>
        <v>0</v>
      </c>
      <c r="E1003" s="52"/>
      <c r="F1003" s="43">
        <f t="shared" si="93"/>
        <v>32768</v>
      </c>
      <c r="G1003" s="43" t="str">
        <f t="shared" si="94"/>
        <v/>
      </c>
      <c r="H1003" s="43"/>
      <c r="I1003" s="52"/>
      <c r="J1003" s="52"/>
      <c r="K1003" s="52"/>
      <c r="L1003" s="66">
        <f>IF(J1003&lt;&gt;"",VLOOKUP(J1003,notes!$B$2:$C$65,2,FALSE)+IF(J1003&lt;&gt;"Silence",K1003,0),0)</f>
        <v>0</v>
      </c>
      <c r="M1003" s="64" t="str">
        <f t="shared" si="95"/>
        <v/>
      </c>
      <c r="O1003" s="43" t="str">
        <f t="shared" si="90"/>
        <v/>
      </c>
    </row>
    <row r="1004" spans="1:15" x14ac:dyDescent="0.25">
      <c r="A1004" s="52"/>
      <c r="B1004" s="43">
        <f t="shared" si="91"/>
        <v>0</v>
      </c>
      <c r="C1004" s="52"/>
      <c r="D1004" s="43">
        <f t="shared" si="92"/>
        <v>0</v>
      </c>
      <c r="E1004" s="52"/>
      <c r="F1004" s="43">
        <f t="shared" si="93"/>
        <v>32768</v>
      </c>
      <c r="G1004" s="43" t="str">
        <f t="shared" si="94"/>
        <v/>
      </c>
      <c r="H1004" s="43"/>
      <c r="I1004" s="52"/>
      <c r="J1004" s="52"/>
      <c r="K1004" s="52"/>
      <c r="L1004" s="66">
        <f>IF(J1004&lt;&gt;"",VLOOKUP(J1004,notes!$B$2:$C$65,2,FALSE)+IF(J1004&lt;&gt;"Silence",K1004,0),0)</f>
        <v>0</v>
      </c>
      <c r="M1004" s="64" t="str">
        <f t="shared" si="95"/>
        <v/>
      </c>
      <c r="O1004" s="43" t="str">
        <f t="shared" si="90"/>
        <v/>
      </c>
    </row>
    <row r="1005" spans="1:15" x14ac:dyDescent="0.25">
      <c r="A1005" s="52"/>
      <c r="B1005" s="43">
        <f t="shared" si="91"/>
        <v>0</v>
      </c>
      <c r="C1005" s="52"/>
      <c r="D1005" s="43">
        <f t="shared" si="92"/>
        <v>0</v>
      </c>
      <c r="E1005" s="52"/>
      <c r="F1005" s="43">
        <f t="shared" si="93"/>
        <v>32768</v>
      </c>
      <c r="G1005" s="43" t="str">
        <f t="shared" si="94"/>
        <v/>
      </c>
      <c r="H1005" s="43"/>
      <c r="I1005" s="52"/>
      <c r="J1005" s="52"/>
      <c r="K1005" s="52"/>
      <c r="L1005" s="66">
        <f>IF(J1005&lt;&gt;"",VLOOKUP(J1005,notes!$B$2:$C$65,2,FALSE)+IF(J1005&lt;&gt;"Silence",K1005,0),0)</f>
        <v>0</v>
      </c>
      <c r="M1005" s="64" t="str">
        <f t="shared" si="95"/>
        <v/>
      </c>
      <c r="O1005" s="43" t="str">
        <f t="shared" si="90"/>
        <v/>
      </c>
    </row>
    <row r="1006" spans="1:15" x14ac:dyDescent="0.25">
      <c r="A1006" s="52"/>
      <c r="B1006" s="43">
        <f t="shared" si="91"/>
        <v>0</v>
      </c>
      <c r="C1006" s="52"/>
      <c r="D1006" s="43">
        <f t="shared" si="92"/>
        <v>0</v>
      </c>
      <c r="E1006" s="52"/>
      <c r="F1006" s="43">
        <f t="shared" si="93"/>
        <v>32768</v>
      </c>
      <c r="G1006" s="43" t="str">
        <f t="shared" si="94"/>
        <v/>
      </c>
      <c r="H1006" s="43"/>
      <c r="I1006" s="52"/>
      <c r="J1006" s="52"/>
      <c r="K1006" s="52"/>
      <c r="L1006" s="66">
        <f>IF(J1006&lt;&gt;"",VLOOKUP(J1006,notes!$B$2:$C$65,2,FALSE)+IF(J1006&lt;&gt;"Silence",K1006,0),0)</f>
        <v>0</v>
      </c>
      <c r="M1006" s="64" t="str">
        <f t="shared" si="95"/>
        <v/>
      </c>
      <c r="O1006" s="43" t="str">
        <f t="shared" si="90"/>
        <v/>
      </c>
    </row>
    <row r="1007" spans="1:15" x14ac:dyDescent="0.25">
      <c r="A1007" s="52"/>
      <c r="B1007" s="43">
        <f t="shared" si="91"/>
        <v>0</v>
      </c>
      <c r="C1007" s="52"/>
      <c r="D1007" s="43">
        <f t="shared" si="92"/>
        <v>0</v>
      </c>
      <c r="E1007" s="52"/>
      <c r="F1007" s="43">
        <f t="shared" si="93"/>
        <v>32768</v>
      </c>
      <c r="G1007" s="43" t="str">
        <f t="shared" si="94"/>
        <v/>
      </c>
      <c r="H1007" s="43"/>
      <c r="I1007" s="52"/>
      <c r="J1007" s="52"/>
      <c r="K1007" s="52"/>
      <c r="L1007" s="66">
        <f>IF(J1007&lt;&gt;"",VLOOKUP(J1007,notes!$B$2:$C$65,2,FALSE)+IF(J1007&lt;&gt;"Silence",K1007,0),0)</f>
        <v>0</v>
      </c>
      <c r="M1007" s="64" t="str">
        <f t="shared" si="95"/>
        <v/>
      </c>
      <c r="O1007" s="43" t="str">
        <f t="shared" si="90"/>
        <v/>
      </c>
    </row>
    <row r="1008" spans="1:15" x14ac:dyDescent="0.25">
      <c r="A1008" s="52"/>
      <c r="B1008" s="43">
        <f t="shared" si="91"/>
        <v>0</v>
      </c>
      <c r="C1008" s="52"/>
      <c r="D1008" s="43">
        <f t="shared" si="92"/>
        <v>0</v>
      </c>
      <c r="E1008" s="52"/>
      <c r="F1008" s="43">
        <f t="shared" si="93"/>
        <v>32768</v>
      </c>
      <c r="G1008" s="43" t="str">
        <f t="shared" si="94"/>
        <v/>
      </c>
      <c r="H1008" s="43"/>
      <c r="I1008" s="52"/>
      <c r="J1008" s="52"/>
      <c r="K1008" s="52"/>
      <c r="L1008" s="66">
        <f>IF(J1008&lt;&gt;"",VLOOKUP(J1008,notes!$B$2:$C$65,2,FALSE)+IF(J1008&lt;&gt;"Silence",K1008,0),0)</f>
        <v>0</v>
      </c>
      <c r="M1008" s="64" t="str">
        <f t="shared" si="95"/>
        <v/>
      </c>
      <c r="O1008" s="43" t="str">
        <f t="shared" si="90"/>
        <v/>
      </c>
    </row>
    <row r="1009" spans="1:15" x14ac:dyDescent="0.25">
      <c r="A1009" s="52"/>
      <c r="B1009" s="43">
        <f t="shared" si="91"/>
        <v>0</v>
      </c>
      <c r="C1009" s="52"/>
      <c r="D1009" s="43">
        <f t="shared" si="92"/>
        <v>0</v>
      </c>
      <c r="E1009" s="52"/>
      <c r="F1009" s="43">
        <f t="shared" si="93"/>
        <v>32768</v>
      </c>
      <c r="G1009" s="43" t="str">
        <f t="shared" si="94"/>
        <v/>
      </c>
      <c r="H1009" s="43"/>
      <c r="I1009" s="52"/>
      <c r="J1009" s="52"/>
      <c r="K1009" s="52"/>
      <c r="L1009" s="66">
        <f>IF(J1009&lt;&gt;"",VLOOKUP(J1009,notes!$B$2:$C$65,2,FALSE)+IF(J1009&lt;&gt;"Silence",K1009,0),0)</f>
        <v>0</v>
      </c>
      <c r="M1009" s="64" t="str">
        <f t="shared" si="95"/>
        <v/>
      </c>
      <c r="O1009" s="43" t="str">
        <f t="shared" si="90"/>
        <v/>
      </c>
    </row>
    <row r="1010" spans="1:15" x14ac:dyDescent="0.25">
      <c r="A1010" s="52"/>
      <c r="B1010" s="43">
        <f t="shared" si="91"/>
        <v>0</v>
      </c>
      <c r="C1010" s="52"/>
      <c r="D1010" s="43">
        <f t="shared" si="92"/>
        <v>0</v>
      </c>
      <c r="E1010" s="52"/>
      <c r="F1010" s="43">
        <f t="shared" si="93"/>
        <v>32768</v>
      </c>
      <c r="G1010" s="43" t="str">
        <f t="shared" si="94"/>
        <v/>
      </c>
      <c r="H1010" s="43"/>
      <c r="I1010" s="52"/>
      <c r="J1010" s="52"/>
      <c r="K1010" s="52"/>
      <c r="L1010" s="66">
        <f>IF(J1010&lt;&gt;"",VLOOKUP(J1010,notes!$B$2:$C$65,2,FALSE)+IF(J1010&lt;&gt;"Silence",K1010,0),0)</f>
        <v>0</v>
      </c>
      <c r="M1010" s="64" t="str">
        <f t="shared" si="95"/>
        <v/>
      </c>
      <c r="O1010" s="43" t="str">
        <f t="shared" si="90"/>
        <v/>
      </c>
    </row>
    <row r="1011" spans="1:15" x14ac:dyDescent="0.25">
      <c r="A1011" s="52"/>
      <c r="B1011" s="43">
        <f t="shared" si="91"/>
        <v>0</v>
      </c>
      <c r="C1011" s="52"/>
      <c r="D1011" s="43">
        <f t="shared" si="92"/>
        <v>0</v>
      </c>
      <c r="E1011" s="52"/>
      <c r="F1011" s="43">
        <f t="shared" si="93"/>
        <v>32768</v>
      </c>
      <c r="G1011" s="43" t="str">
        <f t="shared" si="94"/>
        <v/>
      </c>
      <c r="H1011" s="43"/>
      <c r="I1011" s="52"/>
      <c r="J1011" s="52"/>
      <c r="K1011" s="52"/>
      <c r="L1011" s="66">
        <f>IF(J1011&lt;&gt;"",VLOOKUP(J1011,notes!$B$2:$C$65,2,FALSE)+IF(J1011&lt;&gt;"Silence",K1011,0),0)</f>
        <v>0</v>
      </c>
      <c r="M1011" s="64" t="str">
        <f t="shared" si="95"/>
        <v/>
      </c>
      <c r="O1011" s="43" t="str">
        <f t="shared" si="90"/>
        <v/>
      </c>
    </row>
    <row r="1012" spans="1:15" x14ac:dyDescent="0.25">
      <c r="A1012" s="52"/>
      <c r="B1012" s="43">
        <f t="shared" si="91"/>
        <v>0</v>
      </c>
      <c r="C1012" s="52"/>
      <c r="D1012" s="43">
        <f t="shared" si="92"/>
        <v>0</v>
      </c>
      <c r="E1012" s="52"/>
      <c r="F1012" s="43">
        <f t="shared" si="93"/>
        <v>32768</v>
      </c>
      <c r="G1012" s="43" t="str">
        <f t="shared" si="94"/>
        <v/>
      </c>
      <c r="H1012" s="43"/>
      <c r="I1012" s="52"/>
      <c r="J1012" s="52"/>
      <c r="K1012" s="52"/>
      <c r="L1012" s="66">
        <f>IF(J1012&lt;&gt;"",VLOOKUP(J1012,notes!$B$2:$C$65,2,FALSE)+IF(J1012&lt;&gt;"Silence",K1012,0),0)</f>
        <v>0</v>
      </c>
      <c r="M1012" s="64" t="str">
        <f t="shared" si="95"/>
        <v/>
      </c>
      <c r="O1012" s="43" t="str">
        <f t="shared" si="90"/>
        <v/>
      </c>
    </row>
    <row r="1013" spans="1:15" x14ac:dyDescent="0.25">
      <c r="A1013" s="52"/>
      <c r="B1013" s="43">
        <f t="shared" si="91"/>
        <v>0</v>
      </c>
      <c r="C1013" s="52"/>
      <c r="D1013" s="43">
        <f t="shared" si="92"/>
        <v>0</v>
      </c>
      <c r="E1013" s="52"/>
      <c r="F1013" s="43">
        <f t="shared" si="93"/>
        <v>32768</v>
      </c>
      <c r="G1013" s="43" t="str">
        <f t="shared" si="94"/>
        <v/>
      </c>
      <c r="H1013" s="43"/>
      <c r="I1013" s="52"/>
      <c r="J1013" s="52"/>
      <c r="K1013" s="52"/>
      <c r="L1013" s="66">
        <f>IF(J1013&lt;&gt;"",VLOOKUP(J1013,notes!$B$2:$C$65,2,FALSE)+IF(J1013&lt;&gt;"Silence",K1013,0),0)</f>
        <v>0</v>
      </c>
      <c r="M1013" s="64" t="str">
        <f t="shared" si="95"/>
        <v/>
      </c>
      <c r="O1013" s="43" t="str">
        <f t="shared" si="90"/>
        <v/>
      </c>
    </row>
    <row r="1014" spans="1:15" x14ac:dyDescent="0.25">
      <c r="A1014" s="52"/>
      <c r="B1014" s="43">
        <f t="shared" si="91"/>
        <v>0</v>
      </c>
      <c r="C1014" s="52"/>
      <c r="D1014" s="43">
        <f t="shared" si="92"/>
        <v>0</v>
      </c>
      <c r="E1014" s="52"/>
      <c r="F1014" s="43">
        <f t="shared" si="93"/>
        <v>32768</v>
      </c>
      <c r="G1014" s="43" t="str">
        <f t="shared" si="94"/>
        <v/>
      </c>
      <c r="H1014" s="43"/>
      <c r="I1014" s="52"/>
      <c r="J1014" s="52"/>
      <c r="K1014" s="52"/>
      <c r="L1014" s="66">
        <f>IF(J1014&lt;&gt;"",VLOOKUP(J1014,notes!$B$2:$C$65,2,FALSE)+IF(J1014&lt;&gt;"Silence",K1014,0),0)</f>
        <v>0</v>
      </c>
      <c r="M1014" s="64" t="str">
        <f t="shared" si="95"/>
        <v/>
      </c>
      <c r="O1014" s="43" t="str">
        <f t="shared" si="90"/>
        <v/>
      </c>
    </row>
    <row r="1015" spans="1:15" x14ac:dyDescent="0.25">
      <c r="A1015" s="52"/>
      <c r="B1015" s="43">
        <f t="shared" si="91"/>
        <v>0</v>
      </c>
      <c r="C1015" s="52"/>
      <c r="D1015" s="43">
        <f t="shared" si="92"/>
        <v>0</v>
      </c>
      <c r="E1015" s="52"/>
      <c r="F1015" s="43">
        <f t="shared" si="93"/>
        <v>32768</v>
      </c>
      <c r="G1015" s="43" t="str">
        <f t="shared" si="94"/>
        <v/>
      </c>
      <c r="H1015" s="43"/>
      <c r="I1015" s="52"/>
      <c r="J1015" s="52"/>
      <c r="K1015" s="52"/>
      <c r="L1015" s="66">
        <f>IF(J1015&lt;&gt;"",VLOOKUP(J1015,notes!$B$2:$C$65,2,FALSE)+IF(J1015&lt;&gt;"Silence",K1015,0),0)</f>
        <v>0</v>
      </c>
      <c r="M1015" s="64" t="str">
        <f t="shared" si="95"/>
        <v/>
      </c>
      <c r="O1015" s="43" t="str">
        <f t="shared" si="90"/>
        <v/>
      </c>
    </row>
    <row r="1016" spans="1:15" x14ac:dyDescent="0.25">
      <c r="A1016" s="52"/>
      <c r="B1016" s="43">
        <f t="shared" si="91"/>
        <v>0</v>
      </c>
      <c r="C1016" s="52"/>
      <c r="D1016" s="43">
        <f t="shared" si="92"/>
        <v>0</v>
      </c>
      <c r="E1016" s="52"/>
      <c r="F1016" s="43">
        <f t="shared" si="93"/>
        <v>32768</v>
      </c>
      <c r="G1016" s="43" t="str">
        <f t="shared" si="94"/>
        <v/>
      </c>
      <c r="H1016" s="43"/>
      <c r="I1016" s="52"/>
      <c r="J1016" s="52"/>
      <c r="K1016" s="52"/>
      <c r="L1016" s="66">
        <f>IF(J1016&lt;&gt;"",VLOOKUP(J1016,notes!$B$2:$C$65,2,FALSE)+IF(J1016&lt;&gt;"Silence",K1016,0),0)</f>
        <v>0</v>
      </c>
      <c r="M1016" s="64" t="str">
        <f t="shared" si="95"/>
        <v/>
      </c>
      <c r="O1016" s="43" t="str">
        <f t="shared" si="90"/>
        <v/>
      </c>
    </row>
    <row r="1017" spans="1:15" x14ac:dyDescent="0.25">
      <c r="A1017" s="52"/>
      <c r="B1017" s="43">
        <f t="shared" si="91"/>
        <v>0</v>
      </c>
      <c r="C1017" s="52"/>
      <c r="D1017" s="43">
        <f t="shared" si="92"/>
        <v>0</v>
      </c>
      <c r="E1017" s="52"/>
      <c r="F1017" s="43">
        <f t="shared" si="93"/>
        <v>32768</v>
      </c>
      <c r="G1017" s="43" t="str">
        <f t="shared" si="94"/>
        <v/>
      </c>
      <c r="H1017" s="43"/>
      <c r="I1017" s="52"/>
      <c r="J1017" s="52"/>
      <c r="K1017" s="52"/>
      <c r="L1017" s="66">
        <f>IF(J1017&lt;&gt;"",VLOOKUP(J1017,notes!$B$2:$C$65,2,FALSE)+IF(J1017&lt;&gt;"Silence",K1017,0),0)</f>
        <v>0</v>
      </c>
      <c r="M1017" s="64" t="str">
        <f t="shared" si="95"/>
        <v/>
      </c>
      <c r="O1017" s="43" t="str">
        <f t="shared" si="90"/>
        <v/>
      </c>
    </row>
    <row r="1018" spans="1:15" x14ac:dyDescent="0.25">
      <c r="A1018" s="52"/>
      <c r="B1018" s="43">
        <f t="shared" si="91"/>
        <v>0</v>
      </c>
      <c r="C1018" s="52"/>
      <c r="D1018" s="43">
        <f t="shared" si="92"/>
        <v>0</v>
      </c>
      <c r="E1018" s="52"/>
      <c r="F1018" s="43">
        <f t="shared" si="93"/>
        <v>32768</v>
      </c>
      <c r="G1018" s="43" t="str">
        <f t="shared" si="94"/>
        <v/>
      </c>
      <c r="H1018" s="43"/>
      <c r="I1018" s="52"/>
      <c r="J1018" s="52"/>
      <c r="K1018" s="52"/>
      <c r="L1018" s="66">
        <f>IF(J1018&lt;&gt;"",VLOOKUP(J1018,notes!$B$2:$C$65,2,FALSE)+IF(J1018&lt;&gt;"Silence",K1018,0),0)</f>
        <v>0</v>
      </c>
      <c r="M1018" s="64" t="str">
        <f t="shared" si="95"/>
        <v/>
      </c>
      <c r="O1018" s="43" t="str">
        <f t="shared" si="90"/>
        <v/>
      </c>
    </row>
    <row r="1019" spans="1:15" x14ac:dyDescent="0.25">
      <c r="A1019" s="52"/>
      <c r="B1019" s="43">
        <f t="shared" si="91"/>
        <v>0</v>
      </c>
      <c r="C1019" s="52"/>
      <c r="D1019" s="43">
        <f t="shared" si="92"/>
        <v>0</v>
      </c>
      <c r="E1019" s="52"/>
      <c r="F1019" s="43">
        <f t="shared" si="93"/>
        <v>32768</v>
      </c>
      <c r="G1019" s="43" t="str">
        <f t="shared" si="94"/>
        <v/>
      </c>
      <c r="H1019" s="43"/>
      <c r="I1019" s="52"/>
      <c r="J1019" s="52"/>
      <c r="K1019" s="52"/>
      <c r="L1019" s="66">
        <f>IF(J1019&lt;&gt;"",VLOOKUP(J1019,notes!$B$2:$C$65,2,FALSE)+IF(J1019&lt;&gt;"Silence",K1019,0),0)</f>
        <v>0</v>
      </c>
      <c r="M1019" s="64" t="str">
        <f t="shared" si="95"/>
        <v/>
      </c>
      <c r="O1019" s="43" t="str">
        <f t="shared" si="90"/>
        <v/>
      </c>
    </row>
    <row r="1020" spans="1:15" x14ac:dyDescent="0.25">
      <c r="A1020" s="52"/>
      <c r="B1020" s="43">
        <f t="shared" si="91"/>
        <v>0</v>
      </c>
      <c r="C1020" s="52"/>
      <c r="D1020" s="43">
        <f t="shared" si="92"/>
        <v>0</v>
      </c>
      <c r="E1020" s="52"/>
      <c r="F1020" s="43">
        <f t="shared" si="93"/>
        <v>32768</v>
      </c>
      <c r="G1020" s="43" t="str">
        <f t="shared" si="94"/>
        <v/>
      </c>
      <c r="H1020" s="43"/>
      <c r="I1020" s="52"/>
      <c r="J1020" s="52"/>
      <c r="K1020" s="52"/>
      <c r="L1020" s="66">
        <f>IF(J1020&lt;&gt;"",VLOOKUP(J1020,notes!$B$2:$C$65,2,FALSE)+IF(J1020&lt;&gt;"Silence",K1020,0),0)</f>
        <v>0</v>
      </c>
      <c r="M1020" s="64" t="str">
        <f t="shared" si="95"/>
        <v/>
      </c>
      <c r="O1020" s="43" t="str">
        <f t="shared" si="90"/>
        <v/>
      </c>
    </row>
    <row r="1021" spans="1:15" x14ac:dyDescent="0.25">
      <c r="A1021" s="52"/>
      <c r="B1021" s="43">
        <f t="shared" si="91"/>
        <v>0</v>
      </c>
      <c r="C1021" s="52"/>
      <c r="D1021" s="43">
        <f t="shared" si="92"/>
        <v>0</v>
      </c>
      <c r="E1021" s="52"/>
      <c r="F1021" s="43">
        <f t="shared" si="93"/>
        <v>32768</v>
      </c>
      <c r="G1021" s="43" t="str">
        <f t="shared" si="94"/>
        <v/>
      </c>
      <c r="H1021" s="43"/>
      <c r="I1021" s="52"/>
      <c r="J1021" s="52"/>
      <c r="K1021" s="52"/>
      <c r="L1021" s="66">
        <f>IF(J1021&lt;&gt;"",VLOOKUP(J1021,notes!$B$2:$C$65,2,FALSE)+IF(J1021&lt;&gt;"Silence",K1021,0),0)</f>
        <v>0</v>
      </c>
      <c r="M1021" s="64" t="str">
        <f t="shared" si="95"/>
        <v/>
      </c>
      <c r="O1021" s="43" t="str">
        <f t="shared" si="90"/>
        <v/>
      </c>
    </row>
    <row r="1022" spans="1:15" x14ac:dyDescent="0.25">
      <c r="A1022" s="52"/>
      <c r="B1022" s="43">
        <f t="shared" si="91"/>
        <v>0</v>
      </c>
      <c r="C1022" s="52"/>
      <c r="D1022" s="43">
        <f t="shared" si="92"/>
        <v>0</v>
      </c>
      <c r="E1022" s="52"/>
      <c r="F1022" s="43">
        <f t="shared" si="93"/>
        <v>32768</v>
      </c>
      <c r="G1022" s="43" t="str">
        <f t="shared" si="94"/>
        <v/>
      </c>
      <c r="H1022" s="43"/>
      <c r="I1022" s="52"/>
      <c r="J1022" s="52"/>
      <c r="K1022" s="52"/>
      <c r="L1022" s="66">
        <f>IF(J1022&lt;&gt;"",VLOOKUP(J1022,notes!$B$2:$C$65,2,FALSE)+IF(J1022&lt;&gt;"Silence",K1022,0),0)</f>
        <v>0</v>
      </c>
      <c r="M1022" s="64" t="str">
        <f t="shared" si="95"/>
        <v/>
      </c>
      <c r="O1022" s="43" t="str">
        <f t="shared" si="90"/>
        <v/>
      </c>
    </row>
    <row r="1023" spans="1:15" x14ac:dyDescent="0.25">
      <c r="A1023" s="52"/>
      <c r="B1023" s="43">
        <f t="shared" si="91"/>
        <v>0</v>
      </c>
      <c r="C1023" s="52"/>
      <c r="D1023" s="43">
        <f t="shared" si="92"/>
        <v>0</v>
      </c>
      <c r="E1023" s="52"/>
      <c r="F1023" s="43">
        <f t="shared" si="93"/>
        <v>32768</v>
      </c>
      <c r="G1023" s="43" t="str">
        <f t="shared" si="94"/>
        <v/>
      </c>
      <c r="H1023" s="43"/>
      <c r="I1023" s="52"/>
      <c r="J1023" s="52"/>
      <c r="K1023" s="52"/>
      <c r="L1023" s="66">
        <f>IF(J1023&lt;&gt;"",VLOOKUP(J1023,notes!$B$2:$C$65,2,FALSE)+IF(J1023&lt;&gt;"Silence",K1023,0),0)</f>
        <v>0</v>
      </c>
      <c r="M1023" s="64" t="str">
        <f t="shared" si="95"/>
        <v/>
      </c>
      <c r="O1023" s="43" t="str">
        <f t="shared" si="90"/>
        <v/>
      </c>
    </row>
    <row r="1024" spans="1:15" x14ac:dyDescent="0.25">
      <c r="A1024" s="52"/>
      <c r="B1024" s="43">
        <f t="shared" si="91"/>
        <v>0</v>
      </c>
      <c r="C1024" s="52"/>
      <c r="D1024" s="43">
        <f t="shared" si="92"/>
        <v>0</v>
      </c>
      <c r="E1024" s="52"/>
      <c r="F1024" s="43">
        <f t="shared" si="93"/>
        <v>32768</v>
      </c>
      <c r="G1024" s="43" t="str">
        <f t="shared" si="94"/>
        <v/>
      </c>
      <c r="H1024" s="43"/>
      <c r="I1024" s="52"/>
      <c r="J1024" s="52"/>
      <c r="K1024" s="52"/>
      <c r="L1024" s="66">
        <f>IF(J1024&lt;&gt;"",VLOOKUP(J1024,notes!$B$2:$C$65,2,FALSE)+IF(J1024&lt;&gt;"Silence",K1024,0),0)</f>
        <v>0</v>
      </c>
      <c r="M1024" s="64" t="str">
        <f t="shared" si="95"/>
        <v/>
      </c>
      <c r="O1024" s="43" t="str">
        <f t="shared" si="90"/>
        <v/>
      </c>
    </row>
    <row r="1025" spans="1:18" s="69" customFormat="1" x14ac:dyDescent="0.25">
      <c r="A1025" s="67">
        <v>0</v>
      </c>
      <c r="B1025" s="68">
        <v>0</v>
      </c>
      <c r="C1025" s="67">
        <v>0</v>
      </c>
      <c r="D1025" s="68">
        <v>0</v>
      </c>
      <c r="E1025" s="67">
        <v>0</v>
      </c>
      <c r="F1025" s="68">
        <v>0</v>
      </c>
      <c r="G1025" s="68">
        <v>0</v>
      </c>
      <c r="H1025" s="69">
        <v>0</v>
      </c>
      <c r="I1025" s="67">
        <v>0</v>
      </c>
      <c r="J1025" s="67">
        <v>0</v>
      </c>
      <c r="K1025" s="67">
        <v>0</v>
      </c>
      <c r="L1025" s="70">
        <v>0</v>
      </c>
      <c r="M1025" s="71">
        <v>0</v>
      </c>
      <c r="N1025" s="69">
        <v>0</v>
      </c>
      <c r="O1025" s="68">
        <v>0</v>
      </c>
      <c r="P1025" s="69">
        <v>0</v>
      </c>
      <c r="Q1025" s="69">
        <v>0</v>
      </c>
      <c r="R1025" s="69">
        <v>0</v>
      </c>
    </row>
  </sheetData>
  <protectedRanges>
    <protectedRange sqref="C2:C1024" name="commandsX"/>
    <protectedRange sqref="A2:A1024" name="commands"/>
  </protectedRanges>
  <dataValidations count="4">
    <dataValidation type="whole" allowBlank="1" showInputMessage="1" showErrorMessage="1" sqref="I1:I1048576">
      <formula1>0</formula1>
      <formula2>255</formula2>
    </dataValidation>
    <dataValidation type="whole" allowBlank="1" showInputMessage="1" showErrorMessage="1" sqref="C1:C1048576">
      <formula1>0</formula1>
      <formula2>31</formula2>
    </dataValidation>
    <dataValidation type="whole" allowBlank="1" showInputMessage="1" showErrorMessage="1" sqref="W257 S257 U257 A1:A1048576">
      <formula1>0</formula1>
      <formula2>15</formula2>
    </dataValidation>
    <dataValidation type="whole" allowBlank="1" showInputMessage="1" showErrorMessage="1" sqref="E1:E1048576">
      <formula1>-15</formula1>
      <formula2>16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9.140625" style="44"/>
    <col min="2" max="2" width="9.140625" style="43" customWidth="1"/>
    <col min="3" max="3" width="9.140625" style="44"/>
    <col min="4" max="4" width="9.140625" style="43" customWidth="1"/>
    <col min="5" max="5" width="9.140625" style="44"/>
    <col min="6" max="6" width="9.140625" style="43" customWidth="1"/>
    <col min="7" max="7" width="9.140625" style="44"/>
    <col min="8" max="8" width="9.140625" style="43" customWidth="1"/>
    <col min="9" max="9" width="9.140625" style="43"/>
    <col min="10" max="16384" width="9.140625" style="44"/>
  </cols>
  <sheetData>
    <row r="1" spans="1:14" s="42" customFormat="1" x14ac:dyDescent="0.25">
      <c r="A1" s="42" t="s">
        <v>128</v>
      </c>
      <c r="B1" s="53" t="s">
        <v>126</v>
      </c>
      <c r="C1" s="42" t="s">
        <v>8</v>
      </c>
      <c r="D1" s="53" t="s">
        <v>126</v>
      </c>
      <c r="E1" s="42" t="s">
        <v>119</v>
      </c>
      <c r="F1" s="53" t="s">
        <v>126</v>
      </c>
      <c r="G1" s="42" t="s">
        <v>7</v>
      </c>
      <c r="H1" s="53" t="s">
        <v>126</v>
      </c>
      <c r="I1" s="53" t="s">
        <v>127</v>
      </c>
    </row>
    <row r="2" spans="1:14" x14ac:dyDescent="0.25">
      <c r="A2" s="55">
        <v>1</v>
      </c>
      <c r="B2" s="43">
        <f t="shared" ref="B2:B65" si="0">A2*$N$7</f>
        <v>1024</v>
      </c>
      <c r="C2" s="55">
        <v>2</v>
      </c>
      <c r="D2" s="43">
        <f t="shared" ref="D2:D65" si="1">C2*$N$6</f>
        <v>32</v>
      </c>
      <c r="E2" s="55">
        <v>0</v>
      </c>
      <c r="F2" s="43">
        <f t="shared" ref="F2:F65" si="2">E2*$N$5</f>
        <v>0</v>
      </c>
      <c r="G2" s="55">
        <v>7</v>
      </c>
      <c r="H2" s="43">
        <f t="shared" ref="H2:H65" si="3">G2*$N$4</f>
        <v>7</v>
      </c>
      <c r="I2" s="43" t="str">
        <f>IF(C2&gt;0,CONCATENATE("0x",DEC2HEX(B2+D2+F2+H2),","),"")</f>
        <v>0x427,</v>
      </c>
    </row>
    <row r="3" spans="1:14" x14ac:dyDescent="0.25">
      <c r="A3" s="55"/>
      <c r="B3" s="43">
        <f t="shared" si="0"/>
        <v>0</v>
      </c>
      <c r="C3" s="55"/>
      <c r="D3" s="43">
        <f t="shared" si="1"/>
        <v>0</v>
      </c>
      <c r="E3" s="55"/>
      <c r="F3" s="43">
        <f t="shared" si="2"/>
        <v>0</v>
      </c>
      <c r="G3" s="55"/>
      <c r="H3" s="43">
        <f t="shared" si="3"/>
        <v>0</v>
      </c>
      <c r="I3" s="43" t="str">
        <f t="shared" ref="I3:I66" si="4">IF(C3&gt;0,CONCATENATE("0x",DEC2HEX(B3+D3+F3+H3),","),"")</f>
        <v/>
      </c>
      <c r="K3" s="53"/>
      <c r="L3" s="53" t="s">
        <v>22</v>
      </c>
      <c r="M3" s="53" t="s">
        <v>123</v>
      </c>
      <c r="N3" s="53" t="s">
        <v>124</v>
      </c>
    </row>
    <row r="4" spans="1:14" x14ac:dyDescent="0.25">
      <c r="A4" s="55"/>
      <c r="B4" s="43">
        <f t="shared" si="0"/>
        <v>0</v>
      </c>
      <c r="C4" s="55"/>
      <c r="D4" s="43">
        <f t="shared" si="1"/>
        <v>0</v>
      </c>
      <c r="E4" s="55"/>
      <c r="F4" s="43">
        <f t="shared" si="2"/>
        <v>0</v>
      </c>
      <c r="G4" s="55"/>
      <c r="H4" s="43">
        <f t="shared" si="3"/>
        <v>0</v>
      </c>
      <c r="I4" s="43" t="str">
        <f t="shared" si="4"/>
        <v/>
      </c>
      <c r="K4" s="43" t="s">
        <v>7</v>
      </c>
      <c r="L4" s="43">
        <v>3</v>
      </c>
      <c r="M4" s="43">
        <v>0</v>
      </c>
      <c r="N4" s="43">
        <f>POWER(2,M4)</f>
        <v>1</v>
      </c>
    </row>
    <row r="5" spans="1:14" x14ac:dyDescent="0.25">
      <c r="A5" s="55"/>
      <c r="B5" s="43">
        <f t="shared" si="0"/>
        <v>0</v>
      </c>
      <c r="C5" s="55"/>
      <c r="D5" s="43">
        <f t="shared" si="1"/>
        <v>0</v>
      </c>
      <c r="E5" s="55"/>
      <c r="F5" s="43">
        <f t="shared" si="2"/>
        <v>0</v>
      </c>
      <c r="G5" s="55"/>
      <c r="H5" s="43">
        <f t="shared" si="3"/>
        <v>0</v>
      </c>
      <c r="I5" s="43" t="str">
        <f t="shared" si="4"/>
        <v/>
      </c>
      <c r="K5" s="43" t="s">
        <v>119</v>
      </c>
      <c r="L5" s="43">
        <v>1</v>
      </c>
      <c r="M5" s="43">
        <f>L4</f>
        <v>3</v>
      </c>
      <c r="N5" s="43">
        <f t="shared" ref="N5:N7" si="5">POWER(2,M5)</f>
        <v>8</v>
      </c>
    </row>
    <row r="6" spans="1:14" x14ac:dyDescent="0.25">
      <c r="A6" s="55"/>
      <c r="B6" s="43">
        <f t="shared" si="0"/>
        <v>0</v>
      </c>
      <c r="C6" s="55"/>
      <c r="D6" s="43">
        <f t="shared" si="1"/>
        <v>0</v>
      </c>
      <c r="E6" s="55"/>
      <c r="F6" s="43">
        <f t="shared" si="2"/>
        <v>0</v>
      </c>
      <c r="G6" s="55"/>
      <c r="H6" s="43">
        <f t="shared" si="3"/>
        <v>0</v>
      </c>
      <c r="I6" s="43" t="str">
        <f t="shared" si="4"/>
        <v/>
      </c>
      <c r="K6" s="43" t="s">
        <v>8</v>
      </c>
      <c r="L6" s="43">
        <v>6</v>
      </c>
      <c r="M6" s="43">
        <f>L4+L5</f>
        <v>4</v>
      </c>
      <c r="N6" s="43">
        <f t="shared" si="5"/>
        <v>16</v>
      </c>
    </row>
    <row r="7" spans="1:14" x14ac:dyDescent="0.25">
      <c r="A7" s="55"/>
      <c r="B7" s="43">
        <f t="shared" si="0"/>
        <v>0</v>
      </c>
      <c r="C7" s="55"/>
      <c r="D7" s="43">
        <f t="shared" si="1"/>
        <v>0</v>
      </c>
      <c r="E7" s="55"/>
      <c r="F7" s="43">
        <f t="shared" si="2"/>
        <v>0</v>
      </c>
      <c r="G7" s="55"/>
      <c r="H7" s="43">
        <f t="shared" si="3"/>
        <v>0</v>
      </c>
      <c r="I7" s="43" t="str">
        <f t="shared" si="4"/>
        <v/>
      </c>
      <c r="K7" s="43" t="s">
        <v>6</v>
      </c>
      <c r="L7" s="43">
        <v>6</v>
      </c>
      <c r="M7" s="43">
        <f>L4+L5+L6</f>
        <v>10</v>
      </c>
      <c r="N7" s="43">
        <f t="shared" si="5"/>
        <v>1024</v>
      </c>
    </row>
    <row r="8" spans="1:14" x14ac:dyDescent="0.25">
      <c r="A8" s="55"/>
      <c r="B8" s="43">
        <f t="shared" si="0"/>
        <v>0</v>
      </c>
      <c r="C8" s="55"/>
      <c r="D8" s="43">
        <f t="shared" si="1"/>
        <v>0</v>
      </c>
      <c r="E8" s="55"/>
      <c r="F8" s="43">
        <f t="shared" si="2"/>
        <v>0</v>
      </c>
      <c r="G8" s="55"/>
      <c r="H8" s="43">
        <f t="shared" si="3"/>
        <v>0</v>
      </c>
      <c r="I8" s="43" t="str">
        <f t="shared" si="4"/>
        <v/>
      </c>
      <c r="K8" s="43" t="s">
        <v>125</v>
      </c>
      <c r="L8" s="43">
        <f>SUM(L4:L7)</f>
        <v>16</v>
      </c>
      <c r="M8" s="43"/>
      <c r="N8" s="43"/>
    </row>
    <row r="9" spans="1:14" x14ac:dyDescent="0.25">
      <c r="A9" s="55"/>
      <c r="B9" s="43">
        <f t="shared" si="0"/>
        <v>0</v>
      </c>
      <c r="C9" s="55"/>
      <c r="D9" s="43">
        <f t="shared" si="1"/>
        <v>0</v>
      </c>
      <c r="E9" s="55"/>
      <c r="F9" s="43">
        <f t="shared" si="2"/>
        <v>0</v>
      </c>
      <c r="G9" s="55"/>
      <c r="H9" s="43">
        <f t="shared" si="3"/>
        <v>0</v>
      </c>
      <c r="I9" s="43" t="str">
        <f t="shared" si="4"/>
        <v/>
      </c>
    </row>
    <row r="10" spans="1:14" x14ac:dyDescent="0.25">
      <c r="A10" s="55"/>
      <c r="B10" s="43">
        <f t="shared" si="0"/>
        <v>0</v>
      </c>
      <c r="C10" s="55"/>
      <c r="D10" s="43">
        <f t="shared" si="1"/>
        <v>0</v>
      </c>
      <c r="E10" s="55"/>
      <c r="F10" s="43">
        <f t="shared" si="2"/>
        <v>0</v>
      </c>
      <c r="G10" s="55"/>
      <c r="H10" s="43">
        <f t="shared" si="3"/>
        <v>0</v>
      </c>
      <c r="I10" s="43" t="str">
        <f t="shared" si="4"/>
        <v/>
      </c>
      <c r="K10" s="43" t="s">
        <v>145</v>
      </c>
      <c r="L10" s="43">
        <f>COUNTA(C2:C256)</f>
        <v>1</v>
      </c>
    </row>
    <row r="11" spans="1:14" x14ac:dyDescent="0.25">
      <c r="A11" s="55"/>
      <c r="B11" s="43">
        <f t="shared" si="0"/>
        <v>0</v>
      </c>
      <c r="C11" s="55"/>
      <c r="D11" s="43">
        <f t="shared" si="1"/>
        <v>0</v>
      </c>
      <c r="E11" s="55"/>
      <c r="F11" s="43">
        <f t="shared" si="2"/>
        <v>0</v>
      </c>
      <c r="G11" s="55"/>
      <c r="H11" s="43">
        <f t="shared" si="3"/>
        <v>0</v>
      </c>
      <c r="I11" s="43" t="str">
        <f t="shared" si="4"/>
        <v/>
      </c>
      <c r="K11" s="43" t="s">
        <v>146</v>
      </c>
      <c r="L11" s="55">
        <v>1</v>
      </c>
    </row>
    <row r="12" spans="1:14" x14ac:dyDescent="0.25">
      <c r="A12" s="55"/>
      <c r="B12" s="43">
        <f t="shared" si="0"/>
        <v>0</v>
      </c>
      <c r="C12" s="55"/>
      <c r="D12" s="43">
        <f t="shared" si="1"/>
        <v>0</v>
      </c>
      <c r="E12" s="55"/>
      <c r="F12" s="43">
        <f t="shared" si="2"/>
        <v>0</v>
      </c>
      <c r="G12" s="55"/>
      <c r="H12" s="43">
        <f t="shared" si="3"/>
        <v>0</v>
      </c>
      <c r="I12" s="43" t="str">
        <f t="shared" si="4"/>
        <v/>
      </c>
      <c r="K12" s="43" t="s">
        <v>147</v>
      </c>
      <c r="L12" s="43" t="str">
        <f>CONCATENATE("0x",DEC2HEX(L11),DEC2HEX(L10),",")</f>
        <v>0x11,</v>
      </c>
    </row>
    <row r="13" spans="1:14" x14ac:dyDescent="0.25">
      <c r="A13" s="55"/>
      <c r="B13" s="43">
        <f t="shared" si="0"/>
        <v>0</v>
      </c>
      <c r="C13" s="55"/>
      <c r="D13" s="43">
        <f t="shared" si="1"/>
        <v>0</v>
      </c>
      <c r="E13" s="55"/>
      <c r="F13" s="43">
        <f t="shared" si="2"/>
        <v>0</v>
      </c>
      <c r="G13" s="55"/>
      <c r="H13" s="43">
        <f t="shared" si="3"/>
        <v>0</v>
      </c>
      <c r="I13" s="43" t="str">
        <f t="shared" si="4"/>
        <v/>
      </c>
      <c r="K13" s="43" t="s">
        <v>143</v>
      </c>
      <c r="L13" s="43" t="str">
        <f>CONCATENATE(I2,I3,I4,I5,I6,I7,I8,I9,I10,I11,I12,I13,I14,I15,I16,I17,I18,I19,I20,I21,I22,I23,I24,I25,I26,I27,I28,I29,I30,I31,I32,I33,I34,I35,I36,I37,I38,I39,I40,I41,I42,I43,I44,I45,I46,I47,I48,I49,I50,I51,I52,I53,I54,I55,I56,I57,I58,I59,I60,I61,I62,I63,I64,I65,I66,I67,I68,I69,I70,I71,I72,I73,I74,I75,I76,I77,I78,I79,I80,I81,I82,I83,I84,I85,I86,I87,I88,I89,I90,I91,I92,I93,I94,I95,I96,I97,I98,I99,I100,I101,I102,I103,I104,I105,I106,I107,I108,I109,I110,I111,I112,I113,I114,I115,I116,I117,I118,I119,I120,I121,I122,I123,I124,I125,I126,I127,I128,I129,I130,I131,I132,I133,I134,I135,I136,I137,I138,I139,I140,I141,I142,I143,I144,I145,I146,I147,I148,I149,I150,I151,I152,I153,I154,I155,I156,I157,I158,I159,I160,I161,I162,I163,I164,I165,I166,I167,I168,I169,I170,I171,I172,I173,I174,I175,I176,I177,I178,I179,I180,I181,I182,I183,I184,I185,I186,I187,I188,I189,I190,I191,I192,I193,I194,I195,I196,I197,I198,I199,I200,I201,I202,I203,I204,I205,I206,I207,I208,I209,I210,I211,I212,I213,I214,I215,I216,I217,I218,I219,I220,I221,I222,I223,I224,I225,I226,I227,I228,I229,I230,I231,I232,I233,I234,I235,I236,I237,I238,I239,I240,I241,I242,I243,I244,I245,I246,I247,I248,I249,I250,I251,I252,I253,I254,I255,I256)</f>
        <v>0x427,</v>
      </c>
    </row>
    <row r="14" spans="1:14" x14ac:dyDescent="0.25">
      <c r="A14" s="55"/>
      <c r="B14" s="43">
        <f t="shared" si="0"/>
        <v>0</v>
      </c>
      <c r="C14" s="55"/>
      <c r="D14" s="43">
        <f t="shared" si="1"/>
        <v>0</v>
      </c>
      <c r="E14" s="55"/>
      <c r="F14" s="43">
        <f t="shared" si="2"/>
        <v>0</v>
      </c>
      <c r="G14" s="55"/>
      <c r="H14" s="43">
        <f t="shared" si="3"/>
        <v>0</v>
      </c>
      <c r="I14" s="43" t="str">
        <f t="shared" si="4"/>
        <v/>
      </c>
      <c r="K14" s="54" t="s">
        <v>144</v>
      </c>
      <c r="L14" s="54" t="str">
        <f>CONCATENATE("const unsigned int instrument0[] PROGMEM = {",L12,L13,"};")</f>
        <v>const unsigned int instrument0[] PROGMEM = {0x11,0x427,};</v>
      </c>
    </row>
    <row r="15" spans="1:14" x14ac:dyDescent="0.25">
      <c r="A15" s="55"/>
      <c r="B15" s="43">
        <f t="shared" si="0"/>
        <v>0</v>
      </c>
      <c r="C15" s="55"/>
      <c r="D15" s="43">
        <f t="shared" si="1"/>
        <v>0</v>
      </c>
      <c r="E15" s="55"/>
      <c r="F15" s="43">
        <f t="shared" si="2"/>
        <v>0</v>
      </c>
      <c r="G15" s="55"/>
      <c r="H15" s="43">
        <f t="shared" si="3"/>
        <v>0</v>
      </c>
      <c r="I15" s="43" t="str">
        <f t="shared" si="4"/>
        <v/>
      </c>
    </row>
    <row r="16" spans="1:14" x14ac:dyDescent="0.25">
      <c r="A16" s="55"/>
      <c r="B16" s="43">
        <f t="shared" si="0"/>
        <v>0</v>
      </c>
      <c r="C16" s="55"/>
      <c r="D16" s="43">
        <f t="shared" si="1"/>
        <v>0</v>
      </c>
      <c r="E16" s="55"/>
      <c r="F16" s="43">
        <f t="shared" si="2"/>
        <v>0</v>
      </c>
      <c r="G16" s="55"/>
      <c r="H16" s="43">
        <f t="shared" si="3"/>
        <v>0</v>
      </c>
      <c r="I16" s="43" t="str">
        <f t="shared" si="4"/>
        <v/>
      </c>
      <c r="K16" s="42" t="s">
        <v>148</v>
      </c>
    </row>
    <row r="17" spans="1:11" x14ac:dyDescent="0.25">
      <c r="A17" s="55"/>
      <c r="B17" s="43">
        <f t="shared" si="0"/>
        <v>0</v>
      </c>
      <c r="C17" s="55"/>
      <c r="D17" s="43">
        <f t="shared" si="1"/>
        <v>0</v>
      </c>
      <c r="E17" s="55"/>
      <c r="F17" s="43">
        <f t="shared" si="2"/>
        <v>0</v>
      </c>
      <c r="G17" s="55"/>
      <c r="H17" s="43">
        <f t="shared" si="3"/>
        <v>0</v>
      </c>
      <c r="I17" s="43" t="str">
        <f t="shared" si="4"/>
        <v/>
      </c>
      <c r="K17" s="42" t="s">
        <v>149</v>
      </c>
    </row>
    <row r="18" spans="1:11" x14ac:dyDescent="0.25">
      <c r="A18" s="55"/>
      <c r="B18" s="43">
        <f t="shared" si="0"/>
        <v>0</v>
      </c>
      <c r="C18" s="55"/>
      <c r="D18" s="43">
        <f t="shared" si="1"/>
        <v>0</v>
      </c>
      <c r="E18" s="55"/>
      <c r="F18" s="43">
        <f t="shared" si="2"/>
        <v>0</v>
      </c>
      <c r="G18" s="55"/>
      <c r="H18" s="43">
        <f t="shared" si="3"/>
        <v>0</v>
      </c>
      <c r="I18" s="43" t="str">
        <f t="shared" si="4"/>
        <v/>
      </c>
      <c r="K18" s="44" t="s">
        <v>151</v>
      </c>
    </row>
    <row r="19" spans="1:11" x14ac:dyDescent="0.25">
      <c r="A19" s="55"/>
      <c r="B19" s="43">
        <f t="shared" si="0"/>
        <v>0</v>
      </c>
      <c r="C19" s="55"/>
      <c r="D19" s="43">
        <f t="shared" si="1"/>
        <v>0</v>
      </c>
      <c r="E19" s="55"/>
      <c r="F19" s="43">
        <f t="shared" si="2"/>
        <v>0</v>
      </c>
      <c r="G19" s="55"/>
      <c r="H19" s="43">
        <f t="shared" si="3"/>
        <v>0</v>
      </c>
      <c r="I19" s="43" t="str">
        <f t="shared" si="4"/>
        <v/>
      </c>
    </row>
    <row r="20" spans="1:11" x14ac:dyDescent="0.25">
      <c r="A20" s="55"/>
      <c r="B20" s="43">
        <f t="shared" si="0"/>
        <v>0</v>
      </c>
      <c r="C20" s="55"/>
      <c r="D20" s="43">
        <f t="shared" si="1"/>
        <v>0</v>
      </c>
      <c r="E20" s="55"/>
      <c r="F20" s="43">
        <f t="shared" si="2"/>
        <v>0</v>
      </c>
      <c r="G20" s="55"/>
      <c r="H20" s="43">
        <f t="shared" si="3"/>
        <v>0</v>
      </c>
      <c r="I20" s="43" t="str">
        <f t="shared" si="4"/>
        <v/>
      </c>
    </row>
    <row r="21" spans="1:11" x14ac:dyDescent="0.25">
      <c r="A21" s="55"/>
      <c r="B21" s="43">
        <f t="shared" si="0"/>
        <v>0</v>
      </c>
      <c r="C21" s="55"/>
      <c r="D21" s="43">
        <f t="shared" si="1"/>
        <v>0</v>
      </c>
      <c r="E21" s="55"/>
      <c r="F21" s="43">
        <f t="shared" si="2"/>
        <v>0</v>
      </c>
      <c r="G21" s="55"/>
      <c r="H21" s="43">
        <f t="shared" si="3"/>
        <v>0</v>
      </c>
      <c r="I21" s="43" t="str">
        <f t="shared" si="4"/>
        <v/>
      </c>
    </row>
    <row r="22" spans="1:11" x14ac:dyDescent="0.25">
      <c r="A22" s="55"/>
      <c r="B22" s="43">
        <f t="shared" si="0"/>
        <v>0</v>
      </c>
      <c r="C22" s="55"/>
      <c r="D22" s="43">
        <f t="shared" si="1"/>
        <v>0</v>
      </c>
      <c r="E22" s="55"/>
      <c r="F22" s="43">
        <f t="shared" si="2"/>
        <v>0</v>
      </c>
      <c r="G22" s="55"/>
      <c r="H22" s="43">
        <f t="shared" si="3"/>
        <v>0</v>
      </c>
      <c r="I22" s="43" t="str">
        <f t="shared" si="4"/>
        <v/>
      </c>
    </row>
    <row r="23" spans="1:11" x14ac:dyDescent="0.25">
      <c r="A23" s="55"/>
      <c r="B23" s="43">
        <f t="shared" si="0"/>
        <v>0</v>
      </c>
      <c r="C23" s="55"/>
      <c r="D23" s="43">
        <f t="shared" si="1"/>
        <v>0</v>
      </c>
      <c r="E23" s="55"/>
      <c r="F23" s="43">
        <f t="shared" si="2"/>
        <v>0</v>
      </c>
      <c r="G23" s="55"/>
      <c r="H23" s="43">
        <f t="shared" si="3"/>
        <v>0</v>
      </c>
      <c r="I23" s="43" t="str">
        <f t="shared" si="4"/>
        <v/>
      </c>
    </row>
    <row r="24" spans="1:11" x14ac:dyDescent="0.25">
      <c r="A24" s="55"/>
      <c r="B24" s="43">
        <f t="shared" si="0"/>
        <v>0</v>
      </c>
      <c r="C24" s="55"/>
      <c r="D24" s="43">
        <f t="shared" si="1"/>
        <v>0</v>
      </c>
      <c r="E24" s="55"/>
      <c r="F24" s="43">
        <f t="shared" si="2"/>
        <v>0</v>
      </c>
      <c r="G24" s="55"/>
      <c r="H24" s="43">
        <f t="shared" si="3"/>
        <v>0</v>
      </c>
      <c r="I24" s="43" t="str">
        <f t="shared" si="4"/>
        <v/>
      </c>
    </row>
    <row r="25" spans="1:11" x14ac:dyDescent="0.25">
      <c r="A25" s="55"/>
      <c r="B25" s="43">
        <f t="shared" si="0"/>
        <v>0</v>
      </c>
      <c r="C25" s="55"/>
      <c r="D25" s="43">
        <f t="shared" si="1"/>
        <v>0</v>
      </c>
      <c r="E25" s="55"/>
      <c r="F25" s="43">
        <f t="shared" si="2"/>
        <v>0</v>
      </c>
      <c r="G25" s="55"/>
      <c r="H25" s="43">
        <f t="shared" si="3"/>
        <v>0</v>
      </c>
      <c r="I25" s="43" t="str">
        <f t="shared" si="4"/>
        <v/>
      </c>
    </row>
    <row r="26" spans="1:11" x14ac:dyDescent="0.25">
      <c r="A26" s="55"/>
      <c r="B26" s="43">
        <f t="shared" si="0"/>
        <v>0</v>
      </c>
      <c r="C26" s="55"/>
      <c r="D26" s="43">
        <f t="shared" si="1"/>
        <v>0</v>
      </c>
      <c r="E26" s="55"/>
      <c r="F26" s="43">
        <f t="shared" si="2"/>
        <v>0</v>
      </c>
      <c r="G26" s="55"/>
      <c r="H26" s="43">
        <f t="shared" si="3"/>
        <v>0</v>
      </c>
      <c r="I26" s="43" t="str">
        <f t="shared" si="4"/>
        <v/>
      </c>
    </row>
    <row r="27" spans="1:11" x14ac:dyDescent="0.25">
      <c r="A27" s="55"/>
      <c r="B27" s="43">
        <f t="shared" si="0"/>
        <v>0</v>
      </c>
      <c r="C27" s="55"/>
      <c r="D27" s="43">
        <f t="shared" si="1"/>
        <v>0</v>
      </c>
      <c r="E27" s="55"/>
      <c r="F27" s="43">
        <f t="shared" si="2"/>
        <v>0</v>
      </c>
      <c r="G27" s="55"/>
      <c r="H27" s="43">
        <f t="shared" si="3"/>
        <v>0</v>
      </c>
      <c r="I27" s="43" t="str">
        <f t="shared" si="4"/>
        <v/>
      </c>
    </row>
    <row r="28" spans="1:11" x14ac:dyDescent="0.25">
      <c r="A28" s="55"/>
      <c r="B28" s="43">
        <f t="shared" si="0"/>
        <v>0</v>
      </c>
      <c r="C28" s="55"/>
      <c r="D28" s="43">
        <f t="shared" si="1"/>
        <v>0</v>
      </c>
      <c r="E28" s="55"/>
      <c r="F28" s="43">
        <f t="shared" si="2"/>
        <v>0</v>
      </c>
      <c r="G28" s="55"/>
      <c r="H28" s="43">
        <f t="shared" si="3"/>
        <v>0</v>
      </c>
      <c r="I28" s="43" t="str">
        <f t="shared" si="4"/>
        <v/>
      </c>
    </row>
    <row r="29" spans="1:11" x14ac:dyDescent="0.25">
      <c r="A29" s="55"/>
      <c r="B29" s="43">
        <f t="shared" si="0"/>
        <v>0</v>
      </c>
      <c r="C29" s="55"/>
      <c r="D29" s="43">
        <f t="shared" si="1"/>
        <v>0</v>
      </c>
      <c r="E29" s="55"/>
      <c r="F29" s="43">
        <f t="shared" si="2"/>
        <v>0</v>
      </c>
      <c r="G29" s="55"/>
      <c r="H29" s="43">
        <f t="shared" si="3"/>
        <v>0</v>
      </c>
      <c r="I29" s="43" t="str">
        <f t="shared" si="4"/>
        <v/>
      </c>
    </row>
    <row r="30" spans="1:11" x14ac:dyDescent="0.25">
      <c r="A30" s="55"/>
      <c r="B30" s="43">
        <f t="shared" si="0"/>
        <v>0</v>
      </c>
      <c r="C30" s="55"/>
      <c r="D30" s="43">
        <f t="shared" si="1"/>
        <v>0</v>
      </c>
      <c r="E30" s="55"/>
      <c r="F30" s="43">
        <f t="shared" si="2"/>
        <v>0</v>
      </c>
      <c r="G30" s="55"/>
      <c r="H30" s="43">
        <f t="shared" si="3"/>
        <v>0</v>
      </c>
      <c r="I30" s="43" t="str">
        <f t="shared" si="4"/>
        <v/>
      </c>
    </row>
    <row r="31" spans="1:11" x14ac:dyDescent="0.25">
      <c r="A31" s="55"/>
      <c r="B31" s="43">
        <f t="shared" si="0"/>
        <v>0</v>
      </c>
      <c r="C31" s="55"/>
      <c r="D31" s="43">
        <f t="shared" si="1"/>
        <v>0</v>
      </c>
      <c r="E31" s="55"/>
      <c r="F31" s="43">
        <f t="shared" si="2"/>
        <v>0</v>
      </c>
      <c r="G31" s="55"/>
      <c r="H31" s="43">
        <f t="shared" si="3"/>
        <v>0</v>
      </c>
      <c r="I31" s="43" t="str">
        <f t="shared" si="4"/>
        <v/>
      </c>
    </row>
    <row r="32" spans="1:11" x14ac:dyDescent="0.25">
      <c r="A32" s="55"/>
      <c r="B32" s="43">
        <f t="shared" si="0"/>
        <v>0</v>
      </c>
      <c r="C32" s="55"/>
      <c r="D32" s="43">
        <f t="shared" si="1"/>
        <v>0</v>
      </c>
      <c r="E32" s="55"/>
      <c r="F32" s="43">
        <f t="shared" si="2"/>
        <v>0</v>
      </c>
      <c r="G32" s="55"/>
      <c r="H32" s="43">
        <f t="shared" si="3"/>
        <v>0</v>
      </c>
      <c r="I32" s="43" t="str">
        <f t="shared" si="4"/>
        <v/>
      </c>
    </row>
    <row r="33" spans="1:9" x14ac:dyDescent="0.25">
      <c r="A33" s="55"/>
      <c r="B33" s="43">
        <f t="shared" si="0"/>
        <v>0</v>
      </c>
      <c r="C33" s="55"/>
      <c r="D33" s="43">
        <f t="shared" si="1"/>
        <v>0</v>
      </c>
      <c r="E33" s="55"/>
      <c r="F33" s="43">
        <f t="shared" si="2"/>
        <v>0</v>
      </c>
      <c r="G33" s="55"/>
      <c r="H33" s="43">
        <f t="shared" si="3"/>
        <v>0</v>
      </c>
      <c r="I33" s="43" t="str">
        <f t="shared" si="4"/>
        <v/>
      </c>
    </row>
    <row r="34" spans="1:9" x14ac:dyDescent="0.25">
      <c r="A34" s="55"/>
      <c r="B34" s="43">
        <f t="shared" si="0"/>
        <v>0</v>
      </c>
      <c r="C34" s="55"/>
      <c r="D34" s="43">
        <f t="shared" si="1"/>
        <v>0</v>
      </c>
      <c r="E34" s="55"/>
      <c r="F34" s="43">
        <f t="shared" si="2"/>
        <v>0</v>
      </c>
      <c r="G34" s="55"/>
      <c r="H34" s="43">
        <f t="shared" si="3"/>
        <v>0</v>
      </c>
      <c r="I34" s="43" t="str">
        <f t="shared" si="4"/>
        <v/>
      </c>
    </row>
    <row r="35" spans="1:9" x14ac:dyDescent="0.25">
      <c r="A35" s="55"/>
      <c r="B35" s="43">
        <f t="shared" si="0"/>
        <v>0</v>
      </c>
      <c r="C35" s="55"/>
      <c r="D35" s="43">
        <f t="shared" si="1"/>
        <v>0</v>
      </c>
      <c r="E35" s="55"/>
      <c r="F35" s="43">
        <f t="shared" si="2"/>
        <v>0</v>
      </c>
      <c r="G35" s="55"/>
      <c r="H35" s="43">
        <f t="shared" si="3"/>
        <v>0</v>
      </c>
      <c r="I35" s="43" t="str">
        <f t="shared" si="4"/>
        <v/>
      </c>
    </row>
    <row r="36" spans="1:9" x14ac:dyDescent="0.25">
      <c r="A36" s="55"/>
      <c r="B36" s="43">
        <f t="shared" si="0"/>
        <v>0</v>
      </c>
      <c r="C36" s="55"/>
      <c r="D36" s="43">
        <f t="shared" si="1"/>
        <v>0</v>
      </c>
      <c r="E36" s="55"/>
      <c r="F36" s="43">
        <f t="shared" si="2"/>
        <v>0</v>
      </c>
      <c r="G36" s="55"/>
      <c r="H36" s="43">
        <f t="shared" si="3"/>
        <v>0</v>
      </c>
      <c r="I36" s="43" t="str">
        <f t="shared" si="4"/>
        <v/>
      </c>
    </row>
    <row r="37" spans="1:9" x14ac:dyDescent="0.25">
      <c r="A37" s="55"/>
      <c r="B37" s="43">
        <f t="shared" si="0"/>
        <v>0</v>
      </c>
      <c r="C37" s="55"/>
      <c r="D37" s="43">
        <f t="shared" si="1"/>
        <v>0</v>
      </c>
      <c r="E37" s="55"/>
      <c r="F37" s="43">
        <f t="shared" si="2"/>
        <v>0</v>
      </c>
      <c r="G37" s="55"/>
      <c r="H37" s="43">
        <f t="shared" si="3"/>
        <v>0</v>
      </c>
      <c r="I37" s="43" t="str">
        <f t="shared" si="4"/>
        <v/>
      </c>
    </row>
    <row r="38" spans="1:9" x14ac:dyDescent="0.25">
      <c r="A38" s="55"/>
      <c r="B38" s="43">
        <f t="shared" si="0"/>
        <v>0</v>
      </c>
      <c r="C38" s="55"/>
      <c r="D38" s="43">
        <f t="shared" si="1"/>
        <v>0</v>
      </c>
      <c r="E38" s="55"/>
      <c r="F38" s="43">
        <f t="shared" si="2"/>
        <v>0</v>
      </c>
      <c r="G38" s="55"/>
      <c r="H38" s="43">
        <f t="shared" si="3"/>
        <v>0</v>
      </c>
      <c r="I38" s="43" t="str">
        <f t="shared" si="4"/>
        <v/>
      </c>
    </row>
    <row r="39" spans="1:9" x14ac:dyDescent="0.25">
      <c r="A39" s="55"/>
      <c r="B39" s="43">
        <f t="shared" si="0"/>
        <v>0</v>
      </c>
      <c r="C39" s="55"/>
      <c r="D39" s="43">
        <f t="shared" si="1"/>
        <v>0</v>
      </c>
      <c r="E39" s="55"/>
      <c r="F39" s="43">
        <f t="shared" si="2"/>
        <v>0</v>
      </c>
      <c r="G39" s="55"/>
      <c r="H39" s="43">
        <f t="shared" si="3"/>
        <v>0</v>
      </c>
      <c r="I39" s="43" t="str">
        <f t="shared" si="4"/>
        <v/>
      </c>
    </row>
    <row r="40" spans="1:9" x14ac:dyDescent="0.25">
      <c r="A40" s="55"/>
      <c r="B40" s="43">
        <f t="shared" si="0"/>
        <v>0</v>
      </c>
      <c r="C40" s="55"/>
      <c r="D40" s="43">
        <f t="shared" si="1"/>
        <v>0</v>
      </c>
      <c r="E40" s="55"/>
      <c r="F40" s="43">
        <f t="shared" si="2"/>
        <v>0</v>
      </c>
      <c r="G40" s="55"/>
      <c r="H40" s="43">
        <f t="shared" si="3"/>
        <v>0</v>
      </c>
      <c r="I40" s="43" t="str">
        <f t="shared" si="4"/>
        <v/>
      </c>
    </row>
    <row r="41" spans="1:9" x14ac:dyDescent="0.25">
      <c r="A41" s="55"/>
      <c r="B41" s="43">
        <f t="shared" si="0"/>
        <v>0</v>
      </c>
      <c r="C41" s="55"/>
      <c r="D41" s="43">
        <f t="shared" si="1"/>
        <v>0</v>
      </c>
      <c r="E41" s="55"/>
      <c r="F41" s="43">
        <f t="shared" si="2"/>
        <v>0</v>
      </c>
      <c r="G41" s="55"/>
      <c r="H41" s="43">
        <f t="shared" si="3"/>
        <v>0</v>
      </c>
      <c r="I41" s="43" t="str">
        <f t="shared" si="4"/>
        <v/>
      </c>
    </row>
    <row r="42" spans="1:9" x14ac:dyDescent="0.25">
      <c r="A42" s="55"/>
      <c r="B42" s="43">
        <f t="shared" si="0"/>
        <v>0</v>
      </c>
      <c r="C42" s="55"/>
      <c r="D42" s="43">
        <f t="shared" si="1"/>
        <v>0</v>
      </c>
      <c r="E42" s="55"/>
      <c r="F42" s="43">
        <f t="shared" si="2"/>
        <v>0</v>
      </c>
      <c r="G42" s="55"/>
      <c r="H42" s="43">
        <f t="shared" si="3"/>
        <v>0</v>
      </c>
      <c r="I42" s="43" t="str">
        <f t="shared" si="4"/>
        <v/>
      </c>
    </row>
    <row r="43" spans="1:9" x14ac:dyDescent="0.25">
      <c r="A43" s="55"/>
      <c r="B43" s="43">
        <f t="shared" si="0"/>
        <v>0</v>
      </c>
      <c r="C43" s="55"/>
      <c r="D43" s="43">
        <f t="shared" si="1"/>
        <v>0</v>
      </c>
      <c r="E43" s="55"/>
      <c r="F43" s="43">
        <f t="shared" si="2"/>
        <v>0</v>
      </c>
      <c r="G43" s="55"/>
      <c r="H43" s="43">
        <f t="shared" si="3"/>
        <v>0</v>
      </c>
      <c r="I43" s="43" t="str">
        <f t="shared" si="4"/>
        <v/>
      </c>
    </row>
    <row r="44" spans="1:9" x14ac:dyDescent="0.25">
      <c r="A44" s="55"/>
      <c r="B44" s="43">
        <f t="shared" si="0"/>
        <v>0</v>
      </c>
      <c r="C44" s="55"/>
      <c r="D44" s="43">
        <f t="shared" si="1"/>
        <v>0</v>
      </c>
      <c r="E44" s="55"/>
      <c r="F44" s="43">
        <f t="shared" si="2"/>
        <v>0</v>
      </c>
      <c r="G44" s="55"/>
      <c r="H44" s="43">
        <f t="shared" si="3"/>
        <v>0</v>
      </c>
      <c r="I44" s="43" t="str">
        <f t="shared" si="4"/>
        <v/>
      </c>
    </row>
    <row r="45" spans="1:9" x14ac:dyDescent="0.25">
      <c r="A45" s="55"/>
      <c r="B45" s="43">
        <f t="shared" si="0"/>
        <v>0</v>
      </c>
      <c r="C45" s="55"/>
      <c r="D45" s="43">
        <f t="shared" si="1"/>
        <v>0</v>
      </c>
      <c r="E45" s="55"/>
      <c r="F45" s="43">
        <f t="shared" si="2"/>
        <v>0</v>
      </c>
      <c r="G45" s="55"/>
      <c r="H45" s="43">
        <f t="shared" si="3"/>
        <v>0</v>
      </c>
      <c r="I45" s="43" t="str">
        <f t="shared" si="4"/>
        <v/>
      </c>
    </row>
    <row r="46" spans="1:9" x14ac:dyDescent="0.25">
      <c r="A46" s="55"/>
      <c r="B46" s="43">
        <f t="shared" si="0"/>
        <v>0</v>
      </c>
      <c r="C46" s="55"/>
      <c r="D46" s="43">
        <f t="shared" si="1"/>
        <v>0</v>
      </c>
      <c r="E46" s="55"/>
      <c r="F46" s="43">
        <f t="shared" si="2"/>
        <v>0</v>
      </c>
      <c r="G46" s="55"/>
      <c r="H46" s="43">
        <f t="shared" si="3"/>
        <v>0</v>
      </c>
      <c r="I46" s="43" t="str">
        <f t="shared" si="4"/>
        <v/>
      </c>
    </row>
    <row r="47" spans="1:9" x14ac:dyDescent="0.25">
      <c r="A47" s="55"/>
      <c r="B47" s="43">
        <f t="shared" si="0"/>
        <v>0</v>
      </c>
      <c r="C47" s="55"/>
      <c r="D47" s="43">
        <f t="shared" si="1"/>
        <v>0</v>
      </c>
      <c r="E47" s="55"/>
      <c r="F47" s="43">
        <f t="shared" si="2"/>
        <v>0</v>
      </c>
      <c r="G47" s="55"/>
      <c r="H47" s="43">
        <f t="shared" si="3"/>
        <v>0</v>
      </c>
      <c r="I47" s="43" t="str">
        <f t="shared" si="4"/>
        <v/>
      </c>
    </row>
    <row r="48" spans="1:9" x14ac:dyDescent="0.25">
      <c r="A48" s="55"/>
      <c r="B48" s="43">
        <f t="shared" si="0"/>
        <v>0</v>
      </c>
      <c r="C48" s="55"/>
      <c r="D48" s="43">
        <f t="shared" si="1"/>
        <v>0</v>
      </c>
      <c r="E48" s="55"/>
      <c r="F48" s="43">
        <f t="shared" si="2"/>
        <v>0</v>
      </c>
      <c r="G48" s="55"/>
      <c r="H48" s="43">
        <f t="shared" si="3"/>
        <v>0</v>
      </c>
      <c r="I48" s="43" t="str">
        <f t="shared" si="4"/>
        <v/>
      </c>
    </row>
    <row r="49" spans="1:9" x14ac:dyDescent="0.25">
      <c r="A49" s="55"/>
      <c r="B49" s="43">
        <f t="shared" si="0"/>
        <v>0</v>
      </c>
      <c r="C49" s="55"/>
      <c r="D49" s="43">
        <f t="shared" si="1"/>
        <v>0</v>
      </c>
      <c r="E49" s="55"/>
      <c r="F49" s="43">
        <f t="shared" si="2"/>
        <v>0</v>
      </c>
      <c r="G49" s="55"/>
      <c r="H49" s="43">
        <f t="shared" si="3"/>
        <v>0</v>
      </c>
      <c r="I49" s="43" t="str">
        <f t="shared" si="4"/>
        <v/>
      </c>
    </row>
    <row r="50" spans="1:9" x14ac:dyDescent="0.25">
      <c r="A50" s="55"/>
      <c r="B50" s="43">
        <f t="shared" si="0"/>
        <v>0</v>
      </c>
      <c r="C50" s="55"/>
      <c r="D50" s="43">
        <f t="shared" si="1"/>
        <v>0</v>
      </c>
      <c r="E50" s="55"/>
      <c r="F50" s="43">
        <f t="shared" si="2"/>
        <v>0</v>
      </c>
      <c r="G50" s="55"/>
      <c r="H50" s="43">
        <f t="shared" si="3"/>
        <v>0</v>
      </c>
      <c r="I50" s="43" t="str">
        <f t="shared" si="4"/>
        <v/>
      </c>
    </row>
    <row r="51" spans="1:9" x14ac:dyDescent="0.25">
      <c r="A51" s="55"/>
      <c r="B51" s="43">
        <f t="shared" si="0"/>
        <v>0</v>
      </c>
      <c r="C51" s="55"/>
      <c r="D51" s="43">
        <f t="shared" si="1"/>
        <v>0</v>
      </c>
      <c r="E51" s="55"/>
      <c r="F51" s="43">
        <f t="shared" si="2"/>
        <v>0</v>
      </c>
      <c r="G51" s="55"/>
      <c r="H51" s="43">
        <f t="shared" si="3"/>
        <v>0</v>
      </c>
      <c r="I51" s="43" t="str">
        <f t="shared" si="4"/>
        <v/>
      </c>
    </row>
    <row r="52" spans="1:9" x14ac:dyDescent="0.25">
      <c r="A52" s="55"/>
      <c r="B52" s="43">
        <f t="shared" si="0"/>
        <v>0</v>
      </c>
      <c r="C52" s="55"/>
      <c r="D52" s="43">
        <f t="shared" si="1"/>
        <v>0</v>
      </c>
      <c r="E52" s="55"/>
      <c r="F52" s="43">
        <f t="shared" si="2"/>
        <v>0</v>
      </c>
      <c r="G52" s="55"/>
      <c r="H52" s="43">
        <f t="shared" si="3"/>
        <v>0</v>
      </c>
      <c r="I52" s="43" t="str">
        <f t="shared" si="4"/>
        <v/>
      </c>
    </row>
    <row r="53" spans="1:9" x14ac:dyDescent="0.25">
      <c r="A53" s="55"/>
      <c r="B53" s="43">
        <f t="shared" si="0"/>
        <v>0</v>
      </c>
      <c r="C53" s="55"/>
      <c r="D53" s="43">
        <f t="shared" si="1"/>
        <v>0</v>
      </c>
      <c r="E53" s="55"/>
      <c r="F53" s="43">
        <f t="shared" si="2"/>
        <v>0</v>
      </c>
      <c r="G53" s="55"/>
      <c r="H53" s="43">
        <f t="shared" si="3"/>
        <v>0</v>
      </c>
      <c r="I53" s="43" t="str">
        <f t="shared" si="4"/>
        <v/>
      </c>
    </row>
    <row r="54" spans="1:9" x14ac:dyDescent="0.25">
      <c r="A54" s="55"/>
      <c r="B54" s="43">
        <f t="shared" si="0"/>
        <v>0</v>
      </c>
      <c r="C54" s="55"/>
      <c r="D54" s="43">
        <f t="shared" si="1"/>
        <v>0</v>
      </c>
      <c r="E54" s="55"/>
      <c r="F54" s="43">
        <f t="shared" si="2"/>
        <v>0</v>
      </c>
      <c r="G54" s="55"/>
      <c r="H54" s="43">
        <f t="shared" si="3"/>
        <v>0</v>
      </c>
      <c r="I54" s="43" t="str">
        <f t="shared" si="4"/>
        <v/>
      </c>
    </row>
    <row r="55" spans="1:9" x14ac:dyDescent="0.25">
      <c r="A55" s="55"/>
      <c r="B55" s="43">
        <f t="shared" si="0"/>
        <v>0</v>
      </c>
      <c r="C55" s="55"/>
      <c r="D55" s="43">
        <f t="shared" si="1"/>
        <v>0</v>
      </c>
      <c r="E55" s="55"/>
      <c r="F55" s="43">
        <f t="shared" si="2"/>
        <v>0</v>
      </c>
      <c r="G55" s="55"/>
      <c r="H55" s="43">
        <f t="shared" si="3"/>
        <v>0</v>
      </c>
      <c r="I55" s="43" t="str">
        <f t="shared" si="4"/>
        <v/>
      </c>
    </row>
    <row r="56" spans="1:9" x14ac:dyDescent="0.25">
      <c r="A56" s="55"/>
      <c r="B56" s="43">
        <f t="shared" si="0"/>
        <v>0</v>
      </c>
      <c r="C56" s="55"/>
      <c r="D56" s="43">
        <f t="shared" si="1"/>
        <v>0</v>
      </c>
      <c r="E56" s="55"/>
      <c r="F56" s="43">
        <f t="shared" si="2"/>
        <v>0</v>
      </c>
      <c r="G56" s="55"/>
      <c r="H56" s="43">
        <f t="shared" si="3"/>
        <v>0</v>
      </c>
      <c r="I56" s="43" t="str">
        <f t="shared" si="4"/>
        <v/>
      </c>
    </row>
    <row r="57" spans="1:9" x14ac:dyDescent="0.25">
      <c r="A57" s="55"/>
      <c r="B57" s="43">
        <f t="shared" si="0"/>
        <v>0</v>
      </c>
      <c r="C57" s="55"/>
      <c r="D57" s="43">
        <f t="shared" si="1"/>
        <v>0</v>
      </c>
      <c r="E57" s="55"/>
      <c r="F57" s="43">
        <f t="shared" si="2"/>
        <v>0</v>
      </c>
      <c r="G57" s="55"/>
      <c r="H57" s="43">
        <f t="shared" si="3"/>
        <v>0</v>
      </c>
      <c r="I57" s="43" t="str">
        <f t="shared" si="4"/>
        <v/>
      </c>
    </row>
    <row r="58" spans="1:9" x14ac:dyDescent="0.25">
      <c r="A58" s="55"/>
      <c r="B58" s="43">
        <f t="shared" si="0"/>
        <v>0</v>
      </c>
      <c r="C58" s="55"/>
      <c r="D58" s="43">
        <f t="shared" si="1"/>
        <v>0</v>
      </c>
      <c r="E58" s="55"/>
      <c r="F58" s="43">
        <f t="shared" si="2"/>
        <v>0</v>
      </c>
      <c r="G58" s="55"/>
      <c r="H58" s="43">
        <f t="shared" si="3"/>
        <v>0</v>
      </c>
      <c r="I58" s="43" t="str">
        <f t="shared" si="4"/>
        <v/>
      </c>
    </row>
    <row r="59" spans="1:9" x14ac:dyDescent="0.25">
      <c r="A59" s="55"/>
      <c r="B59" s="43">
        <f t="shared" si="0"/>
        <v>0</v>
      </c>
      <c r="C59" s="55"/>
      <c r="D59" s="43">
        <f t="shared" si="1"/>
        <v>0</v>
      </c>
      <c r="E59" s="55"/>
      <c r="F59" s="43">
        <f t="shared" si="2"/>
        <v>0</v>
      </c>
      <c r="G59" s="55"/>
      <c r="H59" s="43">
        <f t="shared" si="3"/>
        <v>0</v>
      </c>
      <c r="I59" s="43" t="str">
        <f t="shared" si="4"/>
        <v/>
      </c>
    </row>
    <row r="60" spans="1:9" x14ac:dyDescent="0.25">
      <c r="A60" s="55"/>
      <c r="B60" s="43">
        <f t="shared" si="0"/>
        <v>0</v>
      </c>
      <c r="C60" s="55"/>
      <c r="D60" s="43">
        <f t="shared" si="1"/>
        <v>0</v>
      </c>
      <c r="E60" s="55"/>
      <c r="F60" s="43">
        <f t="shared" si="2"/>
        <v>0</v>
      </c>
      <c r="G60" s="55"/>
      <c r="H60" s="43">
        <f t="shared" si="3"/>
        <v>0</v>
      </c>
      <c r="I60" s="43" t="str">
        <f t="shared" si="4"/>
        <v/>
      </c>
    </row>
    <row r="61" spans="1:9" x14ac:dyDescent="0.25">
      <c r="A61" s="55"/>
      <c r="B61" s="43">
        <f t="shared" si="0"/>
        <v>0</v>
      </c>
      <c r="C61" s="55"/>
      <c r="D61" s="43">
        <f t="shared" si="1"/>
        <v>0</v>
      </c>
      <c r="E61" s="55"/>
      <c r="F61" s="43">
        <f t="shared" si="2"/>
        <v>0</v>
      </c>
      <c r="G61" s="55"/>
      <c r="H61" s="43">
        <f t="shared" si="3"/>
        <v>0</v>
      </c>
      <c r="I61" s="43" t="str">
        <f t="shared" si="4"/>
        <v/>
      </c>
    </row>
    <row r="62" spans="1:9" x14ac:dyDescent="0.25">
      <c r="A62" s="55"/>
      <c r="B62" s="43">
        <f t="shared" si="0"/>
        <v>0</v>
      </c>
      <c r="C62" s="55"/>
      <c r="D62" s="43">
        <f t="shared" si="1"/>
        <v>0</v>
      </c>
      <c r="E62" s="55"/>
      <c r="F62" s="43">
        <f t="shared" si="2"/>
        <v>0</v>
      </c>
      <c r="G62" s="55"/>
      <c r="H62" s="43">
        <f t="shared" si="3"/>
        <v>0</v>
      </c>
      <c r="I62" s="43" t="str">
        <f t="shared" si="4"/>
        <v/>
      </c>
    </row>
    <row r="63" spans="1:9" x14ac:dyDescent="0.25">
      <c r="A63" s="55"/>
      <c r="B63" s="43">
        <f t="shared" si="0"/>
        <v>0</v>
      </c>
      <c r="C63" s="55"/>
      <c r="D63" s="43">
        <f t="shared" si="1"/>
        <v>0</v>
      </c>
      <c r="E63" s="55"/>
      <c r="F63" s="43">
        <f t="shared" si="2"/>
        <v>0</v>
      </c>
      <c r="G63" s="55"/>
      <c r="H63" s="43">
        <f t="shared" si="3"/>
        <v>0</v>
      </c>
      <c r="I63" s="43" t="str">
        <f t="shared" si="4"/>
        <v/>
      </c>
    </row>
    <row r="64" spans="1:9" x14ac:dyDescent="0.25">
      <c r="A64" s="55"/>
      <c r="B64" s="43">
        <f t="shared" si="0"/>
        <v>0</v>
      </c>
      <c r="C64" s="55"/>
      <c r="D64" s="43">
        <f t="shared" si="1"/>
        <v>0</v>
      </c>
      <c r="E64" s="55"/>
      <c r="F64" s="43">
        <f t="shared" si="2"/>
        <v>0</v>
      </c>
      <c r="G64" s="55"/>
      <c r="H64" s="43">
        <f t="shared" si="3"/>
        <v>0</v>
      </c>
      <c r="I64" s="43" t="str">
        <f t="shared" si="4"/>
        <v/>
      </c>
    </row>
    <row r="65" spans="1:9" x14ac:dyDescent="0.25">
      <c r="A65" s="55"/>
      <c r="B65" s="43">
        <f t="shared" si="0"/>
        <v>0</v>
      </c>
      <c r="C65" s="55"/>
      <c r="D65" s="43">
        <f t="shared" si="1"/>
        <v>0</v>
      </c>
      <c r="E65" s="55"/>
      <c r="F65" s="43">
        <f t="shared" si="2"/>
        <v>0</v>
      </c>
      <c r="G65" s="55"/>
      <c r="H65" s="43">
        <f t="shared" si="3"/>
        <v>0</v>
      </c>
      <c r="I65" s="43" t="str">
        <f t="shared" si="4"/>
        <v/>
      </c>
    </row>
    <row r="66" spans="1:9" x14ac:dyDescent="0.25">
      <c r="A66" s="55"/>
      <c r="B66" s="43">
        <f t="shared" ref="B66:B129" si="6">A66*$N$7</f>
        <v>0</v>
      </c>
      <c r="C66" s="55"/>
      <c r="D66" s="43">
        <f t="shared" ref="D66:D129" si="7">C66*$N$6</f>
        <v>0</v>
      </c>
      <c r="E66" s="55"/>
      <c r="F66" s="43">
        <f t="shared" ref="F66:F129" si="8">E66*$N$5</f>
        <v>0</v>
      </c>
      <c r="G66" s="55"/>
      <c r="H66" s="43">
        <f t="shared" ref="H66:H129" si="9">G66*$N$4</f>
        <v>0</v>
      </c>
      <c r="I66" s="43" t="str">
        <f t="shared" si="4"/>
        <v/>
      </c>
    </row>
    <row r="67" spans="1:9" x14ac:dyDescent="0.25">
      <c r="A67" s="55"/>
      <c r="B67" s="43">
        <f t="shared" si="6"/>
        <v>0</v>
      </c>
      <c r="C67" s="55"/>
      <c r="D67" s="43">
        <f t="shared" si="7"/>
        <v>0</v>
      </c>
      <c r="E67" s="55"/>
      <c r="F67" s="43">
        <f t="shared" si="8"/>
        <v>0</v>
      </c>
      <c r="G67" s="55"/>
      <c r="H67" s="43">
        <f t="shared" si="9"/>
        <v>0</v>
      </c>
      <c r="I67" s="43" t="str">
        <f t="shared" ref="I67:I130" si="10">IF(C67&gt;0,CONCATENATE("0x",DEC2HEX(B67+D67+F67+H67),","),"")</f>
        <v/>
      </c>
    </row>
    <row r="68" spans="1:9" x14ac:dyDescent="0.25">
      <c r="A68" s="55"/>
      <c r="B68" s="43">
        <f t="shared" si="6"/>
        <v>0</v>
      </c>
      <c r="C68" s="55"/>
      <c r="D68" s="43">
        <f t="shared" si="7"/>
        <v>0</v>
      </c>
      <c r="E68" s="55"/>
      <c r="F68" s="43">
        <f t="shared" si="8"/>
        <v>0</v>
      </c>
      <c r="G68" s="55"/>
      <c r="H68" s="43">
        <f t="shared" si="9"/>
        <v>0</v>
      </c>
      <c r="I68" s="43" t="str">
        <f t="shared" si="10"/>
        <v/>
      </c>
    </row>
    <row r="69" spans="1:9" x14ac:dyDescent="0.25">
      <c r="A69" s="55"/>
      <c r="B69" s="43">
        <f t="shared" si="6"/>
        <v>0</v>
      </c>
      <c r="C69" s="55"/>
      <c r="D69" s="43">
        <f t="shared" si="7"/>
        <v>0</v>
      </c>
      <c r="E69" s="55"/>
      <c r="F69" s="43">
        <f t="shared" si="8"/>
        <v>0</v>
      </c>
      <c r="G69" s="55"/>
      <c r="H69" s="43">
        <f t="shared" si="9"/>
        <v>0</v>
      </c>
      <c r="I69" s="43" t="str">
        <f t="shared" si="10"/>
        <v/>
      </c>
    </row>
    <row r="70" spans="1:9" x14ac:dyDescent="0.25">
      <c r="A70" s="55"/>
      <c r="B70" s="43">
        <f t="shared" si="6"/>
        <v>0</v>
      </c>
      <c r="C70" s="55"/>
      <c r="D70" s="43">
        <f t="shared" si="7"/>
        <v>0</v>
      </c>
      <c r="E70" s="55"/>
      <c r="F70" s="43">
        <f t="shared" si="8"/>
        <v>0</v>
      </c>
      <c r="G70" s="55"/>
      <c r="H70" s="43">
        <f t="shared" si="9"/>
        <v>0</v>
      </c>
      <c r="I70" s="43" t="str">
        <f t="shared" si="10"/>
        <v/>
      </c>
    </row>
    <row r="71" spans="1:9" x14ac:dyDescent="0.25">
      <c r="A71" s="55"/>
      <c r="B71" s="43">
        <f t="shared" si="6"/>
        <v>0</v>
      </c>
      <c r="C71" s="55"/>
      <c r="D71" s="43">
        <f t="shared" si="7"/>
        <v>0</v>
      </c>
      <c r="E71" s="55"/>
      <c r="F71" s="43">
        <f t="shared" si="8"/>
        <v>0</v>
      </c>
      <c r="G71" s="55"/>
      <c r="H71" s="43">
        <f t="shared" si="9"/>
        <v>0</v>
      </c>
      <c r="I71" s="43" t="str">
        <f t="shared" si="10"/>
        <v/>
      </c>
    </row>
    <row r="72" spans="1:9" x14ac:dyDescent="0.25">
      <c r="A72" s="55"/>
      <c r="B72" s="43">
        <f t="shared" si="6"/>
        <v>0</v>
      </c>
      <c r="C72" s="55"/>
      <c r="D72" s="43">
        <f t="shared" si="7"/>
        <v>0</v>
      </c>
      <c r="E72" s="55"/>
      <c r="F72" s="43">
        <f t="shared" si="8"/>
        <v>0</v>
      </c>
      <c r="G72" s="55"/>
      <c r="H72" s="43">
        <f t="shared" si="9"/>
        <v>0</v>
      </c>
      <c r="I72" s="43" t="str">
        <f t="shared" si="10"/>
        <v/>
      </c>
    </row>
    <row r="73" spans="1:9" x14ac:dyDescent="0.25">
      <c r="A73" s="55"/>
      <c r="B73" s="43">
        <f t="shared" si="6"/>
        <v>0</v>
      </c>
      <c r="C73" s="55"/>
      <c r="D73" s="43">
        <f t="shared" si="7"/>
        <v>0</v>
      </c>
      <c r="E73" s="55"/>
      <c r="F73" s="43">
        <f t="shared" si="8"/>
        <v>0</v>
      </c>
      <c r="G73" s="55"/>
      <c r="H73" s="43">
        <f t="shared" si="9"/>
        <v>0</v>
      </c>
      <c r="I73" s="43" t="str">
        <f t="shared" si="10"/>
        <v/>
      </c>
    </row>
    <row r="74" spans="1:9" x14ac:dyDescent="0.25">
      <c r="A74" s="55"/>
      <c r="B74" s="43">
        <f t="shared" si="6"/>
        <v>0</v>
      </c>
      <c r="C74" s="55"/>
      <c r="D74" s="43">
        <f t="shared" si="7"/>
        <v>0</v>
      </c>
      <c r="E74" s="55"/>
      <c r="F74" s="43">
        <f t="shared" si="8"/>
        <v>0</v>
      </c>
      <c r="G74" s="55"/>
      <c r="H74" s="43">
        <f t="shared" si="9"/>
        <v>0</v>
      </c>
      <c r="I74" s="43" t="str">
        <f t="shared" si="10"/>
        <v/>
      </c>
    </row>
    <row r="75" spans="1:9" x14ac:dyDescent="0.25">
      <c r="A75" s="55"/>
      <c r="B75" s="43">
        <f t="shared" si="6"/>
        <v>0</v>
      </c>
      <c r="C75" s="55"/>
      <c r="D75" s="43">
        <f t="shared" si="7"/>
        <v>0</v>
      </c>
      <c r="E75" s="55"/>
      <c r="F75" s="43">
        <f t="shared" si="8"/>
        <v>0</v>
      </c>
      <c r="G75" s="55"/>
      <c r="H75" s="43">
        <f t="shared" si="9"/>
        <v>0</v>
      </c>
      <c r="I75" s="43" t="str">
        <f t="shared" si="10"/>
        <v/>
      </c>
    </row>
    <row r="76" spans="1:9" x14ac:dyDescent="0.25">
      <c r="A76" s="55"/>
      <c r="B76" s="43">
        <f t="shared" si="6"/>
        <v>0</v>
      </c>
      <c r="C76" s="55"/>
      <c r="D76" s="43">
        <f t="shared" si="7"/>
        <v>0</v>
      </c>
      <c r="E76" s="55"/>
      <c r="F76" s="43">
        <f t="shared" si="8"/>
        <v>0</v>
      </c>
      <c r="G76" s="55"/>
      <c r="H76" s="43">
        <f t="shared" si="9"/>
        <v>0</v>
      </c>
      <c r="I76" s="43" t="str">
        <f t="shared" si="10"/>
        <v/>
      </c>
    </row>
    <row r="77" spans="1:9" x14ac:dyDescent="0.25">
      <c r="A77" s="55"/>
      <c r="B77" s="43">
        <f t="shared" si="6"/>
        <v>0</v>
      </c>
      <c r="C77" s="55"/>
      <c r="D77" s="43">
        <f t="shared" si="7"/>
        <v>0</v>
      </c>
      <c r="E77" s="55"/>
      <c r="F77" s="43">
        <f t="shared" si="8"/>
        <v>0</v>
      </c>
      <c r="G77" s="55"/>
      <c r="H77" s="43">
        <f t="shared" si="9"/>
        <v>0</v>
      </c>
      <c r="I77" s="43" t="str">
        <f t="shared" si="10"/>
        <v/>
      </c>
    </row>
    <row r="78" spans="1:9" x14ac:dyDescent="0.25">
      <c r="A78" s="55"/>
      <c r="B78" s="43">
        <f t="shared" si="6"/>
        <v>0</v>
      </c>
      <c r="C78" s="55"/>
      <c r="D78" s="43">
        <f t="shared" si="7"/>
        <v>0</v>
      </c>
      <c r="E78" s="55"/>
      <c r="F78" s="43">
        <f t="shared" si="8"/>
        <v>0</v>
      </c>
      <c r="G78" s="55"/>
      <c r="H78" s="43">
        <f t="shared" si="9"/>
        <v>0</v>
      </c>
      <c r="I78" s="43" t="str">
        <f t="shared" si="10"/>
        <v/>
      </c>
    </row>
    <row r="79" spans="1:9" x14ac:dyDescent="0.25">
      <c r="A79" s="55"/>
      <c r="B79" s="43">
        <f t="shared" si="6"/>
        <v>0</v>
      </c>
      <c r="C79" s="55"/>
      <c r="D79" s="43">
        <f t="shared" si="7"/>
        <v>0</v>
      </c>
      <c r="E79" s="55"/>
      <c r="F79" s="43">
        <f t="shared" si="8"/>
        <v>0</v>
      </c>
      <c r="G79" s="55"/>
      <c r="H79" s="43">
        <f t="shared" si="9"/>
        <v>0</v>
      </c>
      <c r="I79" s="43" t="str">
        <f t="shared" si="10"/>
        <v/>
      </c>
    </row>
    <row r="80" spans="1:9" x14ac:dyDescent="0.25">
      <c r="A80" s="55"/>
      <c r="B80" s="43">
        <f t="shared" si="6"/>
        <v>0</v>
      </c>
      <c r="C80" s="55"/>
      <c r="D80" s="43">
        <f t="shared" si="7"/>
        <v>0</v>
      </c>
      <c r="E80" s="55"/>
      <c r="F80" s="43">
        <f t="shared" si="8"/>
        <v>0</v>
      </c>
      <c r="G80" s="55"/>
      <c r="H80" s="43">
        <f t="shared" si="9"/>
        <v>0</v>
      </c>
      <c r="I80" s="43" t="str">
        <f t="shared" si="10"/>
        <v/>
      </c>
    </row>
    <row r="81" spans="1:9" x14ac:dyDescent="0.25">
      <c r="A81" s="55"/>
      <c r="B81" s="43">
        <f t="shared" si="6"/>
        <v>0</v>
      </c>
      <c r="C81" s="55"/>
      <c r="D81" s="43">
        <f t="shared" si="7"/>
        <v>0</v>
      </c>
      <c r="E81" s="55"/>
      <c r="F81" s="43">
        <f t="shared" si="8"/>
        <v>0</v>
      </c>
      <c r="G81" s="55"/>
      <c r="H81" s="43">
        <f t="shared" si="9"/>
        <v>0</v>
      </c>
      <c r="I81" s="43" t="str">
        <f t="shared" si="10"/>
        <v/>
      </c>
    </row>
    <row r="82" spans="1:9" x14ac:dyDescent="0.25">
      <c r="A82" s="55"/>
      <c r="B82" s="43">
        <f t="shared" si="6"/>
        <v>0</v>
      </c>
      <c r="C82" s="55"/>
      <c r="D82" s="43">
        <f t="shared" si="7"/>
        <v>0</v>
      </c>
      <c r="E82" s="55"/>
      <c r="F82" s="43">
        <f t="shared" si="8"/>
        <v>0</v>
      </c>
      <c r="G82" s="55"/>
      <c r="H82" s="43">
        <f t="shared" si="9"/>
        <v>0</v>
      </c>
      <c r="I82" s="43" t="str">
        <f t="shared" si="10"/>
        <v/>
      </c>
    </row>
    <row r="83" spans="1:9" x14ac:dyDescent="0.25">
      <c r="A83" s="55"/>
      <c r="B83" s="43">
        <f t="shared" si="6"/>
        <v>0</v>
      </c>
      <c r="C83" s="55"/>
      <c r="D83" s="43">
        <f t="shared" si="7"/>
        <v>0</v>
      </c>
      <c r="E83" s="55"/>
      <c r="F83" s="43">
        <f t="shared" si="8"/>
        <v>0</v>
      </c>
      <c r="G83" s="55"/>
      <c r="H83" s="43">
        <f t="shared" si="9"/>
        <v>0</v>
      </c>
      <c r="I83" s="43" t="str">
        <f t="shared" si="10"/>
        <v/>
      </c>
    </row>
    <row r="84" spans="1:9" x14ac:dyDescent="0.25">
      <c r="A84" s="55"/>
      <c r="B84" s="43">
        <f t="shared" si="6"/>
        <v>0</v>
      </c>
      <c r="C84" s="55"/>
      <c r="D84" s="43">
        <f t="shared" si="7"/>
        <v>0</v>
      </c>
      <c r="E84" s="55"/>
      <c r="F84" s="43">
        <f t="shared" si="8"/>
        <v>0</v>
      </c>
      <c r="G84" s="55"/>
      <c r="H84" s="43">
        <f t="shared" si="9"/>
        <v>0</v>
      </c>
      <c r="I84" s="43" t="str">
        <f t="shared" si="10"/>
        <v/>
      </c>
    </row>
    <row r="85" spans="1:9" x14ac:dyDescent="0.25">
      <c r="A85" s="55"/>
      <c r="B85" s="43">
        <f t="shared" si="6"/>
        <v>0</v>
      </c>
      <c r="C85" s="55"/>
      <c r="D85" s="43">
        <f t="shared" si="7"/>
        <v>0</v>
      </c>
      <c r="E85" s="55"/>
      <c r="F85" s="43">
        <f t="shared" si="8"/>
        <v>0</v>
      </c>
      <c r="G85" s="55"/>
      <c r="H85" s="43">
        <f t="shared" si="9"/>
        <v>0</v>
      </c>
      <c r="I85" s="43" t="str">
        <f t="shared" si="10"/>
        <v/>
      </c>
    </row>
    <row r="86" spans="1:9" x14ac:dyDescent="0.25">
      <c r="A86" s="55"/>
      <c r="B86" s="43">
        <f t="shared" si="6"/>
        <v>0</v>
      </c>
      <c r="C86" s="55"/>
      <c r="D86" s="43">
        <f t="shared" si="7"/>
        <v>0</v>
      </c>
      <c r="E86" s="55"/>
      <c r="F86" s="43">
        <f t="shared" si="8"/>
        <v>0</v>
      </c>
      <c r="G86" s="55"/>
      <c r="H86" s="43">
        <f t="shared" si="9"/>
        <v>0</v>
      </c>
      <c r="I86" s="43" t="str">
        <f t="shared" si="10"/>
        <v/>
      </c>
    </row>
    <row r="87" spans="1:9" x14ac:dyDescent="0.25">
      <c r="A87" s="55"/>
      <c r="B87" s="43">
        <f t="shared" si="6"/>
        <v>0</v>
      </c>
      <c r="C87" s="55"/>
      <c r="D87" s="43">
        <f t="shared" si="7"/>
        <v>0</v>
      </c>
      <c r="E87" s="55"/>
      <c r="F87" s="43">
        <f t="shared" si="8"/>
        <v>0</v>
      </c>
      <c r="G87" s="55"/>
      <c r="H87" s="43">
        <f t="shared" si="9"/>
        <v>0</v>
      </c>
      <c r="I87" s="43" t="str">
        <f t="shared" si="10"/>
        <v/>
      </c>
    </row>
    <row r="88" spans="1:9" x14ac:dyDescent="0.25">
      <c r="A88" s="55"/>
      <c r="B88" s="43">
        <f t="shared" si="6"/>
        <v>0</v>
      </c>
      <c r="C88" s="55"/>
      <c r="D88" s="43">
        <f t="shared" si="7"/>
        <v>0</v>
      </c>
      <c r="E88" s="55"/>
      <c r="F88" s="43">
        <f t="shared" si="8"/>
        <v>0</v>
      </c>
      <c r="G88" s="55"/>
      <c r="H88" s="43">
        <f t="shared" si="9"/>
        <v>0</v>
      </c>
      <c r="I88" s="43" t="str">
        <f t="shared" si="10"/>
        <v/>
      </c>
    </row>
    <row r="89" spans="1:9" x14ac:dyDescent="0.25">
      <c r="A89" s="55"/>
      <c r="B89" s="43">
        <f t="shared" si="6"/>
        <v>0</v>
      </c>
      <c r="C89" s="55"/>
      <c r="D89" s="43">
        <f t="shared" si="7"/>
        <v>0</v>
      </c>
      <c r="E89" s="55"/>
      <c r="F89" s="43">
        <f t="shared" si="8"/>
        <v>0</v>
      </c>
      <c r="G89" s="55"/>
      <c r="H89" s="43">
        <f t="shared" si="9"/>
        <v>0</v>
      </c>
      <c r="I89" s="43" t="str">
        <f t="shared" si="10"/>
        <v/>
      </c>
    </row>
    <row r="90" spans="1:9" x14ac:dyDescent="0.25">
      <c r="A90" s="55"/>
      <c r="B90" s="43">
        <f t="shared" si="6"/>
        <v>0</v>
      </c>
      <c r="C90" s="55"/>
      <c r="D90" s="43">
        <f t="shared" si="7"/>
        <v>0</v>
      </c>
      <c r="E90" s="55"/>
      <c r="F90" s="43">
        <f t="shared" si="8"/>
        <v>0</v>
      </c>
      <c r="G90" s="55"/>
      <c r="H90" s="43">
        <f t="shared" si="9"/>
        <v>0</v>
      </c>
      <c r="I90" s="43" t="str">
        <f t="shared" si="10"/>
        <v/>
      </c>
    </row>
    <row r="91" spans="1:9" x14ac:dyDescent="0.25">
      <c r="A91" s="55"/>
      <c r="B91" s="43">
        <f t="shared" si="6"/>
        <v>0</v>
      </c>
      <c r="C91" s="55"/>
      <c r="D91" s="43">
        <f t="shared" si="7"/>
        <v>0</v>
      </c>
      <c r="E91" s="55"/>
      <c r="F91" s="43">
        <f t="shared" si="8"/>
        <v>0</v>
      </c>
      <c r="G91" s="55"/>
      <c r="H91" s="43">
        <f t="shared" si="9"/>
        <v>0</v>
      </c>
      <c r="I91" s="43" t="str">
        <f t="shared" si="10"/>
        <v/>
      </c>
    </row>
    <row r="92" spans="1:9" x14ac:dyDescent="0.25">
      <c r="A92" s="55"/>
      <c r="B92" s="43">
        <f t="shared" si="6"/>
        <v>0</v>
      </c>
      <c r="C92" s="55"/>
      <c r="D92" s="43">
        <f t="shared" si="7"/>
        <v>0</v>
      </c>
      <c r="E92" s="55"/>
      <c r="F92" s="43">
        <f t="shared" si="8"/>
        <v>0</v>
      </c>
      <c r="G92" s="55"/>
      <c r="H92" s="43">
        <f t="shared" si="9"/>
        <v>0</v>
      </c>
      <c r="I92" s="43" t="str">
        <f t="shared" si="10"/>
        <v/>
      </c>
    </row>
    <row r="93" spans="1:9" x14ac:dyDescent="0.25">
      <c r="A93" s="55"/>
      <c r="B93" s="43">
        <f t="shared" si="6"/>
        <v>0</v>
      </c>
      <c r="C93" s="55"/>
      <c r="D93" s="43">
        <f t="shared" si="7"/>
        <v>0</v>
      </c>
      <c r="E93" s="55"/>
      <c r="F93" s="43">
        <f t="shared" si="8"/>
        <v>0</v>
      </c>
      <c r="G93" s="55"/>
      <c r="H93" s="43">
        <f t="shared" si="9"/>
        <v>0</v>
      </c>
      <c r="I93" s="43" t="str">
        <f t="shared" si="10"/>
        <v/>
      </c>
    </row>
    <row r="94" spans="1:9" x14ac:dyDescent="0.25">
      <c r="A94" s="55"/>
      <c r="B94" s="43">
        <f t="shared" si="6"/>
        <v>0</v>
      </c>
      <c r="C94" s="55"/>
      <c r="D94" s="43">
        <f t="shared" si="7"/>
        <v>0</v>
      </c>
      <c r="E94" s="55"/>
      <c r="F94" s="43">
        <f t="shared" si="8"/>
        <v>0</v>
      </c>
      <c r="G94" s="55"/>
      <c r="H94" s="43">
        <f t="shared" si="9"/>
        <v>0</v>
      </c>
      <c r="I94" s="43" t="str">
        <f t="shared" si="10"/>
        <v/>
      </c>
    </row>
    <row r="95" spans="1:9" x14ac:dyDescent="0.25">
      <c r="A95" s="55"/>
      <c r="B95" s="43">
        <f t="shared" si="6"/>
        <v>0</v>
      </c>
      <c r="C95" s="55"/>
      <c r="D95" s="43">
        <f t="shared" si="7"/>
        <v>0</v>
      </c>
      <c r="E95" s="55"/>
      <c r="F95" s="43">
        <f t="shared" si="8"/>
        <v>0</v>
      </c>
      <c r="G95" s="55"/>
      <c r="H95" s="43">
        <f t="shared" si="9"/>
        <v>0</v>
      </c>
      <c r="I95" s="43" t="str">
        <f t="shared" si="10"/>
        <v/>
      </c>
    </row>
    <row r="96" spans="1:9" x14ac:dyDescent="0.25">
      <c r="A96" s="55"/>
      <c r="B96" s="43">
        <f t="shared" si="6"/>
        <v>0</v>
      </c>
      <c r="C96" s="55"/>
      <c r="D96" s="43">
        <f t="shared" si="7"/>
        <v>0</v>
      </c>
      <c r="E96" s="55"/>
      <c r="F96" s="43">
        <f t="shared" si="8"/>
        <v>0</v>
      </c>
      <c r="G96" s="55"/>
      <c r="H96" s="43">
        <f t="shared" si="9"/>
        <v>0</v>
      </c>
      <c r="I96" s="43" t="str">
        <f t="shared" si="10"/>
        <v/>
      </c>
    </row>
    <row r="97" spans="1:9" x14ac:dyDescent="0.25">
      <c r="A97" s="55"/>
      <c r="B97" s="43">
        <f t="shared" si="6"/>
        <v>0</v>
      </c>
      <c r="C97" s="55"/>
      <c r="D97" s="43">
        <f t="shared" si="7"/>
        <v>0</v>
      </c>
      <c r="E97" s="55"/>
      <c r="F97" s="43">
        <f t="shared" si="8"/>
        <v>0</v>
      </c>
      <c r="G97" s="55"/>
      <c r="H97" s="43">
        <f t="shared" si="9"/>
        <v>0</v>
      </c>
      <c r="I97" s="43" t="str">
        <f t="shared" si="10"/>
        <v/>
      </c>
    </row>
    <row r="98" spans="1:9" x14ac:dyDescent="0.25">
      <c r="A98" s="55"/>
      <c r="B98" s="43">
        <f t="shared" si="6"/>
        <v>0</v>
      </c>
      <c r="C98" s="55"/>
      <c r="D98" s="43">
        <f t="shared" si="7"/>
        <v>0</v>
      </c>
      <c r="E98" s="55"/>
      <c r="F98" s="43">
        <f t="shared" si="8"/>
        <v>0</v>
      </c>
      <c r="G98" s="55"/>
      <c r="H98" s="43">
        <f t="shared" si="9"/>
        <v>0</v>
      </c>
      <c r="I98" s="43" t="str">
        <f t="shared" si="10"/>
        <v/>
      </c>
    </row>
    <row r="99" spans="1:9" x14ac:dyDescent="0.25">
      <c r="A99" s="55"/>
      <c r="B99" s="43">
        <f t="shared" si="6"/>
        <v>0</v>
      </c>
      <c r="C99" s="55"/>
      <c r="D99" s="43">
        <f t="shared" si="7"/>
        <v>0</v>
      </c>
      <c r="E99" s="55"/>
      <c r="F99" s="43">
        <f t="shared" si="8"/>
        <v>0</v>
      </c>
      <c r="G99" s="55"/>
      <c r="H99" s="43">
        <f t="shared" si="9"/>
        <v>0</v>
      </c>
      <c r="I99" s="43" t="str">
        <f t="shared" si="10"/>
        <v/>
      </c>
    </row>
    <row r="100" spans="1:9" x14ac:dyDescent="0.25">
      <c r="A100" s="55"/>
      <c r="B100" s="43">
        <f t="shared" si="6"/>
        <v>0</v>
      </c>
      <c r="C100" s="55"/>
      <c r="D100" s="43">
        <f t="shared" si="7"/>
        <v>0</v>
      </c>
      <c r="E100" s="55"/>
      <c r="F100" s="43">
        <f t="shared" si="8"/>
        <v>0</v>
      </c>
      <c r="G100" s="55"/>
      <c r="H100" s="43">
        <f t="shared" si="9"/>
        <v>0</v>
      </c>
      <c r="I100" s="43" t="str">
        <f t="shared" si="10"/>
        <v/>
      </c>
    </row>
    <row r="101" spans="1:9" x14ac:dyDescent="0.25">
      <c r="A101" s="55"/>
      <c r="B101" s="43">
        <f t="shared" si="6"/>
        <v>0</v>
      </c>
      <c r="C101" s="55"/>
      <c r="D101" s="43">
        <f t="shared" si="7"/>
        <v>0</v>
      </c>
      <c r="E101" s="55"/>
      <c r="F101" s="43">
        <f t="shared" si="8"/>
        <v>0</v>
      </c>
      <c r="G101" s="55"/>
      <c r="H101" s="43">
        <f t="shared" si="9"/>
        <v>0</v>
      </c>
      <c r="I101" s="43" t="str">
        <f t="shared" si="10"/>
        <v/>
      </c>
    </row>
    <row r="102" spans="1:9" x14ac:dyDescent="0.25">
      <c r="A102" s="55"/>
      <c r="B102" s="43">
        <f t="shared" si="6"/>
        <v>0</v>
      </c>
      <c r="C102" s="55"/>
      <c r="D102" s="43">
        <f t="shared" si="7"/>
        <v>0</v>
      </c>
      <c r="E102" s="55"/>
      <c r="F102" s="43">
        <f t="shared" si="8"/>
        <v>0</v>
      </c>
      <c r="G102" s="55"/>
      <c r="H102" s="43">
        <f t="shared" si="9"/>
        <v>0</v>
      </c>
      <c r="I102" s="43" t="str">
        <f t="shared" si="10"/>
        <v/>
      </c>
    </row>
    <row r="103" spans="1:9" x14ac:dyDescent="0.25">
      <c r="A103" s="55"/>
      <c r="B103" s="43">
        <f t="shared" si="6"/>
        <v>0</v>
      </c>
      <c r="C103" s="55"/>
      <c r="D103" s="43">
        <f t="shared" si="7"/>
        <v>0</v>
      </c>
      <c r="E103" s="55"/>
      <c r="F103" s="43">
        <f t="shared" si="8"/>
        <v>0</v>
      </c>
      <c r="G103" s="55"/>
      <c r="H103" s="43">
        <f t="shared" si="9"/>
        <v>0</v>
      </c>
      <c r="I103" s="43" t="str">
        <f t="shared" si="10"/>
        <v/>
      </c>
    </row>
    <row r="104" spans="1:9" x14ac:dyDescent="0.25">
      <c r="A104" s="55"/>
      <c r="B104" s="43">
        <f t="shared" si="6"/>
        <v>0</v>
      </c>
      <c r="C104" s="55"/>
      <c r="D104" s="43">
        <f t="shared" si="7"/>
        <v>0</v>
      </c>
      <c r="E104" s="55"/>
      <c r="F104" s="43">
        <f t="shared" si="8"/>
        <v>0</v>
      </c>
      <c r="G104" s="55"/>
      <c r="H104" s="43">
        <f t="shared" si="9"/>
        <v>0</v>
      </c>
      <c r="I104" s="43" t="str">
        <f t="shared" si="10"/>
        <v/>
      </c>
    </row>
    <row r="105" spans="1:9" x14ac:dyDescent="0.25">
      <c r="A105" s="55"/>
      <c r="B105" s="43">
        <f t="shared" si="6"/>
        <v>0</v>
      </c>
      <c r="C105" s="55"/>
      <c r="D105" s="43">
        <f t="shared" si="7"/>
        <v>0</v>
      </c>
      <c r="E105" s="55"/>
      <c r="F105" s="43">
        <f t="shared" si="8"/>
        <v>0</v>
      </c>
      <c r="G105" s="55"/>
      <c r="H105" s="43">
        <f t="shared" si="9"/>
        <v>0</v>
      </c>
      <c r="I105" s="43" t="str">
        <f t="shared" si="10"/>
        <v/>
      </c>
    </row>
    <row r="106" spans="1:9" x14ac:dyDescent="0.25">
      <c r="A106" s="55"/>
      <c r="B106" s="43">
        <f t="shared" si="6"/>
        <v>0</v>
      </c>
      <c r="C106" s="55"/>
      <c r="D106" s="43">
        <f t="shared" si="7"/>
        <v>0</v>
      </c>
      <c r="E106" s="55"/>
      <c r="F106" s="43">
        <f t="shared" si="8"/>
        <v>0</v>
      </c>
      <c r="G106" s="55"/>
      <c r="H106" s="43">
        <f t="shared" si="9"/>
        <v>0</v>
      </c>
      <c r="I106" s="43" t="str">
        <f t="shared" si="10"/>
        <v/>
      </c>
    </row>
    <row r="107" spans="1:9" x14ac:dyDescent="0.25">
      <c r="A107" s="55"/>
      <c r="B107" s="43">
        <f t="shared" si="6"/>
        <v>0</v>
      </c>
      <c r="C107" s="55"/>
      <c r="D107" s="43">
        <f t="shared" si="7"/>
        <v>0</v>
      </c>
      <c r="E107" s="55"/>
      <c r="F107" s="43">
        <f t="shared" si="8"/>
        <v>0</v>
      </c>
      <c r="G107" s="55"/>
      <c r="H107" s="43">
        <f t="shared" si="9"/>
        <v>0</v>
      </c>
      <c r="I107" s="43" t="str">
        <f t="shared" si="10"/>
        <v/>
      </c>
    </row>
    <row r="108" spans="1:9" x14ac:dyDescent="0.25">
      <c r="A108" s="55"/>
      <c r="B108" s="43">
        <f t="shared" si="6"/>
        <v>0</v>
      </c>
      <c r="C108" s="55"/>
      <c r="D108" s="43">
        <f t="shared" si="7"/>
        <v>0</v>
      </c>
      <c r="E108" s="55"/>
      <c r="F108" s="43">
        <f t="shared" si="8"/>
        <v>0</v>
      </c>
      <c r="G108" s="55"/>
      <c r="H108" s="43">
        <f t="shared" si="9"/>
        <v>0</v>
      </c>
      <c r="I108" s="43" t="str">
        <f t="shared" si="10"/>
        <v/>
      </c>
    </row>
    <row r="109" spans="1:9" x14ac:dyDescent="0.25">
      <c r="A109" s="55"/>
      <c r="B109" s="43">
        <f t="shared" si="6"/>
        <v>0</v>
      </c>
      <c r="C109" s="55"/>
      <c r="D109" s="43">
        <f t="shared" si="7"/>
        <v>0</v>
      </c>
      <c r="E109" s="55"/>
      <c r="F109" s="43">
        <f t="shared" si="8"/>
        <v>0</v>
      </c>
      <c r="G109" s="55"/>
      <c r="H109" s="43">
        <f t="shared" si="9"/>
        <v>0</v>
      </c>
      <c r="I109" s="43" t="str">
        <f t="shared" si="10"/>
        <v/>
      </c>
    </row>
    <row r="110" spans="1:9" x14ac:dyDescent="0.25">
      <c r="A110" s="55"/>
      <c r="B110" s="43">
        <f t="shared" si="6"/>
        <v>0</v>
      </c>
      <c r="C110" s="55"/>
      <c r="D110" s="43">
        <f t="shared" si="7"/>
        <v>0</v>
      </c>
      <c r="E110" s="55"/>
      <c r="F110" s="43">
        <f t="shared" si="8"/>
        <v>0</v>
      </c>
      <c r="G110" s="55"/>
      <c r="H110" s="43">
        <f t="shared" si="9"/>
        <v>0</v>
      </c>
      <c r="I110" s="43" t="str">
        <f t="shared" si="10"/>
        <v/>
      </c>
    </row>
    <row r="111" spans="1:9" x14ac:dyDescent="0.25">
      <c r="A111" s="55"/>
      <c r="B111" s="43">
        <f t="shared" si="6"/>
        <v>0</v>
      </c>
      <c r="C111" s="55"/>
      <c r="D111" s="43">
        <f t="shared" si="7"/>
        <v>0</v>
      </c>
      <c r="E111" s="55"/>
      <c r="F111" s="43">
        <f t="shared" si="8"/>
        <v>0</v>
      </c>
      <c r="G111" s="55"/>
      <c r="H111" s="43">
        <f t="shared" si="9"/>
        <v>0</v>
      </c>
      <c r="I111" s="43" t="str">
        <f t="shared" si="10"/>
        <v/>
      </c>
    </row>
    <row r="112" spans="1:9" x14ac:dyDescent="0.25">
      <c r="A112" s="55"/>
      <c r="B112" s="43">
        <f t="shared" si="6"/>
        <v>0</v>
      </c>
      <c r="C112" s="55"/>
      <c r="D112" s="43">
        <f t="shared" si="7"/>
        <v>0</v>
      </c>
      <c r="E112" s="55"/>
      <c r="F112" s="43">
        <f t="shared" si="8"/>
        <v>0</v>
      </c>
      <c r="G112" s="55"/>
      <c r="H112" s="43">
        <f t="shared" si="9"/>
        <v>0</v>
      </c>
      <c r="I112" s="43" t="str">
        <f t="shared" si="10"/>
        <v/>
      </c>
    </row>
    <row r="113" spans="1:9" x14ac:dyDescent="0.25">
      <c r="A113" s="55"/>
      <c r="B113" s="43">
        <f t="shared" si="6"/>
        <v>0</v>
      </c>
      <c r="C113" s="55"/>
      <c r="D113" s="43">
        <f t="shared" si="7"/>
        <v>0</v>
      </c>
      <c r="E113" s="55"/>
      <c r="F113" s="43">
        <f t="shared" si="8"/>
        <v>0</v>
      </c>
      <c r="G113" s="55"/>
      <c r="H113" s="43">
        <f t="shared" si="9"/>
        <v>0</v>
      </c>
      <c r="I113" s="43" t="str">
        <f t="shared" si="10"/>
        <v/>
      </c>
    </row>
    <row r="114" spans="1:9" x14ac:dyDescent="0.25">
      <c r="A114" s="55"/>
      <c r="B114" s="43">
        <f t="shared" si="6"/>
        <v>0</v>
      </c>
      <c r="C114" s="55"/>
      <c r="D114" s="43">
        <f t="shared" si="7"/>
        <v>0</v>
      </c>
      <c r="E114" s="55"/>
      <c r="F114" s="43">
        <f t="shared" si="8"/>
        <v>0</v>
      </c>
      <c r="G114" s="55"/>
      <c r="H114" s="43">
        <f t="shared" si="9"/>
        <v>0</v>
      </c>
      <c r="I114" s="43" t="str">
        <f t="shared" si="10"/>
        <v/>
      </c>
    </row>
    <row r="115" spans="1:9" x14ac:dyDescent="0.25">
      <c r="A115" s="55"/>
      <c r="B115" s="43">
        <f t="shared" si="6"/>
        <v>0</v>
      </c>
      <c r="C115" s="55"/>
      <c r="D115" s="43">
        <f t="shared" si="7"/>
        <v>0</v>
      </c>
      <c r="E115" s="55"/>
      <c r="F115" s="43">
        <f t="shared" si="8"/>
        <v>0</v>
      </c>
      <c r="G115" s="55"/>
      <c r="H115" s="43">
        <f t="shared" si="9"/>
        <v>0</v>
      </c>
      <c r="I115" s="43" t="str">
        <f t="shared" si="10"/>
        <v/>
      </c>
    </row>
    <row r="116" spans="1:9" x14ac:dyDescent="0.25">
      <c r="A116" s="55"/>
      <c r="B116" s="43">
        <f t="shared" si="6"/>
        <v>0</v>
      </c>
      <c r="C116" s="55"/>
      <c r="D116" s="43">
        <f t="shared" si="7"/>
        <v>0</v>
      </c>
      <c r="E116" s="55"/>
      <c r="F116" s="43">
        <f t="shared" si="8"/>
        <v>0</v>
      </c>
      <c r="G116" s="55"/>
      <c r="H116" s="43">
        <f t="shared" si="9"/>
        <v>0</v>
      </c>
      <c r="I116" s="43" t="str">
        <f t="shared" si="10"/>
        <v/>
      </c>
    </row>
    <row r="117" spans="1:9" x14ac:dyDescent="0.25">
      <c r="A117" s="55"/>
      <c r="B117" s="43">
        <f t="shared" si="6"/>
        <v>0</v>
      </c>
      <c r="C117" s="55"/>
      <c r="D117" s="43">
        <f t="shared" si="7"/>
        <v>0</v>
      </c>
      <c r="E117" s="55"/>
      <c r="F117" s="43">
        <f t="shared" si="8"/>
        <v>0</v>
      </c>
      <c r="G117" s="55"/>
      <c r="H117" s="43">
        <f t="shared" si="9"/>
        <v>0</v>
      </c>
      <c r="I117" s="43" t="str">
        <f t="shared" si="10"/>
        <v/>
      </c>
    </row>
    <row r="118" spans="1:9" x14ac:dyDescent="0.25">
      <c r="A118" s="55"/>
      <c r="B118" s="43">
        <f t="shared" si="6"/>
        <v>0</v>
      </c>
      <c r="C118" s="55"/>
      <c r="D118" s="43">
        <f t="shared" si="7"/>
        <v>0</v>
      </c>
      <c r="E118" s="55"/>
      <c r="F118" s="43">
        <f t="shared" si="8"/>
        <v>0</v>
      </c>
      <c r="G118" s="55"/>
      <c r="H118" s="43">
        <f t="shared" si="9"/>
        <v>0</v>
      </c>
      <c r="I118" s="43" t="str">
        <f t="shared" si="10"/>
        <v/>
      </c>
    </row>
    <row r="119" spans="1:9" x14ac:dyDescent="0.25">
      <c r="A119" s="55"/>
      <c r="B119" s="43">
        <f t="shared" si="6"/>
        <v>0</v>
      </c>
      <c r="C119" s="55"/>
      <c r="D119" s="43">
        <f t="shared" si="7"/>
        <v>0</v>
      </c>
      <c r="E119" s="55"/>
      <c r="F119" s="43">
        <f t="shared" si="8"/>
        <v>0</v>
      </c>
      <c r="G119" s="55"/>
      <c r="H119" s="43">
        <f t="shared" si="9"/>
        <v>0</v>
      </c>
      <c r="I119" s="43" t="str">
        <f t="shared" si="10"/>
        <v/>
      </c>
    </row>
    <row r="120" spans="1:9" x14ac:dyDescent="0.25">
      <c r="A120" s="55"/>
      <c r="B120" s="43">
        <f t="shared" si="6"/>
        <v>0</v>
      </c>
      <c r="C120" s="55"/>
      <c r="D120" s="43">
        <f t="shared" si="7"/>
        <v>0</v>
      </c>
      <c r="E120" s="55"/>
      <c r="F120" s="43">
        <f t="shared" si="8"/>
        <v>0</v>
      </c>
      <c r="G120" s="55"/>
      <c r="H120" s="43">
        <f t="shared" si="9"/>
        <v>0</v>
      </c>
      <c r="I120" s="43" t="str">
        <f t="shared" si="10"/>
        <v/>
      </c>
    </row>
    <row r="121" spans="1:9" x14ac:dyDescent="0.25">
      <c r="A121" s="55"/>
      <c r="B121" s="43">
        <f t="shared" si="6"/>
        <v>0</v>
      </c>
      <c r="C121" s="55"/>
      <c r="D121" s="43">
        <f t="shared" si="7"/>
        <v>0</v>
      </c>
      <c r="E121" s="55"/>
      <c r="F121" s="43">
        <f t="shared" si="8"/>
        <v>0</v>
      </c>
      <c r="G121" s="55"/>
      <c r="H121" s="43">
        <f t="shared" si="9"/>
        <v>0</v>
      </c>
      <c r="I121" s="43" t="str">
        <f t="shared" si="10"/>
        <v/>
      </c>
    </row>
    <row r="122" spans="1:9" x14ac:dyDescent="0.25">
      <c r="A122" s="55"/>
      <c r="B122" s="43">
        <f t="shared" si="6"/>
        <v>0</v>
      </c>
      <c r="C122" s="55"/>
      <c r="D122" s="43">
        <f t="shared" si="7"/>
        <v>0</v>
      </c>
      <c r="E122" s="55"/>
      <c r="F122" s="43">
        <f t="shared" si="8"/>
        <v>0</v>
      </c>
      <c r="G122" s="55"/>
      <c r="H122" s="43">
        <f t="shared" si="9"/>
        <v>0</v>
      </c>
      <c r="I122" s="43" t="str">
        <f t="shared" si="10"/>
        <v/>
      </c>
    </row>
    <row r="123" spans="1:9" x14ac:dyDescent="0.25">
      <c r="A123" s="55"/>
      <c r="B123" s="43">
        <f t="shared" si="6"/>
        <v>0</v>
      </c>
      <c r="C123" s="55"/>
      <c r="D123" s="43">
        <f t="shared" si="7"/>
        <v>0</v>
      </c>
      <c r="E123" s="55"/>
      <c r="F123" s="43">
        <f t="shared" si="8"/>
        <v>0</v>
      </c>
      <c r="G123" s="55"/>
      <c r="H123" s="43">
        <f t="shared" si="9"/>
        <v>0</v>
      </c>
      <c r="I123" s="43" t="str">
        <f t="shared" si="10"/>
        <v/>
      </c>
    </row>
    <row r="124" spans="1:9" x14ac:dyDescent="0.25">
      <c r="A124" s="55"/>
      <c r="B124" s="43">
        <f t="shared" si="6"/>
        <v>0</v>
      </c>
      <c r="C124" s="55"/>
      <c r="D124" s="43">
        <f t="shared" si="7"/>
        <v>0</v>
      </c>
      <c r="E124" s="55"/>
      <c r="F124" s="43">
        <f t="shared" si="8"/>
        <v>0</v>
      </c>
      <c r="G124" s="55"/>
      <c r="H124" s="43">
        <f t="shared" si="9"/>
        <v>0</v>
      </c>
      <c r="I124" s="43" t="str">
        <f t="shared" si="10"/>
        <v/>
      </c>
    </row>
    <row r="125" spans="1:9" x14ac:dyDescent="0.25">
      <c r="A125" s="55"/>
      <c r="B125" s="43">
        <f t="shared" si="6"/>
        <v>0</v>
      </c>
      <c r="C125" s="55"/>
      <c r="D125" s="43">
        <f t="shared" si="7"/>
        <v>0</v>
      </c>
      <c r="E125" s="55"/>
      <c r="F125" s="43">
        <f t="shared" si="8"/>
        <v>0</v>
      </c>
      <c r="G125" s="55"/>
      <c r="H125" s="43">
        <f t="shared" si="9"/>
        <v>0</v>
      </c>
      <c r="I125" s="43" t="str">
        <f t="shared" si="10"/>
        <v/>
      </c>
    </row>
    <row r="126" spans="1:9" x14ac:dyDescent="0.25">
      <c r="A126" s="55"/>
      <c r="B126" s="43">
        <f t="shared" si="6"/>
        <v>0</v>
      </c>
      <c r="C126" s="55"/>
      <c r="D126" s="43">
        <f t="shared" si="7"/>
        <v>0</v>
      </c>
      <c r="E126" s="55"/>
      <c r="F126" s="43">
        <f t="shared" si="8"/>
        <v>0</v>
      </c>
      <c r="G126" s="55"/>
      <c r="H126" s="43">
        <f t="shared" si="9"/>
        <v>0</v>
      </c>
      <c r="I126" s="43" t="str">
        <f t="shared" si="10"/>
        <v/>
      </c>
    </row>
    <row r="127" spans="1:9" x14ac:dyDescent="0.25">
      <c r="A127" s="55"/>
      <c r="B127" s="43">
        <f t="shared" si="6"/>
        <v>0</v>
      </c>
      <c r="C127" s="55"/>
      <c r="D127" s="43">
        <f t="shared" si="7"/>
        <v>0</v>
      </c>
      <c r="E127" s="55"/>
      <c r="F127" s="43">
        <f t="shared" si="8"/>
        <v>0</v>
      </c>
      <c r="G127" s="55"/>
      <c r="H127" s="43">
        <f t="shared" si="9"/>
        <v>0</v>
      </c>
      <c r="I127" s="43" t="str">
        <f t="shared" si="10"/>
        <v/>
      </c>
    </row>
    <row r="128" spans="1:9" x14ac:dyDescent="0.25">
      <c r="A128" s="55"/>
      <c r="B128" s="43">
        <f t="shared" si="6"/>
        <v>0</v>
      </c>
      <c r="C128" s="55"/>
      <c r="D128" s="43">
        <f t="shared" si="7"/>
        <v>0</v>
      </c>
      <c r="E128" s="55"/>
      <c r="F128" s="43">
        <f t="shared" si="8"/>
        <v>0</v>
      </c>
      <c r="G128" s="55"/>
      <c r="H128" s="43">
        <f t="shared" si="9"/>
        <v>0</v>
      </c>
      <c r="I128" s="43" t="str">
        <f t="shared" si="10"/>
        <v/>
      </c>
    </row>
    <row r="129" spans="1:9" x14ac:dyDescent="0.25">
      <c r="A129" s="55"/>
      <c r="B129" s="43">
        <f t="shared" si="6"/>
        <v>0</v>
      </c>
      <c r="C129" s="55"/>
      <c r="D129" s="43">
        <f t="shared" si="7"/>
        <v>0</v>
      </c>
      <c r="E129" s="55"/>
      <c r="F129" s="43">
        <f t="shared" si="8"/>
        <v>0</v>
      </c>
      <c r="G129" s="55"/>
      <c r="H129" s="43">
        <f t="shared" si="9"/>
        <v>0</v>
      </c>
      <c r="I129" s="43" t="str">
        <f t="shared" si="10"/>
        <v/>
      </c>
    </row>
    <row r="130" spans="1:9" x14ac:dyDescent="0.25">
      <c r="A130" s="55"/>
      <c r="B130" s="43">
        <f t="shared" ref="B130:B193" si="11">A130*$N$7</f>
        <v>0</v>
      </c>
      <c r="C130" s="55"/>
      <c r="D130" s="43">
        <f t="shared" ref="D130:D193" si="12">C130*$N$6</f>
        <v>0</v>
      </c>
      <c r="E130" s="55"/>
      <c r="F130" s="43">
        <f t="shared" ref="F130:F193" si="13">E130*$N$5</f>
        <v>0</v>
      </c>
      <c r="G130" s="55"/>
      <c r="H130" s="43">
        <f t="shared" ref="H130:H193" si="14">G130*$N$4</f>
        <v>0</v>
      </c>
      <c r="I130" s="43" t="str">
        <f t="shared" si="10"/>
        <v/>
      </c>
    </row>
    <row r="131" spans="1:9" x14ac:dyDescent="0.25">
      <c r="A131" s="55"/>
      <c r="B131" s="43">
        <f t="shared" si="11"/>
        <v>0</v>
      </c>
      <c r="C131" s="55"/>
      <c r="D131" s="43">
        <f t="shared" si="12"/>
        <v>0</v>
      </c>
      <c r="E131" s="55"/>
      <c r="F131" s="43">
        <f t="shared" si="13"/>
        <v>0</v>
      </c>
      <c r="G131" s="55"/>
      <c r="H131" s="43">
        <f t="shared" si="14"/>
        <v>0</v>
      </c>
      <c r="I131" s="43" t="str">
        <f t="shared" ref="I131:I194" si="15">IF(C131&gt;0,CONCATENATE("0x",DEC2HEX(B131+D131+F131+H131),","),"")</f>
        <v/>
      </c>
    </row>
    <row r="132" spans="1:9" x14ac:dyDescent="0.25">
      <c r="A132" s="55"/>
      <c r="B132" s="43">
        <f t="shared" si="11"/>
        <v>0</v>
      </c>
      <c r="C132" s="55"/>
      <c r="D132" s="43">
        <f t="shared" si="12"/>
        <v>0</v>
      </c>
      <c r="E132" s="55"/>
      <c r="F132" s="43">
        <f t="shared" si="13"/>
        <v>0</v>
      </c>
      <c r="G132" s="55"/>
      <c r="H132" s="43">
        <f t="shared" si="14"/>
        <v>0</v>
      </c>
      <c r="I132" s="43" t="str">
        <f t="shared" si="15"/>
        <v/>
      </c>
    </row>
    <row r="133" spans="1:9" x14ac:dyDescent="0.25">
      <c r="A133" s="55"/>
      <c r="B133" s="43">
        <f t="shared" si="11"/>
        <v>0</v>
      </c>
      <c r="C133" s="55"/>
      <c r="D133" s="43">
        <f t="shared" si="12"/>
        <v>0</v>
      </c>
      <c r="E133" s="55"/>
      <c r="F133" s="43">
        <f t="shared" si="13"/>
        <v>0</v>
      </c>
      <c r="G133" s="55"/>
      <c r="H133" s="43">
        <f t="shared" si="14"/>
        <v>0</v>
      </c>
      <c r="I133" s="43" t="str">
        <f t="shared" si="15"/>
        <v/>
      </c>
    </row>
    <row r="134" spans="1:9" x14ac:dyDescent="0.25">
      <c r="A134" s="55"/>
      <c r="B134" s="43">
        <f t="shared" si="11"/>
        <v>0</v>
      </c>
      <c r="C134" s="55"/>
      <c r="D134" s="43">
        <f t="shared" si="12"/>
        <v>0</v>
      </c>
      <c r="E134" s="55"/>
      <c r="F134" s="43">
        <f t="shared" si="13"/>
        <v>0</v>
      </c>
      <c r="G134" s="55"/>
      <c r="H134" s="43">
        <f t="shared" si="14"/>
        <v>0</v>
      </c>
      <c r="I134" s="43" t="str">
        <f t="shared" si="15"/>
        <v/>
      </c>
    </row>
    <row r="135" spans="1:9" x14ac:dyDescent="0.25">
      <c r="A135" s="55"/>
      <c r="B135" s="43">
        <f t="shared" si="11"/>
        <v>0</v>
      </c>
      <c r="C135" s="55"/>
      <c r="D135" s="43">
        <f t="shared" si="12"/>
        <v>0</v>
      </c>
      <c r="E135" s="55"/>
      <c r="F135" s="43">
        <f t="shared" si="13"/>
        <v>0</v>
      </c>
      <c r="G135" s="55"/>
      <c r="H135" s="43">
        <f t="shared" si="14"/>
        <v>0</v>
      </c>
      <c r="I135" s="43" t="str">
        <f t="shared" si="15"/>
        <v/>
      </c>
    </row>
    <row r="136" spans="1:9" x14ac:dyDescent="0.25">
      <c r="A136" s="55"/>
      <c r="B136" s="43">
        <f t="shared" si="11"/>
        <v>0</v>
      </c>
      <c r="C136" s="55"/>
      <c r="D136" s="43">
        <f t="shared" si="12"/>
        <v>0</v>
      </c>
      <c r="E136" s="55"/>
      <c r="F136" s="43">
        <f t="shared" si="13"/>
        <v>0</v>
      </c>
      <c r="G136" s="55"/>
      <c r="H136" s="43">
        <f t="shared" si="14"/>
        <v>0</v>
      </c>
      <c r="I136" s="43" t="str">
        <f t="shared" si="15"/>
        <v/>
      </c>
    </row>
    <row r="137" spans="1:9" x14ac:dyDescent="0.25">
      <c r="A137" s="55"/>
      <c r="B137" s="43">
        <f t="shared" si="11"/>
        <v>0</v>
      </c>
      <c r="C137" s="55"/>
      <c r="D137" s="43">
        <f t="shared" si="12"/>
        <v>0</v>
      </c>
      <c r="E137" s="55"/>
      <c r="F137" s="43">
        <f t="shared" si="13"/>
        <v>0</v>
      </c>
      <c r="G137" s="55"/>
      <c r="H137" s="43">
        <f t="shared" si="14"/>
        <v>0</v>
      </c>
      <c r="I137" s="43" t="str">
        <f t="shared" si="15"/>
        <v/>
      </c>
    </row>
    <row r="138" spans="1:9" x14ac:dyDescent="0.25">
      <c r="A138" s="55"/>
      <c r="B138" s="43">
        <f t="shared" si="11"/>
        <v>0</v>
      </c>
      <c r="C138" s="55"/>
      <c r="D138" s="43">
        <f t="shared" si="12"/>
        <v>0</v>
      </c>
      <c r="E138" s="55"/>
      <c r="F138" s="43">
        <f t="shared" si="13"/>
        <v>0</v>
      </c>
      <c r="G138" s="55"/>
      <c r="H138" s="43">
        <f t="shared" si="14"/>
        <v>0</v>
      </c>
      <c r="I138" s="43" t="str">
        <f t="shared" si="15"/>
        <v/>
      </c>
    </row>
    <row r="139" spans="1:9" x14ac:dyDescent="0.25">
      <c r="A139" s="55"/>
      <c r="B139" s="43">
        <f t="shared" si="11"/>
        <v>0</v>
      </c>
      <c r="C139" s="55"/>
      <c r="D139" s="43">
        <f t="shared" si="12"/>
        <v>0</v>
      </c>
      <c r="E139" s="55"/>
      <c r="F139" s="43">
        <f t="shared" si="13"/>
        <v>0</v>
      </c>
      <c r="G139" s="55"/>
      <c r="H139" s="43">
        <f t="shared" si="14"/>
        <v>0</v>
      </c>
      <c r="I139" s="43" t="str">
        <f t="shared" si="15"/>
        <v/>
      </c>
    </row>
    <row r="140" spans="1:9" x14ac:dyDescent="0.25">
      <c r="A140" s="55"/>
      <c r="B140" s="43">
        <f t="shared" si="11"/>
        <v>0</v>
      </c>
      <c r="C140" s="55"/>
      <c r="D140" s="43">
        <f t="shared" si="12"/>
        <v>0</v>
      </c>
      <c r="E140" s="55"/>
      <c r="F140" s="43">
        <f t="shared" si="13"/>
        <v>0</v>
      </c>
      <c r="G140" s="55"/>
      <c r="H140" s="43">
        <f t="shared" si="14"/>
        <v>0</v>
      </c>
      <c r="I140" s="43" t="str">
        <f t="shared" si="15"/>
        <v/>
      </c>
    </row>
    <row r="141" spans="1:9" x14ac:dyDescent="0.25">
      <c r="A141" s="55"/>
      <c r="B141" s="43">
        <f t="shared" si="11"/>
        <v>0</v>
      </c>
      <c r="C141" s="55"/>
      <c r="D141" s="43">
        <f t="shared" si="12"/>
        <v>0</v>
      </c>
      <c r="E141" s="55"/>
      <c r="F141" s="43">
        <f t="shared" si="13"/>
        <v>0</v>
      </c>
      <c r="G141" s="55"/>
      <c r="H141" s="43">
        <f t="shared" si="14"/>
        <v>0</v>
      </c>
      <c r="I141" s="43" t="str">
        <f t="shared" si="15"/>
        <v/>
      </c>
    </row>
    <row r="142" spans="1:9" x14ac:dyDescent="0.25">
      <c r="A142" s="55"/>
      <c r="B142" s="43">
        <f t="shared" si="11"/>
        <v>0</v>
      </c>
      <c r="C142" s="55"/>
      <c r="D142" s="43">
        <f t="shared" si="12"/>
        <v>0</v>
      </c>
      <c r="E142" s="55"/>
      <c r="F142" s="43">
        <f t="shared" si="13"/>
        <v>0</v>
      </c>
      <c r="G142" s="55"/>
      <c r="H142" s="43">
        <f t="shared" si="14"/>
        <v>0</v>
      </c>
      <c r="I142" s="43" t="str">
        <f t="shared" si="15"/>
        <v/>
      </c>
    </row>
    <row r="143" spans="1:9" x14ac:dyDescent="0.25">
      <c r="A143" s="55"/>
      <c r="B143" s="43">
        <f t="shared" si="11"/>
        <v>0</v>
      </c>
      <c r="C143" s="55"/>
      <c r="D143" s="43">
        <f t="shared" si="12"/>
        <v>0</v>
      </c>
      <c r="E143" s="55"/>
      <c r="F143" s="43">
        <f t="shared" si="13"/>
        <v>0</v>
      </c>
      <c r="G143" s="55"/>
      <c r="H143" s="43">
        <f t="shared" si="14"/>
        <v>0</v>
      </c>
      <c r="I143" s="43" t="str">
        <f t="shared" si="15"/>
        <v/>
      </c>
    </row>
    <row r="144" spans="1:9" x14ac:dyDescent="0.25">
      <c r="A144" s="55"/>
      <c r="B144" s="43">
        <f t="shared" si="11"/>
        <v>0</v>
      </c>
      <c r="C144" s="55"/>
      <c r="D144" s="43">
        <f t="shared" si="12"/>
        <v>0</v>
      </c>
      <c r="E144" s="55"/>
      <c r="F144" s="43">
        <f t="shared" si="13"/>
        <v>0</v>
      </c>
      <c r="G144" s="55"/>
      <c r="H144" s="43">
        <f t="shared" si="14"/>
        <v>0</v>
      </c>
      <c r="I144" s="43" t="str">
        <f t="shared" si="15"/>
        <v/>
      </c>
    </row>
    <row r="145" spans="1:9" x14ac:dyDescent="0.25">
      <c r="A145" s="55"/>
      <c r="B145" s="43">
        <f t="shared" si="11"/>
        <v>0</v>
      </c>
      <c r="C145" s="55"/>
      <c r="D145" s="43">
        <f t="shared" si="12"/>
        <v>0</v>
      </c>
      <c r="E145" s="55"/>
      <c r="F145" s="43">
        <f t="shared" si="13"/>
        <v>0</v>
      </c>
      <c r="G145" s="55"/>
      <c r="H145" s="43">
        <f t="shared" si="14"/>
        <v>0</v>
      </c>
      <c r="I145" s="43" t="str">
        <f t="shared" si="15"/>
        <v/>
      </c>
    </row>
    <row r="146" spans="1:9" x14ac:dyDescent="0.25">
      <c r="A146" s="55"/>
      <c r="B146" s="43">
        <f t="shared" si="11"/>
        <v>0</v>
      </c>
      <c r="C146" s="55"/>
      <c r="D146" s="43">
        <f t="shared" si="12"/>
        <v>0</v>
      </c>
      <c r="E146" s="55"/>
      <c r="F146" s="43">
        <f t="shared" si="13"/>
        <v>0</v>
      </c>
      <c r="G146" s="55"/>
      <c r="H146" s="43">
        <f t="shared" si="14"/>
        <v>0</v>
      </c>
      <c r="I146" s="43" t="str">
        <f t="shared" si="15"/>
        <v/>
      </c>
    </row>
    <row r="147" spans="1:9" x14ac:dyDescent="0.25">
      <c r="A147" s="55"/>
      <c r="B147" s="43">
        <f t="shared" si="11"/>
        <v>0</v>
      </c>
      <c r="C147" s="55"/>
      <c r="D147" s="43">
        <f t="shared" si="12"/>
        <v>0</v>
      </c>
      <c r="E147" s="55"/>
      <c r="F147" s="43">
        <f t="shared" si="13"/>
        <v>0</v>
      </c>
      <c r="G147" s="55"/>
      <c r="H147" s="43">
        <f t="shared" si="14"/>
        <v>0</v>
      </c>
      <c r="I147" s="43" t="str">
        <f t="shared" si="15"/>
        <v/>
      </c>
    </row>
    <row r="148" spans="1:9" x14ac:dyDescent="0.25">
      <c r="A148" s="55"/>
      <c r="B148" s="43">
        <f t="shared" si="11"/>
        <v>0</v>
      </c>
      <c r="C148" s="55"/>
      <c r="D148" s="43">
        <f t="shared" si="12"/>
        <v>0</v>
      </c>
      <c r="E148" s="55"/>
      <c r="F148" s="43">
        <f t="shared" si="13"/>
        <v>0</v>
      </c>
      <c r="G148" s="55"/>
      <c r="H148" s="43">
        <f t="shared" si="14"/>
        <v>0</v>
      </c>
      <c r="I148" s="43" t="str">
        <f t="shared" si="15"/>
        <v/>
      </c>
    </row>
    <row r="149" spans="1:9" x14ac:dyDescent="0.25">
      <c r="A149" s="55"/>
      <c r="B149" s="43">
        <f t="shared" si="11"/>
        <v>0</v>
      </c>
      <c r="C149" s="55"/>
      <c r="D149" s="43">
        <f t="shared" si="12"/>
        <v>0</v>
      </c>
      <c r="E149" s="55"/>
      <c r="F149" s="43">
        <f t="shared" si="13"/>
        <v>0</v>
      </c>
      <c r="G149" s="55"/>
      <c r="H149" s="43">
        <f t="shared" si="14"/>
        <v>0</v>
      </c>
      <c r="I149" s="43" t="str">
        <f t="shared" si="15"/>
        <v/>
      </c>
    </row>
    <row r="150" spans="1:9" x14ac:dyDescent="0.25">
      <c r="A150" s="55"/>
      <c r="B150" s="43">
        <f t="shared" si="11"/>
        <v>0</v>
      </c>
      <c r="C150" s="55"/>
      <c r="D150" s="43">
        <f t="shared" si="12"/>
        <v>0</v>
      </c>
      <c r="E150" s="55"/>
      <c r="F150" s="43">
        <f t="shared" si="13"/>
        <v>0</v>
      </c>
      <c r="G150" s="55"/>
      <c r="H150" s="43">
        <f t="shared" si="14"/>
        <v>0</v>
      </c>
      <c r="I150" s="43" t="str">
        <f t="shared" si="15"/>
        <v/>
      </c>
    </row>
    <row r="151" spans="1:9" x14ac:dyDescent="0.25">
      <c r="A151" s="55"/>
      <c r="B151" s="43">
        <f t="shared" si="11"/>
        <v>0</v>
      </c>
      <c r="C151" s="55"/>
      <c r="D151" s="43">
        <f t="shared" si="12"/>
        <v>0</v>
      </c>
      <c r="E151" s="55"/>
      <c r="F151" s="43">
        <f t="shared" si="13"/>
        <v>0</v>
      </c>
      <c r="G151" s="55"/>
      <c r="H151" s="43">
        <f t="shared" si="14"/>
        <v>0</v>
      </c>
      <c r="I151" s="43" t="str">
        <f t="shared" si="15"/>
        <v/>
      </c>
    </row>
    <row r="152" spans="1:9" x14ac:dyDescent="0.25">
      <c r="A152" s="55"/>
      <c r="B152" s="43">
        <f t="shared" si="11"/>
        <v>0</v>
      </c>
      <c r="C152" s="55"/>
      <c r="D152" s="43">
        <f t="shared" si="12"/>
        <v>0</v>
      </c>
      <c r="E152" s="55"/>
      <c r="F152" s="43">
        <f t="shared" si="13"/>
        <v>0</v>
      </c>
      <c r="G152" s="55"/>
      <c r="H152" s="43">
        <f t="shared" si="14"/>
        <v>0</v>
      </c>
      <c r="I152" s="43" t="str">
        <f t="shared" si="15"/>
        <v/>
      </c>
    </row>
    <row r="153" spans="1:9" x14ac:dyDescent="0.25">
      <c r="A153" s="55"/>
      <c r="B153" s="43">
        <f t="shared" si="11"/>
        <v>0</v>
      </c>
      <c r="C153" s="55"/>
      <c r="D153" s="43">
        <f t="shared" si="12"/>
        <v>0</v>
      </c>
      <c r="E153" s="55"/>
      <c r="F153" s="43">
        <f t="shared" si="13"/>
        <v>0</v>
      </c>
      <c r="G153" s="55"/>
      <c r="H153" s="43">
        <f t="shared" si="14"/>
        <v>0</v>
      </c>
      <c r="I153" s="43" t="str">
        <f t="shared" si="15"/>
        <v/>
      </c>
    </row>
    <row r="154" spans="1:9" x14ac:dyDescent="0.25">
      <c r="A154" s="55"/>
      <c r="B154" s="43">
        <f t="shared" si="11"/>
        <v>0</v>
      </c>
      <c r="C154" s="55"/>
      <c r="D154" s="43">
        <f t="shared" si="12"/>
        <v>0</v>
      </c>
      <c r="E154" s="55"/>
      <c r="F154" s="43">
        <f t="shared" si="13"/>
        <v>0</v>
      </c>
      <c r="G154" s="55"/>
      <c r="H154" s="43">
        <f t="shared" si="14"/>
        <v>0</v>
      </c>
      <c r="I154" s="43" t="str">
        <f t="shared" si="15"/>
        <v/>
      </c>
    </row>
    <row r="155" spans="1:9" x14ac:dyDescent="0.25">
      <c r="A155" s="55"/>
      <c r="B155" s="43">
        <f t="shared" si="11"/>
        <v>0</v>
      </c>
      <c r="C155" s="55"/>
      <c r="D155" s="43">
        <f t="shared" si="12"/>
        <v>0</v>
      </c>
      <c r="E155" s="55"/>
      <c r="F155" s="43">
        <f t="shared" si="13"/>
        <v>0</v>
      </c>
      <c r="G155" s="55"/>
      <c r="H155" s="43">
        <f t="shared" si="14"/>
        <v>0</v>
      </c>
      <c r="I155" s="43" t="str">
        <f t="shared" si="15"/>
        <v/>
      </c>
    </row>
    <row r="156" spans="1:9" x14ac:dyDescent="0.25">
      <c r="A156" s="55"/>
      <c r="B156" s="43">
        <f t="shared" si="11"/>
        <v>0</v>
      </c>
      <c r="C156" s="55"/>
      <c r="D156" s="43">
        <f t="shared" si="12"/>
        <v>0</v>
      </c>
      <c r="E156" s="55"/>
      <c r="F156" s="43">
        <f t="shared" si="13"/>
        <v>0</v>
      </c>
      <c r="G156" s="55"/>
      <c r="H156" s="43">
        <f t="shared" si="14"/>
        <v>0</v>
      </c>
      <c r="I156" s="43" t="str">
        <f t="shared" si="15"/>
        <v/>
      </c>
    </row>
    <row r="157" spans="1:9" x14ac:dyDescent="0.25">
      <c r="A157" s="55"/>
      <c r="B157" s="43">
        <f t="shared" si="11"/>
        <v>0</v>
      </c>
      <c r="C157" s="55"/>
      <c r="D157" s="43">
        <f t="shared" si="12"/>
        <v>0</v>
      </c>
      <c r="E157" s="55"/>
      <c r="F157" s="43">
        <f t="shared" si="13"/>
        <v>0</v>
      </c>
      <c r="G157" s="55"/>
      <c r="H157" s="43">
        <f t="shared" si="14"/>
        <v>0</v>
      </c>
      <c r="I157" s="43" t="str">
        <f t="shared" si="15"/>
        <v/>
      </c>
    </row>
    <row r="158" spans="1:9" x14ac:dyDescent="0.25">
      <c r="A158" s="55"/>
      <c r="B158" s="43">
        <f t="shared" si="11"/>
        <v>0</v>
      </c>
      <c r="C158" s="55"/>
      <c r="D158" s="43">
        <f t="shared" si="12"/>
        <v>0</v>
      </c>
      <c r="E158" s="55"/>
      <c r="F158" s="43">
        <f t="shared" si="13"/>
        <v>0</v>
      </c>
      <c r="G158" s="55"/>
      <c r="H158" s="43">
        <f t="shared" si="14"/>
        <v>0</v>
      </c>
      <c r="I158" s="43" t="str">
        <f t="shared" si="15"/>
        <v/>
      </c>
    </row>
    <row r="159" spans="1:9" x14ac:dyDescent="0.25">
      <c r="A159" s="55"/>
      <c r="B159" s="43">
        <f t="shared" si="11"/>
        <v>0</v>
      </c>
      <c r="C159" s="55"/>
      <c r="D159" s="43">
        <f t="shared" si="12"/>
        <v>0</v>
      </c>
      <c r="E159" s="55"/>
      <c r="F159" s="43">
        <f t="shared" si="13"/>
        <v>0</v>
      </c>
      <c r="G159" s="55"/>
      <c r="H159" s="43">
        <f t="shared" si="14"/>
        <v>0</v>
      </c>
      <c r="I159" s="43" t="str">
        <f t="shared" si="15"/>
        <v/>
      </c>
    </row>
    <row r="160" spans="1:9" x14ac:dyDescent="0.25">
      <c r="A160" s="55"/>
      <c r="B160" s="43">
        <f t="shared" si="11"/>
        <v>0</v>
      </c>
      <c r="C160" s="55"/>
      <c r="D160" s="43">
        <f t="shared" si="12"/>
        <v>0</v>
      </c>
      <c r="E160" s="55"/>
      <c r="F160" s="43">
        <f t="shared" si="13"/>
        <v>0</v>
      </c>
      <c r="G160" s="55"/>
      <c r="H160" s="43">
        <f t="shared" si="14"/>
        <v>0</v>
      </c>
      <c r="I160" s="43" t="str">
        <f t="shared" si="15"/>
        <v/>
      </c>
    </row>
    <row r="161" spans="1:9" x14ac:dyDescent="0.25">
      <c r="A161" s="55"/>
      <c r="B161" s="43">
        <f t="shared" si="11"/>
        <v>0</v>
      </c>
      <c r="C161" s="55"/>
      <c r="D161" s="43">
        <f t="shared" si="12"/>
        <v>0</v>
      </c>
      <c r="E161" s="55"/>
      <c r="F161" s="43">
        <f t="shared" si="13"/>
        <v>0</v>
      </c>
      <c r="G161" s="55"/>
      <c r="H161" s="43">
        <f t="shared" si="14"/>
        <v>0</v>
      </c>
      <c r="I161" s="43" t="str">
        <f t="shared" si="15"/>
        <v/>
      </c>
    </row>
    <row r="162" spans="1:9" x14ac:dyDescent="0.25">
      <c r="A162" s="55"/>
      <c r="B162" s="43">
        <f t="shared" si="11"/>
        <v>0</v>
      </c>
      <c r="C162" s="55"/>
      <c r="D162" s="43">
        <f t="shared" si="12"/>
        <v>0</v>
      </c>
      <c r="E162" s="55"/>
      <c r="F162" s="43">
        <f t="shared" si="13"/>
        <v>0</v>
      </c>
      <c r="G162" s="55"/>
      <c r="H162" s="43">
        <f t="shared" si="14"/>
        <v>0</v>
      </c>
      <c r="I162" s="43" t="str">
        <f t="shared" si="15"/>
        <v/>
      </c>
    </row>
    <row r="163" spans="1:9" x14ac:dyDescent="0.25">
      <c r="A163" s="55"/>
      <c r="B163" s="43">
        <f t="shared" si="11"/>
        <v>0</v>
      </c>
      <c r="C163" s="55"/>
      <c r="D163" s="43">
        <f t="shared" si="12"/>
        <v>0</v>
      </c>
      <c r="E163" s="55"/>
      <c r="F163" s="43">
        <f t="shared" si="13"/>
        <v>0</v>
      </c>
      <c r="G163" s="55"/>
      <c r="H163" s="43">
        <f t="shared" si="14"/>
        <v>0</v>
      </c>
      <c r="I163" s="43" t="str">
        <f t="shared" si="15"/>
        <v/>
      </c>
    </row>
    <row r="164" spans="1:9" x14ac:dyDescent="0.25">
      <c r="A164" s="55"/>
      <c r="B164" s="43">
        <f t="shared" si="11"/>
        <v>0</v>
      </c>
      <c r="C164" s="55"/>
      <c r="D164" s="43">
        <f t="shared" si="12"/>
        <v>0</v>
      </c>
      <c r="E164" s="55"/>
      <c r="F164" s="43">
        <f t="shared" si="13"/>
        <v>0</v>
      </c>
      <c r="G164" s="55"/>
      <c r="H164" s="43">
        <f t="shared" si="14"/>
        <v>0</v>
      </c>
      <c r="I164" s="43" t="str">
        <f t="shared" si="15"/>
        <v/>
      </c>
    </row>
    <row r="165" spans="1:9" x14ac:dyDescent="0.25">
      <c r="A165" s="55"/>
      <c r="B165" s="43">
        <f t="shared" si="11"/>
        <v>0</v>
      </c>
      <c r="C165" s="55"/>
      <c r="D165" s="43">
        <f t="shared" si="12"/>
        <v>0</v>
      </c>
      <c r="E165" s="55"/>
      <c r="F165" s="43">
        <f t="shared" si="13"/>
        <v>0</v>
      </c>
      <c r="G165" s="55"/>
      <c r="H165" s="43">
        <f t="shared" si="14"/>
        <v>0</v>
      </c>
      <c r="I165" s="43" t="str">
        <f t="shared" si="15"/>
        <v/>
      </c>
    </row>
    <row r="166" spans="1:9" x14ac:dyDescent="0.25">
      <c r="A166" s="55"/>
      <c r="B166" s="43">
        <f t="shared" si="11"/>
        <v>0</v>
      </c>
      <c r="C166" s="55"/>
      <c r="D166" s="43">
        <f t="shared" si="12"/>
        <v>0</v>
      </c>
      <c r="E166" s="55"/>
      <c r="F166" s="43">
        <f t="shared" si="13"/>
        <v>0</v>
      </c>
      <c r="G166" s="55"/>
      <c r="H166" s="43">
        <f t="shared" si="14"/>
        <v>0</v>
      </c>
      <c r="I166" s="43" t="str">
        <f t="shared" si="15"/>
        <v/>
      </c>
    </row>
    <row r="167" spans="1:9" x14ac:dyDescent="0.25">
      <c r="A167" s="55"/>
      <c r="B167" s="43">
        <f t="shared" si="11"/>
        <v>0</v>
      </c>
      <c r="C167" s="55"/>
      <c r="D167" s="43">
        <f t="shared" si="12"/>
        <v>0</v>
      </c>
      <c r="E167" s="55"/>
      <c r="F167" s="43">
        <f t="shared" si="13"/>
        <v>0</v>
      </c>
      <c r="G167" s="55"/>
      <c r="H167" s="43">
        <f t="shared" si="14"/>
        <v>0</v>
      </c>
      <c r="I167" s="43" t="str">
        <f t="shared" si="15"/>
        <v/>
      </c>
    </row>
    <row r="168" spans="1:9" x14ac:dyDescent="0.25">
      <c r="A168" s="55"/>
      <c r="B168" s="43">
        <f t="shared" si="11"/>
        <v>0</v>
      </c>
      <c r="C168" s="55"/>
      <c r="D168" s="43">
        <f t="shared" si="12"/>
        <v>0</v>
      </c>
      <c r="E168" s="55"/>
      <c r="F168" s="43">
        <f t="shared" si="13"/>
        <v>0</v>
      </c>
      <c r="G168" s="55"/>
      <c r="H168" s="43">
        <f t="shared" si="14"/>
        <v>0</v>
      </c>
      <c r="I168" s="43" t="str">
        <f t="shared" si="15"/>
        <v/>
      </c>
    </row>
    <row r="169" spans="1:9" x14ac:dyDescent="0.25">
      <c r="A169" s="55"/>
      <c r="B169" s="43">
        <f t="shared" si="11"/>
        <v>0</v>
      </c>
      <c r="C169" s="55"/>
      <c r="D169" s="43">
        <f t="shared" si="12"/>
        <v>0</v>
      </c>
      <c r="E169" s="55"/>
      <c r="F169" s="43">
        <f t="shared" si="13"/>
        <v>0</v>
      </c>
      <c r="G169" s="55"/>
      <c r="H169" s="43">
        <f t="shared" si="14"/>
        <v>0</v>
      </c>
      <c r="I169" s="43" t="str">
        <f t="shared" si="15"/>
        <v/>
      </c>
    </row>
    <row r="170" spans="1:9" x14ac:dyDescent="0.25">
      <c r="A170" s="55"/>
      <c r="B170" s="43">
        <f t="shared" si="11"/>
        <v>0</v>
      </c>
      <c r="C170" s="55"/>
      <c r="D170" s="43">
        <f t="shared" si="12"/>
        <v>0</v>
      </c>
      <c r="E170" s="55"/>
      <c r="F170" s="43">
        <f t="shared" si="13"/>
        <v>0</v>
      </c>
      <c r="G170" s="55"/>
      <c r="H170" s="43">
        <f t="shared" si="14"/>
        <v>0</v>
      </c>
      <c r="I170" s="43" t="str">
        <f t="shared" si="15"/>
        <v/>
      </c>
    </row>
    <row r="171" spans="1:9" x14ac:dyDescent="0.25">
      <c r="A171" s="55"/>
      <c r="B171" s="43">
        <f t="shared" si="11"/>
        <v>0</v>
      </c>
      <c r="C171" s="55"/>
      <c r="D171" s="43">
        <f t="shared" si="12"/>
        <v>0</v>
      </c>
      <c r="E171" s="55"/>
      <c r="F171" s="43">
        <f t="shared" si="13"/>
        <v>0</v>
      </c>
      <c r="G171" s="55"/>
      <c r="H171" s="43">
        <f t="shared" si="14"/>
        <v>0</v>
      </c>
      <c r="I171" s="43" t="str">
        <f t="shared" si="15"/>
        <v/>
      </c>
    </row>
    <row r="172" spans="1:9" x14ac:dyDescent="0.25">
      <c r="A172" s="55"/>
      <c r="B172" s="43">
        <f t="shared" si="11"/>
        <v>0</v>
      </c>
      <c r="C172" s="55"/>
      <c r="D172" s="43">
        <f t="shared" si="12"/>
        <v>0</v>
      </c>
      <c r="E172" s="55"/>
      <c r="F172" s="43">
        <f t="shared" si="13"/>
        <v>0</v>
      </c>
      <c r="G172" s="55"/>
      <c r="H172" s="43">
        <f t="shared" si="14"/>
        <v>0</v>
      </c>
      <c r="I172" s="43" t="str">
        <f t="shared" si="15"/>
        <v/>
      </c>
    </row>
    <row r="173" spans="1:9" x14ac:dyDescent="0.25">
      <c r="A173" s="55"/>
      <c r="B173" s="43">
        <f t="shared" si="11"/>
        <v>0</v>
      </c>
      <c r="C173" s="55"/>
      <c r="D173" s="43">
        <f t="shared" si="12"/>
        <v>0</v>
      </c>
      <c r="E173" s="55"/>
      <c r="F173" s="43">
        <f t="shared" si="13"/>
        <v>0</v>
      </c>
      <c r="G173" s="55"/>
      <c r="H173" s="43">
        <f t="shared" si="14"/>
        <v>0</v>
      </c>
      <c r="I173" s="43" t="str">
        <f t="shared" si="15"/>
        <v/>
      </c>
    </row>
    <row r="174" spans="1:9" x14ac:dyDescent="0.25">
      <c r="A174" s="55"/>
      <c r="B174" s="43">
        <f t="shared" si="11"/>
        <v>0</v>
      </c>
      <c r="C174" s="55"/>
      <c r="D174" s="43">
        <f t="shared" si="12"/>
        <v>0</v>
      </c>
      <c r="E174" s="55"/>
      <c r="F174" s="43">
        <f t="shared" si="13"/>
        <v>0</v>
      </c>
      <c r="G174" s="55"/>
      <c r="H174" s="43">
        <f t="shared" si="14"/>
        <v>0</v>
      </c>
      <c r="I174" s="43" t="str">
        <f t="shared" si="15"/>
        <v/>
      </c>
    </row>
    <row r="175" spans="1:9" x14ac:dyDescent="0.25">
      <c r="A175" s="55"/>
      <c r="B175" s="43">
        <f t="shared" si="11"/>
        <v>0</v>
      </c>
      <c r="C175" s="55"/>
      <c r="D175" s="43">
        <f t="shared" si="12"/>
        <v>0</v>
      </c>
      <c r="E175" s="55"/>
      <c r="F175" s="43">
        <f t="shared" si="13"/>
        <v>0</v>
      </c>
      <c r="G175" s="55"/>
      <c r="H175" s="43">
        <f t="shared" si="14"/>
        <v>0</v>
      </c>
      <c r="I175" s="43" t="str">
        <f t="shared" si="15"/>
        <v/>
      </c>
    </row>
    <row r="176" spans="1:9" x14ac:dyDescent="0.25">
      <c r="A176" s="55"/>
      <c r="B176" s="43">
        <f t="shared" si="11"/>
        <v>0</v>
      </c>
      <c r="C176" s="55"/>
      <c r="D176" s="43">
        <f t="shared" si="12"/>
        <v>0</v>
      </c>
      <c r="E176" s="55"/>
      <c r="F176" s="43">
        <f t="shared" si="13"/>
        <v>0</v>
      </c>
      <c r="G176" s="55"/>
      <c r="H176" s="43">
        <f t="shared" si="14"/>
        <v>0</v>
      </c>
      <c r="I176" s="43" t="str">
        <f t="shared" si="15"/>
        <v/>
      </c>
    </row>
    <row r="177" spans="1:9" x14ac:dyDescent="0.25">
      <c r="A177" s="55"/>
      <c r="B177" s="43">
        <f t="shared" si="11"/>
        <v>0</v>
      </c>
      <c r="C177" s="55"/>
      <c r="D177" s="43">
        <f t="shared" si="12"/>
        <v>0</v>
      </c>
      <c r="E177" s="55"/>
      <c r="F177" s="43">
        <f t="shared" si="13"/>
        <v>0</v>
      </c>
      <c r="G177" s="55"/>
      <c r="H177" s="43">
        <f t="shared" si="14"/>
        <v>0</v>
      </c>
      <c r="I177" s="43" t="str">
        <f t="shared" si="15"/>
        <v/>
      </c>
    </row>
    <row r="178" spans="1:9" x14ac:dyDescent="0.25">
      <c r="A178" s="55"/>
      <c r="B178" s="43">
        <f t="shared" si="11"/>
        <v>0</v>
      </c>
      <c r="C178" s="55"/>
      <c r="D178" s="43">
        <f t="shared" si="12"/>
        <v>0</v>
      </c>
      <c r="E178" s="55"/>
      <c r="F178" s="43">
        <f t="shared" si="13"/>
        <v>0</v>
      </c>
      <c r="G178" s="55"/>
      <c r="H178" s="43">
        <f t="shared" si="14"/>
        <v>0</v>
      </c>
      <c r="I178" s="43" t="str">
        <f t="shared" si="15"/>
        <v/>
      </c>
    </row>
    <row r="179" spans="1:9" x14ac:dyDescent="0.25">
      <c r="A179" s="55"/>
      <c r="B179" s="43">
        <f t="shared" si="11"/>
        <v>0</v>
      </c>
      <c r="C179" s="55"/>
      <c r="D179" s="43">
        <f t="shared" si="12"/>
        <v>0</v>
      </c>
      <c r="E179" s="55"/>
      <c r="F179" s="43">
        <f t="shared" si="13"/>
        <v>0</v>
      </c>
      <c r="G179" s="55"/>
      <c r="H179" s="43">
        <f t="shared" si="14"/>
        <v>0</v>
      </c>
      <c r="I179" s="43" t="str">
        <f t="shared" si="15"/>
        <v/>
      </c>
    </row>
    <row r="180" spans="1:9" x14ac:dyDescent="0.25">
      <c r="A180" s="55"/>
      <c r="B180" s="43">
        <f t="shared" si="11"/>
        <v>0</v>
      </c>
      <c r="C180" s="55"/>
      <c r="D180" s="43">
        <f t="shared" si="12"/>
        <v>0</v>
      </c>
      <c r="E180" s="55"/>
      <c r="F180" s="43">
        <f t="shared" si="13"/>
        <v>0</v>
      </c>
      <c r="G180" s="55"/>
      <c r="H180" s="43">
        <f t="shared" si="14"/>
        <v>0</v>
      </c>
      <c r="I180" s="43" t="str">
        <f t="shared" si="15"/>
        <v/>
      </c>
    </row>
    <row r="181" spans="1:9" x14ac:dyDescent="0.25">
      <c r="A181" s="55"/>
      <c r="B181" s="43">
        <f t="shared" si="11"/>
        <v>0</v>
      </c>
      <c r="C181" s="55"/>
      <c r="D181" s="43">
        <f t="shared" si="12"/>
        <v>0</v>
      </c>
      <c r="E181" s="55"/>
      <c r="F181" s="43">
        <f t="shared" si="13"/>
        <v>0</v>
      </c>
      <c r="G181" s="55"/>
      <c r="H181" s="43">
        <f t="shared" si="14"/>
        <v>0</v>
      </c>
      <c r="I181" s="43" t="str">
        <f t="shared" si="15"/>
        <v/>
      </c>
    </row>
    <row r="182" spans="1:9" x14ac:dyDescent="0.25">
      <c r="A182" s="55"/>
      <c r="B182" s="43">
        <f t="shared" si="11"/>
        <v>0</v>
      </c>
      <c r="C182" s="55"/>
      <c r="D182" s="43">
        <f t="shared" si="12"/>
        <v>0</v>
      </c>
      <c r="E182" s="55"/>
      <c r="F182" s="43">
        <f t="shared" si="13"/>
        <v>0</v>
      </c>
      <c r="G182" s="55"/>
      <c r="H182" s="43">
        <f t="shared" si="14"/>
        <v>0</v>
      </c>
      <c r="I182" s="43" t="str">
        <f t="shared" si="15"/>
        <v/>
      </c>
    </row>
    <row r="183" spans="1:9" x14ac:dyDescent="0.25">
      <c r="A183" s="55"/>
      <c r="B183" s="43">
        <f t="shared" si="11"/>
        <v>0</v>
      </c>
      <c r="C183" s="55"/>
      <c r="D183" s="43">
        <f t="shared" si="12"/>
        <v>0</v>
      </c>
      <c r="E183" s="55"/>
      <c r="F183" s="43">
        <f t="shared" si="13"/>
        <v>0</v>
      </c>
      <c r="G183" s="55"/>
      <c r="H183" s="43">
        <f t="shared" si="14"/>
        <v>0</v>
      </c>
      <c r="I183" s="43" t="str">
        <f t="shared" si="15"/>
        <v/>
      </c>
    </row>
    <row r="184" spans="1:9" x14ac:dyDescent="0.25">
      <c r="A184" s="55"/>
      <c r="B184" s="43">
        <f t="shared" si="11"/>
        <v>0</v>
      </c>
      <c r="C184" s="55"/>
      <c r="D184" s="43">
        <f t="shared" si="12"/>
        <v>0</v>
      </c>
      <c r="E184" s="55"/>
      <c r="F184" s="43">
        <f t="shared" si="13"/>
        <v>0</v>
      </c>
      <c r="G184" s="55"/>
      <c r="H184" s="43">
        <f t="shared" si="14"/>
        <v>0</v>
      </c>
      <c r="I184" s="43" t="str">
        <f t="shared" si="15"/>
        <v/>
      </c>
    </row>
    <row r="185" spans="1:9" x14ac:dyDescent="0.25">
      <c r="A185" s="55"/>
      <c r="B185" s="43">
        <f t="shared" si="11"/>
        <v>0</v>
      </c>
      <c r="C185" s="55"/>
      <c r="D185" s="43">
        <f t="shared" si="12"/>
        <v>0</v>
      </c>
      <c r="E185" s="55"/>
      <c r="F185" s="43">
        <f t="shared" si="13"/>
        <v>0</v>
      </c>
      <c r="G185" s="55"/>
      <c r="H185" s="43">
        <f t="shared" si="14"/>
        <v>0</v>
      </c>
      <c r="I185" s="43" t="str">
        <f t="shared" si="15"/>
        <v/>
      </c>
    </row>
    <row r="186" spans="1:9" x14ac:dyDescent="0.25">
      <c r="A186" s="55"/>
      <c r="B186" s="43">
        <f t="shared" si="11"/>
        <v>0</v>
      </c>
      <c r="C186" s="55"/>
      <c r="D186" s="43">
        <f t="shared" si="12"/>
        <v>0</v>
      </c>
      <c r="E186" s="55"/>
      <c r="F186" s="43">
        <f t="shared" si="13"/>
        <v>0</v>
      </c>
      <c r="G186" s="55"/>
      <c r="H186" s="43">
        <f t="shared" si="14"/>
        <v>0</v>
      </c>
      <c r="I186" s="43" t="str">
        <f t="shared" si="15"/>
        <v/>
      </c>
    </row>
    <row r="187" spans="1:9" x14ac:dyDescent="0.25">
      <c r="A187" s="55"/>
      <c r="B187" s="43">
        <f t="shared" si="11"/>
        <v>0</v>
      </c>
      <c r="C187" s="55"/>
      <c r="D187" s="43">
        <f t="shared" si="12"/>
        <v>0</v>
      </c>
      <c r="E187" s="55"/>
      <c r="F187" s="43">
        <f t="shared" si="13"/>
        <v>0</v>
      </c>
      <c r="G187" s="55"/>
      <c r="H187" s="43">
        <f t="shared" si="14"/>
        <v>0</v>
      </c>
      <c r="I187" s="43" t="str">
        <f t="shared" si="15"/>
        <v/>
      </c>
    </row>
    <row r="188" spans="1:9" x14ac:dyDescent="0.25">
      <c r="A188" s="55"/>
      <c r="B188" s="43">
        <f t="shared" si="11"/>
        <v>0</v>
      </c>
      <c r="C188" s="55"/>
      <c r="D188" s="43">
        <f t="shared" si="12"/>
        <v>0</v>
      </c>
      <c r="E188" s="55"/>
      <c r="F188" s="43">
        <f t="shared" si="13"/>
        <v>0</v>
      </c>
      <c r="G188" s="55"/>
      <c r="H188" s="43">
        <f t="shared" si="14"/>
        <v>0</v>
      </c>
      <c r="I188" s="43" t="str">
        <f t="shared" si="15"/>
        <v/>
      </c>
    </row>
    <row r="189" spans="1:9" x14ac:dyDescent="0.25">
      <c r="A189" s="55"/>
      <c r="B189" s="43">
        <f t="shared" si="11"/>
        <v>0</v>
      </c>
      <c r="C189" s="55"/>
      <c r="D189" s="43">
        <f t="shared" si="12"/>
        <v>0</v>
      </c>
      <c r="E189" s="55"/>
      <c r="F189" s="43">
        <f t="shared" si="13"/>
        <v>0</v>
      </c>
      <c r="G189" s="55"/>
      <c r="H189" s="43">
        <f t="shared" si="14"/>
        <v>0</v>
      </c>
      <c r="I189" s="43" t="str">
        <f t="shared" si="15"/>
        <v/>
      </c>
    </row>
    <row r="190" spans="1:9" x14ac:dyDescent="0.25">
      <c r="A190" s="55"/>
      <c r="B190" s="43">
        <f t="shared" si="11"/>
        <v>0</v>
      </c>
      <c r="C190" s="55"/>
      <c r="D190" s="43">
        <f t="shared" si="12"/>
        <v>0</v>
      </c>
      <c r="E190" s="55"/>
      <c r="F190" s="43">
        <f t="shared" si="13"/>
        <v>0</v>
      </c>
      <c r="G190" s="55"/>
      <c r="H190" s="43">
        <f t="shared" si="14"/>
        <v>0</v>
      </c>
      <c r="I190" s="43" t="str">
        <f t="shared" si="15"/>
        <v/>
      </c>
    </row>
    <row r="191" spans="1:9" x14ac:dyDescent="0.25">
      <c r="A191" s="55"/>
      <c r="B191" s="43">
        <f t="shared" si="11"/>
        <v>0</v>
      </c>
      <c r="C191" s="55"/>
      <c r="D191" s="43">
        <f t="shared" si="12"/>
        <v>0</v>
      </c>
      <c r="E191" s="55"/>
      <c r="F191" s="43">
        <f t="shared" si="13"/>
        <v>0</v>
      </c>
      <c r="G191" s="55"/>
      <c r="H191" s="43">
        <f t="shared" si="14"/>
        <v>0</v>
      </c>
      <c r="I191" s="43" t="str">
        <f t="shared" si="15"/>
        <v/>
      </c>
    </row>
    <row r="192" spans="1:9" x14ac:dyDescent="0.25">
      <c r="A192" s="55"/>
      <c r="B192" s="43">
        <f t="shared" si="11"/>
        <v>0</v>
      </c>
      <c r="C192" s="55"/>
      <c r="D192" s="43">
        <f t="shared" si="12"/>
        <v>0</v>
      </c>
      <c r="E192" s="55"/>
      <c r="F192" s="43">
        <f t="shared" si="13"/>
        <v>0</v>
      </c>
      <c r="G192" s="55"/>
      <c r="H192" s="43">
        <f t="shared" si="14"/>
        <v>0</v>
      </c>
      <c r="I192" s="43" t="str">
        <f t="shared" si="15"/>
        <v/>
      </c>
    </row>
    <row r="193" spans="1:9" x14ac:dyDescent="0.25">
      <c r="A193" s="55"/>
      <c r="B193" s="43">
        <f t="shared" si="11"/>
        <v>0</v>
      </c>
      <c r="C193" s="55"/>
      <c r="D193" s="43">
        <f t="shared" si="12"/>
        <v>0</v>
      </c>
      <c r="E193" s="55"/>
      <c r="F193" s="43">
        <f t="shared" si="13"/>
        <v>0</v>
      </c>
      <c r="G193" s="55"/>
      <c r="H193" s="43">
        <f t="shared" si="14"/>
        <v>0</v>
      </c>
      <c r="I193" s="43" t="str">
        <f t="shared" si="15"/>
        <v/>
      </c>
    </row>
    <row r="194" spans="1:9" x14ac:dyDescent="0.25">
      <c r="A194" s="55"/>
      <c r="B194" s="43">
        <f t="shared" ref="B194:B257" si="16">A194*$N$7</f>
        <v>0</v>
      </c>
      <c r="C194" s="55"/>
      <c r="D194" s="43">
        <f t="shared" ref="D194:D257" si="17">C194*$N$6</f>
        <v>0</v>
      </c>
      <c r="E194" s="55"/>
      <c r="F194" s="43">
        <f t="shared" ref="F194:F257" si="18">E194*$N$5</f>
        <v>0</v>
      </c>
      <c r="G194" s="55"/>
      <c r="H194" s="43">
        <f t="shared" ref="H194:H257" si="19">G194*$N$4</f>
        <v>0</v>
      </c>
      <c r="I194" s="43" t="str">
        <f t="shared" si="15"/>
        <v/>
      </c>
    </row>
    <row r="195" spans="1:9" x14ac:dyDescent="0.25">
      <c r="A195" s="55"/>
      <c r="B195" s="43">
        <f t="shared" si="16"/>
        <v>0</v>
      </c>
      <c r="C195" s="55"/>
      <c r="D195" s="43">
        <f t="shared" si="17"/>
        <v>0</v>
      </c>
      <c r="E195" s="55"/>
      <c r="F195" s="43">
        <f t="shared" si="18"/>
        <v>0</v>
      </c>
      <c r="G195" s="55"/>
      <c r="H195" s="43">
        <f t="shared" si="19"/>
        <v>0</v>
      </c>
      <c r="I195" s="43" t="str">
        <f t="shared" ref="I195:I258" si="20">IF(C195&gt;0,CONCATENATE("0x",DEC2HEX(B195+D195+F195+H195),","),"")</f>
        <v/>
      </c>
    </row>
    <row r="196" spans="1:9" x14ac:dyDescent="0.25">
      <c r="A196" s="55"/>
      <c r="B196" s="43">
        <f t="shared" si="16"/>
        <v>0</v>
      </c>
      <c r="C196" s="55"/>
      <c r="D196" s="43">
        <f t="shared" si="17"/>
        <v>0</v>
      </c>
      <c r="E196" s="55"/>
      <c r="F196" s="43">
        <f t="shared" si="18"/>
        <v>0</v>
      </c>
      <c r="G196" s="55"/>
      <c r="H196" s="43">
        <f t="shared" si="19"/>
        <v>0</v>
      </c>
      <c r="I196" s="43" t="str">
        <f t="shared" si="20"/>
        <v/>
      </c>
    </row>
    <row r="197" spans="1:9" x14ac:dyDescent="0.25">
      <c r="A197" s="55"/>
      <c r="B197" s="43">
        <f t="shared" si="16"/>
        <v>0</v>
      </c>
      <c r="C197" s="55"/>
      <c r="D197" s="43">
        <f t="shared" si="17"/>
        <v>0</v>
      </c>
      <c r="E197" s="55"/>
      <c r="F197" s="43">
        <f t="shared" si="18"/>
        <v>0</v>
      </c>
      <c r="G197" s="55"/>
      <c r="H197" s="43">
        <f t="shared" si="19"/>
        <v>0</v>
      </c>
      <c r="I197" s="43" t="str">
        <f t="shared" si="20"/>
        <v/>
      </c>
    </row>
    <row r="198" spans="1:9" x14ac:dyDescent="0.25">
      <c r="A198" s="55"/>
      <c r="B198" s="43">
        <f t="shared" si="16"/>
        <v>0</v>
      </c>
      <c r="C198" s="55"/>
      <c r="D198" s="43">
        <f t="shared" si="17"/>
        <v>0</v>
      </c>
      <c r="E198" s="55"/>
      <c r="F198" s="43">
        <f t="shared" si="18"/>
        <v>0</v>
      </c>
      <c r="G198" s="55"/>
      <c r="H198" s="43">
        <f t="shared" si="19"/>
        <v>0</v>
      </c>
      <c r="I198" s="43" t="str">
        <f t="shared" si="20"/>
        <v/>
      </c>
    </row>
    <row r="199" spans="1:9" x14ac:dyDescent="0.25">
      <c r="A199" s="55"/>
      <c r="B199" s="43">
        <f t="shared" si="16"/>
        <v>0</v>
      </c>
      <c r="C199" s="55"/>
      <c r="D199" s="43">
        <f t="shared" si="17"/>
        <v>0</v>
      </c>
      <c r="E199" s="55"/>
      <c r="F199" s="43">
        <f t="shared" si="18"/>
        <v>0</v>
      </c>
      <c r="G199" s="55"/>
      <c r="H199" s="43">
        <f t="shared" si="19"/>
        <v>0</v>
      </c>
      <c r="I199" s="43" t="str">
        <f t="shared" si="20"/>
        <v/>
      </c>
    </row>
    <row r="200" spans="1:9" x14ac:dyDescent="0.25">
      <c r="A200" s="55"/>
      <c r="B200" s="43">
        <f t="shared" si="16"/>
        <v>0</v>
      </c>
      <c r="C200" s="55"/>
      <c r="D200" s="43">
        <f t="shared" si="17"/>
        <v>0</v>
      </c>
      <c r="E200" s="55"/>
      <c r="F200" s="43">
        <f t="shared" si="18"/>
        <v>0</v>
      </c>
      <c r="G200" s="55"/>
      <c r="H200" s="43">
        <f t="shared" si="19"/>
        <v>0</v>
      </c>
      <c r="I200" s="43" t="str">
        <f t="shared" si="20"/>
        <v/>
      </c>
    </row>
    <row r="201" spans="1:9" x14ac:dyDescent="0.25">
      <c r="A201" s="55"/>
      <c r="B201" s="43">
        <f t="shared" si="16"/>
        <v>0</v>
      </c>
      <c r="C201" s="55"/>
      <c r="D201" s="43">
        <f t="shared" si="17"/>
        <v>0</v>
      </c>
      <c r="E201" s="55"/>
      <c r="F201" s="43">
        <f t="shared" si="18"/>
        <v>0</v>
      </c>
      <c r="G201" s="55"/>
      <c r="H201" s="43">
        <f t="shared" si="19"/>
        <v>0</v>
      </c>
      <c r="I201" s="43" t="str">
        <f t="shared" si="20"/>
        <v/>
      </c>
    </row>
    <row r="202" spans="1:9" x14ac:dyDescent="0.25">
      <c r="A202" s="55"/>
      <c r="B202" s="43">
        <f t="shared" si="16"/>
        <v>0</v>
      </c>
      <c r="C202" s="55"/>
      <c r="D202" s="43">
        <f t="shared" si="17"/>
        <v>0</v>
      </c>
      <c r="E202" s="55"/>
      <c r="F202" s="43">
        <f t="shared" si="18"/>
        <v>0</v>
      </c>
      <c r="G202" s="55"/>
      <c r="H202" s="43">
        <f t="shared" si="19"/>
        <v>0</v>
      </c>
      <c r="I202" s="43" t="str">
        <f t="shared" si="20"/>
        <v/>
      </c>
    </row>
    <row r="203" spans="1:9" x14ac:dyDescent="0.25">
      <c r="A203" s="55"/>
      <c r="B203" s="43">
        <f t="shared" si="16"/>
        <v>0</v>
      </c>
      <c r="C203" s="55"/>
      <c r="D203" s="43">
        <f t="shared" si="17"/>
        <v>0</v>
      </c>
      <c r="E203" s="55"/>
      <c r="F203" s="43">
        <f t="shared" si="18"/>
        <v>0</v>
      </c>
      <c r="G203" s="55"/>
      <c r="H203" s="43">
        <f t="shared" si="19"/>
        <v>0</v>
      </c>
      <c r="I203" s="43" t="str">
        <f t="shared" si="20"/>
        <v/>
      </c>
    </row>
    <row r="204" spans="1:9" x14ac:dyDescent="0.25">
      <c r="A204" s="55"/>
      <c r="B204" s="43">
        <f t="shared" si="16"/>
        <v>0</v>
      </c>
      <c r="C204" s="55"/>
      <c r="D204" s="43">
        <f t="shared" si="17"/>
        <v>0</v>
      </c>
      <c r="E204" s="55"/>
      <c r="F204" s="43">
        <f t="shared" si="18"/>
        <v>0</v>
      </c>
      <c r="G204" s="55"/>
      <c r="H204" s="43">
        <f t="shared" si="19"/>
        <v>0</v>
      </c>
      <c r="I204" s="43" t="str">
        <f t="shared" si="20"/>
        <v/>
      </c>
    </row>
    <row r="205" spans="1:9" x14ac:dyDescent="0.25">
      <c r="A205" s="55"/>
      <c r="B205" s="43">
        <f t="shared" si="16"/>
        <v>0</v>
      </c>
      <c r="C205" s="55"/>
      <c r="D205" s="43">
        <f t="shared" si="17"/>
        <v>0</v>
      </c>
      <c r="E205" s="55"/>
      <c r="F205" s="43">
        <f t="shared" si="18"/>
        <v>0</v>
      </c>
      <c r="G205" s="55"/>
      <c r="H205" s="43">
        <f t="shared" si="19"/>
        <v>0</v>
      </c>
      <c r="I205" s="43" t="str">
        <f t="shared" si="20"/>
        <v/>
      </c>
    </row>
    <row r="206" spans="1:9" x14ac:dyDescent="0.25">
      <c r="A206" s="55"/>
      <c r="B206" s="43">
        <f t="shared" si="16"/>
        <v>0</v>
      </c>
      <c r="C206" s="55"/>
      <c r="D206" s="43">
        <f t="shared" si="17"/>
        <v>0</v>
      </c>
      <c r="E206" s="55"/>
      <c r="F206" s="43">
        <f t="shared" si="18"/>
        <v>0</v>
      </c>
      <c r="G206" s="55"/>
      <c r="H206" s="43">
        <f t="shared" si="19"/>
        <v>0</v>
      </c>
      <c r="I206" s="43" t="str">
        <f t="shared" si="20"/>
        <v/>
      </c>
    </row>
    <row r="207" spans="1:9" x14ac:dyDescent="0.25">
      <c r="A207" s="55"/>
      <c r="B207" s="43">
        <f t="shared" si="16"/>
        <v>0</v>
      </c>
      <c r="C207" s="55"/>
      <c r="D207" s="43">
        <f t="shared" si="17"/>
        <v>0</v>
      </c>
      <c r="E207" s="55"/>
      <c r="F207" s="43">
        <f t="shared" si="18"/>
        <v>0</v>
      </c>
      <c r="G207" s="55"/>
      <c r="H207" s="43">
        <f t="shared" si="19"/>
        <v>0</v>
      </c>
      <c r="I207" s="43" t="str">
        <f t="shared" si="20"/>
        <v/>
      </c>
    </row>
    <row r="208" spans="1:9" x14ac:dyDescent="0.25">
      <c r="A208" s="55"/>
      <c r="B208" s="43">
        <f t="shared" si="16"/>
        <v>0</v>
      </c>
      <c r="C208" s="55"/>
      <c r="D208" s="43">
        <f t="shared" si="17"/>
        <v>0</v>
      </c>
      <c r="E208" s="55"/>
      <c r="F208" s="43">
        <f t="shared" si="18"/>
        <v>0</v>
      </c>
      <c r="G208" s="55"/>
      <c r="H208" s="43">
        <f t="shared" si="19"/>
        <v>0</v>
      </c>
      <c r="I208" s="43" t="str">
        <f t="shared" si="20"/>
        <v/>
      </c>
    </row>
    <row r="209" spans="1:9" x14ac:dyDescent="0.25">
      <c r="A209" s="55"/>
      <c r="B209" s="43">
        <f t="shared" si="16"/>
        <v>0</v>
      </c>
      <c r="C209" s="55"/>
      <c r="D209" s="43">
        <f t="shared" si="17"/>
        <v>0</v>
      </c>
      <c r="E209" s="55"/>
      <c r="F209" s="43">
        <f t="shared" si="18"/>
        <v>0</v>
      </c>
      <c r="G209" s="55"/>
      <c r="H209" s="43">
        <f t="shared" si="19"/>
        <v>0</v>
      </c>
      <c r="I209" s="43" t="str">
        <f t="shared" si="20"/>
        <v/>
      </c>
    </row>
    <row r="210" spans="1:9" x14ac:dyDescent="0.25">
      <c r="A210" s="55"/>
      <c r="B210" s="43">
        <f t="shared" si="16"/>
        <v>0</v>
      </c>
      <c r="C210" s="55"/>
      <c r="D210" s="43">
        <f t="shared" si="17"/>
        <v>0</v>
      </c>
      <c r="E210" s="55"/>
      <c r="F210" s="43">
        <f t="shared" si="18"/>
        <v>0</v>
      </c>
      <c r="G210" s="55"/>
      <c r="H210" s="43">
        <f t="shared" si="19"/>
        <v>0</v>
      </c>
      <c r="I210" s="43" t="str">
        <f t="shared" si="20"/>
        <v/>
      </c>
    </row>
    <row r="211" spans="1:9" x14ac:dyDescent="0.25">
      <c r="A211" s="55"/>
      <c r="B211" s="43">
        <f t="shared" si="16"/>
        <v>0</v>
      </c>
      <c r="C211" s="55"/>
      <c r="D211" s="43">
        <f t="shared" si="17"/>
        <v>0</v>
      </c>
      <c r="E211" s="55"/>
      <c r="F211" s="43">
        <f t="shared" si="18"/>
        <v>0</v>
      </c>
      <c r="G211" s="55"/>
      <c r="H211" s="43">
        <f t="shared" si="19"/>
        <v>0</v>
      </c>
      <c r="I211" s="43" t="str">
        <f t="shared" si="20"/>
        <v/>
      </c>
    </row>
    <row r="212" spans="1:9" x14ac:dyDescent="0.25">
      <c r="A212" s="55"/>
      <c r="B212" s="43">
        <f t="shared" si="16"/>
        <v>0</v>
      </c>
      <c r="C212" s="55"/>
      <c r="D212" s="43">
        <f t="shared" si="17"/>
        <v>0</v>
      </c>
      <c r="E212" s="55"/>
      <c r="F212" s="43">
        <f t="shared" si="18"/>
        <v>0</v>
      </c>
      <c r="G212" s="55"/>
      <c r="H212" s="43">
        <f t="shared" si="19"/>
        <v>0</v>
      </c>
      <c r="I212" s="43" t="str">
        <f t="shared" si="20"/>
        <v/>
      </c>
    </row>
    <row r="213" spans="1:9" x14ac:dyDescent="0.25">
      <c r="A213" s="55"/>
      <c r="B213" s="43">
        <f t="shared" si="16"/>
        <v>0</v>
      </c>
      <c r="C213" s="55"/>
      <c r="D213" s="43">
        <f t="shared" si="17"/>
        <v>0</v>
      </c>
      <c r="E213" s="55"/>
      <c r="F213" s="43">
        <f t="shared" si="18"/>
        <v>0</v>
      </c>
      <c r="G213" s="55"/>
      <c r="H213" s="43">
        <f t="shared" si="19"/>
        <v>0</v>
      </c>
      <c r="I213" s="43" t="str">
        <f t="shared" si="20"/>
        <v/>
      </c>
    </row>
    <row r="214" spans="1:9" x14ac:dyDescent="0.25">
      <c r="A214" s="55"/>
      <c r="B214" s="43">
        <f t="shared" si="16"/>
        <v>0</v>
      </c>
      <c r="C214" s="55"/>
      <c r="D214" s="43">
        <f t="shared" si="17"/>
        <v>0</v>
      </c>
      <c r="E214" s="55"/>
      <c r="F214" s="43">
        <f t="shared" si="18"/>
        <v>0</v>
      </c>
      <c r="G214" s="55"/>
      <c r="H214" s="43">
        <f t="shared" si="19"/>
        <v>0</v>
      </c>
      <c r="I214" s="43" t="str">
        <f t="shared" si="20"/>
        <v/>
      </c>
    </row>
    <row r="215" spans="1:9" x14ac:dyDescent="0.25">
      <c r="A215" s="55"/>
      <c r="B215" s="43">
        <f t="shared" si="16"/>
        <v>0</v>
      </c>
      <c r="C215" s="55"/>
      <c r="D215" s="43">
        <f t="shared" si="17"/>
        <v>0</v>
      </c>
      <c r="E215" s="55"/>
      <c r="F215" s="43">
        <f t="shared" si="18"/>
        <v>0</v>
      </c>
      <c r="G215" s="55"/>
      <c r="H215" s="43">
        <f t="shared" si="19"/>
        <v>0</v>
      </c>
      <c r="I215" s="43" t="str">
        <f t="shared" si="20"/>
        <v/>
      </c>
    </row>
    <row r="216" spans="1:9" x14ac:dyDescent="0.25">
      <c r="A216" s="55"/>
      <c r="B216" s="43">
        <f t="shared" si="16"/>
        <v>0</v>
      </c>
      <c r="C216" s="55"/>
      <c r="D216" s="43">
        <f t="shared" si="17"/>
        <v>0</v>
      </c>
      <c r="E216" s="55"/>
      <c r="F216" s="43">
        <f t="shared" si="18"/>
        <v>0</v>
      </c>
      <c r="G216" s="55"/>
      <c r="H216" s="43">
        <f t="shared" si="19"/>
        <v>0</v>
      </c>
      <c r="I216" s="43" t="str">
        <f t="shared" si="20"/>
        <v/>
      </c>
    </row>
    <row r="217" spans="1:9" x14ac:dyDescent="0.25">
      <c r="A217" s="55"/>
      <c r="B217" s="43">
        <f t="shared" si="16"/>
        <v>0</v>
      </c>
      <c r="C217" s="55"/>
      <c r="D217" s="43">
        <f t="shared" si="17"/>
        <v>0</v>
      </c>
      <c r="E217" s="55"/>
      <c r="F217" s="43">
        <f t="shared" si="18"/>
        <v>0</v>
      </c>
      <c r="G217" s="55"/>
      <c r="H217" s="43">
        <f t="shared" si="19"/>
        <v>0</v>
      </c>
      <c r="I217" s="43" t="str">
        <f t="shared" si="20"/>
        <v/>
      </c>
    </row>
    <row r="218" spans="1:9" x14ac:dyDescent="0.25">
      <c r="A218" s="55"/>
      <c r="B218" s="43">
        <f t="shared" si="16"/>
        <v>0</v>
      </c>
      <c r="C218" s="55"/>
      <c r="D218" s="43">
        <f t="shared" si="17"/>
        <v>0</v>
      </c>
      <c r="E218" s="55"/>
      <c r="F218" s="43">
        <f t="shared" si="18"/>
        <v>0</v>
      </c>
      <c r="G218" s="55"/>
      <c r="H218" s="43">
        <f t="shared" si="19"/>
        <v>0</v>
      </c>
      <c r="I218" s="43" t="str">
        <f t="shared" si="20"/>
        <v/>
      </c>
    </row>
    <row r="219" spans="1:9" x14ac:dyDescent="0.25">
      <c r="A219" s="55"/>
      <c r="B219" s="43">
        <f t="shared" si="16"/>
        <v>0</v>
      </c>
      <c r="C219" s="55"/>
      <c r="D219" s="43">
        <f t="shared" si="17"/>
        <v>0</v>
      </c>
      <c r="E219" s="55"/>
      <c r="F219" s="43">
        <f t="shared" si="18"/>
        <v>0</v>
      </c>
      <c r="G219" s="55"/>
      <c r="H219" s="43">
        <f t="shared" si="19"/>
        <v>0</v>
      </c>
      <c r="I219" s="43" t="str">
        <f t="shared" si="20"/>
        <v/>
      </c>
    </row>
    <row r="220" spans="1:9" x14ac:dyDescent="0.25">
      <c r="A220" s="55"/>
      <c r="B220" s="43">
        <f t="shared" si="16"/>
        <v>0</v>
      </c>
      <c r="C220" s="55"/>
      <c r="D220" s="43">
        <f t="shared" si="17"/>
        <v>0</v>
      </c>
      <c r="E220" s="55"/>
      <c r="F220" s="43">
        <f t="shared" si="18"/>
        <v>0</v>
      </c>
      <c r="G220" s="55"/>
      <c r="H220" s="43">
        <f t="shared" si="19"/>
        <v>0</v>
      </c>
      <c r="I220" s="43" t="str">
        <f t="shared" si="20"/>
        <v/>
      </c>
    </row>
    <row r="221" spans="1:9" x14ac:dyDescent="0.25">
      <c r="A221" s="55"/>
      <c r="B221" s="43">
        <f t="shared" si="16"/>
        <v>0</v>
      </c>
      <c r="C221" s="55"/>
      <c r="D221" s="43">
        <f t="shared" si="17"/>
        <v>0</v>
      </c>
      <c r="E221" s="55"/>
      <c r="F221" s="43">
        <f t="shared" si="18"/>
        <v>0</v>
      </c>
      <c r="G221" s="55"/>
      <c r="H221" s="43">
        <f t="shared" si="19"/>
        <v>0</v>
      </c>
      <c r="I221" s="43" t="str">
        <f t="shared" si="20"/>
        <v/>
      </c>
    </row>
    <row r="222" spans="1:9" x14ac:dyDescent="0.25">
      <c r="A222" s="55"/>
      <c r="B222" s="43">
        <f t="shared" si="16"/>
        <v>0</v>
      </c>
      <c r="C222" s="55"/>
      <c r="D222" s="43">
        <f t="shared" si="17"/>
        <v>0</v>
      </c>
      <c r="E222" s="55"/>
      <c r="F222" s="43">
        <f t="shared" si="18"/>
        <v>0</v>
      </c>
      <c r="G222" s="55"/>
      <c r="H222" s="43">
        <f t="shared" si="19"/>
        <v>0</v>
      </c>
      <c r="I222" s="43" t="str">
        <f t="shared" si="20"/>
        <v/>
      </c>
    </row>
    <row r="223" spans="1:9" x14ac:dyDescent="0.25">
      <c r="A223" s="55"/>
      <c r="B223" s="43">
        <f t="shared" si="16"/>
        <v>0</v>
      </c>
      <c r="C223" s="55"/>
      <c r="D223" s="43">
        <f t="shared" si="17"/>
        <v>0</v>
      </c>
      <c r="E223" s="55"/>
      <c r="F223" s="43">
        <f t="shared" si="18"/>
        <v>0</v>
      </c>
      <c r="G223" s="55"/>
      <c r="H223" s="43">
        <f t="shared" si="19"/>
        <v>0</v>
      </c>
      <c r="I223" s="43" t="str">
        <f t="shared" si="20"/>
        <v/>
      </c>
    </row>
    <row r="224" spans="1:9" x14ac:dyDescent="0.25">
      <c r="A224" s="55"/>
      <c r="B224" s="43">
        <f t="shared" si="16"/>
        <v>0</v>
      </c>
      <c r="C224" s="55"/>
      <c r="D224" s="43">
        <f t="shared" si="17"/>
        <v>0</v>
      </c>
      <c r="E224" s="55"/>
      <c r="F224" s="43">
        <f t="shared" si="18"/>
        <v>0</v>
      </c>
      <c r="G224" s="55"/>
      <c r="H224" s="43">
        <f t="shared" si="19"/>
        <v>0</v>
      </c>
      <c r="I224" s="43" t="str">
        <f t="shared" si="20"/>
        <v/>
      </c>
    </row>
    <row r="225" spans="1:9" x14ac:dyDescent="0.25">
      <c r="A225" s="55"/>
      <c r="B225" s="43">
        <f t="shared" si="16"/>
        <v>0</v>
      </c>
      <c r="C225" s="55"/>
      <c r="D225" s="43">
        <f t="shared" si="17"/>
        <v>0</v>
      </c>
      <c r="E225" s="55"/>
      <c r="F225" s="43">
        <f t="shared" si="18"/>
        <v>0</v>
      </c>
      <c r="G225" s="55"/>
      <c r="H225" s="43">
        <f t="shared" si="19"/>
        <v>0</v>
      </c>
      <c r="I225" s="43" t="str">
        <f t="shared" si="20"/>
        <v/>
      </c>
    </row>
    <row r="226" spans="1:9" x14ac:dyDescent="0.25">
      <c r="A226" s="55"/>
      <c r="B226" s="43">
        <f t="shared" si="16"/>
        <v>0</v>
      </c>
      <c r="C226" s="55"/>
      <c r="D226" s="43">
        <f t="shared" si="17"/>
        <v>0</v>
      </c>
      <c r="E226" s="55"/>
      <c r="F226" s="43">
        <f t="shared" si="18"/>
        <v>0</v>
      </c>
      <c r="G226" s="55"/>
      <c r="H226" s="43">
        <f t="shared" si="19"/>
        <v>0</v>
      </c>
      <c r="I226" s="43" t="str">
        <f t="shared" si="20"/>
        <v/>
      </c>
    </row>
    <row r="227" spans="1:9" x14ac:dyDescent="0.25">
      <c r="A227" s="55"/>
      <c r="B227" s="43">
        <f t="shared" si="16"/>
        <v>0</v>
      </c>
      <c r="C227" s="55"/>
      <c r="D227" s="43">
        <f t="shared" si="17"/>
        <v>0</v>
      </c>
      <c r="E227" s="55"/>
      <c r="F227" s="43">
        <f t="shared" si="18"/>
        <v>0</v>
      </c>
      <c r="G227" s="55"/>
      <c r="H227" s="43">
        <f t="shared" si="19"/>
        <v>0</v>
      </c>
      <c r="I227" s="43" t="str">
        <f t="shared" si="20"/>
        <v/>
      </c>
    </row>
    <row r="228" spans="1:9" x14ac:dyDescent="0.25">
      <c r="A228" s="55"/>
      <c r="B228" s="43">
        <f t="shared" si="16"/>
        <v>0</v>
      </c>
      <c r="C228" s="55"/>
      <c r="D228" s="43">
        <f t="shared" si="17"/>
        <v>0</v>
      </c>
      <c r="E228" s="55"/>
      <c r="F228" s="43">
        <f t="shared" si="18"/>
        <v>0</v>
      </c>
      <c r="G228" s="55"/>
      <c r="H228" s="43">
        <f t="shared" si="19"/>
        <v>0</v>
      </c>
      <c r="I228" s="43" t="str">
        <f t="shared" si="20"/>
        <v/>
      </c>
    </row>
    <row r="229" spans="1:9" x14ac:dyDescent="0.25">
      <c r="A229" s="55"/>
      <c r="B229" s="43">
        <f t="shared" si="16"/>
        <v>0</v>
      </c>
      <c r="C229" s="55"/>
      <c r="D229" s="43">
        <f t="shared" si="17"/>
        <v>0</v>
      </c>
      <c r="E229" s="55"/>
      <c r="F229" s="43">
        <f t="shared" si="18"/>
        <v>0</v>
      </c>
      <c r="G229" s="55"/>
      <c r="H229" s="43">
        <f t="shared" si="19"/>
        <v>0</v>
      </c>
      <c r="I229" s="43" t="str">
        <f t="shared" si="20"/>
        <v/>
      </c>
    </row>
    <row r="230" spans="1:9" x14ac:dyDescent="0.25">
      <c r="A230" s="55"/>
      <c r="B230" s="43">
        <f t="shared" si="16"/>
        <v>0</v>
      </c>
      <c r="C230" s="55"/>
      <c r="D230" s="43">
        <f t="shared" si="17"/>
        <v>0</v>
      </c>
      <c r="E230" s="55"/>
      <c r="F230" s="43">
        <f t="shared" si="18"/>
        <v>0</v>
      </c>
      <c r="G230" s="55"/>
      <c r="H230" s="43">
        <f t="shared" si="19"/>
        <v>0</v>
      </c>
      <c r="I230" s="43" t="str">
        <f t="shared" si="20"/>
        <v/>
      </c>
    </row>
    <row r="231" spans="1:9" x14ac:dyDescent="0.25">
      <c r="A231" s="55"/>
      <c r="B231" s="43">
        <f t="shared" si="16"/>
        <v>0</v>
      </c>
      <c r="C231" s="55"/>
      <c r="D231" s="43">
        <f t="shared" si="17"/>
        <v>0</v>
      </c>
      <c r="E231" s="55"/>
      <c r="F231" s="43">
        <f t="shared" si="18"/>
        <v>0</v>
      </c>
      <c r="G231" s="55"/>
      <c r="H231" s="43">
        <f t="shared" si="19"/>
        <v>0</v>
      </c>
      <c r="I231" s="43" t="str">
        <f t="shared" si="20"/>
        <v/>
      </c>
    </row>
    <row r="232" spans="1:9" x14ac:dyDescent="0.25">
      <c r="A232" s="55"/>
      <c r="B232" s="43">
        <f t="shared" si="16"/>
        <v>0</v>
      </c>
      <c r="C232" s="55"/>
      <c r="D232" s="43">
        <f t="shared" si="17"/>
        <v>0</v>
      </c>
      <c r="E232" s="55"/>
      <c r="F232" s="43">
        <f t="shared" si="18"/>
        <v>0</v>
      </c>
      <c r="G232" s="55"/>
      <c r="H232" s="43">
        <f t="shared" si="19"/>
        <v>0</v>
      </c>
      <c r="I232" s="43" t="str">
        <f t="shared" si="20"/>
        <v/>
      </c>
    </row>
    <row r="233" spans="1:9" x14ac:dyDescent="0.25">
      <c r="A233" s="55"/>
      <c r="B233" s="43">
        <f t="shared" si="16"/>
        <v>0</v>
      </c>
      <c r="C233" s="55"/>
      <c r="D233" s="43">
        <f t="shared" si="17"/>
        <v>0</v>
      </c>
      <c r="E233" s="55"/>
      <c r="F233" s="43">
        <f t="shared" si="18"/>
        <v>0</v>
      </c>
      <c r="G233" s="55"/>
      <c r="H233" s="43">
        <f t="shared" si="19"/>
        <v>0</v>
      </c>
      <c r="I233" s="43" t="str">
        <f t="shared" si="20"/>
        <v/>
      </c>
    </row>
    <row r="234" spans="1:9" x14ac:dyDescent="0.25">
      <c r="A234" s="55"/>
      <c r="B234" s="43">
        <f t="shared" si="16"/>
        <v>0</v>
      </c>
      <c r="C234" s="55"/>
      <c r="D234" s="43">
        <f t="shared" si="17"/>
        <v>0</v>
      </c>
      <c r="E234" s="55"/>
      <c r="F234" s="43">
        <f t="shared" si="18"/>
        <v>0</v>
      </c>
      <c r="G234" s="55"/>
      <c r="H234" s="43">
        <f t="shared" si="19"/>
        <v>0</v>
      </c>
      <c r="I234" s="43" t="str">
        <f t="shared" si="20"/>
        <v/>
      </c>
    </row>
    <row r="235" spans="1:9" x14ac:dyDescent="0.25">
      <c r="A235" s="55"/>
      <c r="B235" s="43">
        <f t="shared" si="16"/>
        <v>0</v>
      </c>
      <c r="C235" s="55"/>
      <c r="D235" s="43">
        <f t="shared" si="17"/>
        <v>0</v>
      </c>
      <c r="E235" s="55"/>
      <c r="F235" s="43">
        <f t="shared" si="18"/>
        <v>0</v>
      </c>
      <c r="G235" s="55"/>
      <c r="H235" s="43">
        <f t="shared" si="19"/>
        <v>0</v>
      </c>
      <c r="I235" s="43" t="str">
        <f t="shared" si="20"/>
        <v/>
      </c>
    </row>
    <row r="236" spans="1:9" x14ac:dyDescent="0.25">
      <c r="A236" s="55"/>
      <c r="B236" s="43">
        <f t="shared" si="16"/>
        <v>0</v>
      </c>
      <c r="C236" s="55"/>
      <c r="D236" s="43">
        <f t="shared" si="17"/>
        <v>0</v>
      </c>
      <c r="E236" s="55"/>
      <c r="F236" s="43">
        <f t="shared" si="18"/>
        <v>0</v>
      </c>
      <c r="G236" s="55"/>
      <c r="H236" s="43">
        <f t="shared" si="19"/>
        <v>0</v>
      </c>
      <c r="I236" s="43" t="str">
        <f t="shared" si="20"/>
        <v/>
      </c>
    </row>
    <row r="237" spans="1:9" x14ac:dyDescent="0.25">
      <c r="A237" s="55"/>
      <c r="B237" s="43">
        <f t="shared" si="16"/>
        <v>0</v>
      </c>
      <c r="C237" s="55"/>
      <c r="D237" s="43">
        <f t="shared" si="17"/>
        <v>0</v>
      </c>
      <c r="E237" s="55"/>
      <c r="F237" s="43">
        <f t="shared" si="18"/>
        <v>0</v>
      </c>
      <c r="G237" s="55"/>
      <c r="H237" s="43">
        <f t="shared" si="19"/>
        <v>0</v>
      </c>
      <c r="I237" s="43" t="str">
        <f t="shared" si="20"/>
        <v/>
      </c>
    </row>
    <row r="238" spans="1:9" x14ac:dyDescent="0.25">
      <c r="A238" s="55"/>
      <c r="B238" s="43">
        <f t="shared" si="16"/>
        <v>0</v>
      </c>
      <c r="C238" s="55"/>
      <c r="D238" s="43">
        <f t="shared" si="17"/>
        <v>0</v>
      </c>
      <c r="E238" s="55"/>
      <c r="F238" s="43">
        <f t="shared" si="18"/>
        <v>0</v>
      </c>
      <c r="G238" s="55"/>
      <c r="H238" s="43">
        <f t="shared" si="19"/>
        <v>0</v>
      </c>
      <c r="I238" s="43" t="str">
        <f t="shared" si="20"/>
        <v/>
      </c>
    </row>
    <row r="239" spans="1:9" x14ac:dyDescent="0.25">
      <c r="A239" s="55"/>
      <c r="B239" s="43">
        <f t="shared" si="16"/>
        <v>0</v>
      </c>
      <c r="C239" s="55"/>
      <c r="D239" s="43">
        <f t="shared" si="17"/>
        <v>0</v>
      </c>
      <c r="E239" s="55"/>
      <c r="F239" s="43">
        <f t="shared" si="18"/>
        <v>0</v>
      </c>
      <c r="G239" s="55"/>
      <c r="H239" s="43">
        <f t="shared" si="19"/>
        <v>0</v>
      </c>
      <c r="I239" s="43" t="str">
        <f t="shared" si="20"/>
        <v/>
      </c>
    </row>
    <row r="240" spans="1:9" x14ac:dyDescent="0.25">
      <c r="A240" s="55"/>
      <c r="B240" s="43">
        <f t="shared" si="16"/>
        <v>0</v>
      </c>
      <c r="C240" s="55"/>
      <c r="D240" s="43">
        <f t="shared" si="17"/>
        <v>0</v>
      </c>
      <c r="E240" s="55"/>
      <c r="F240" s="43">
        <f t="shared" si="18"/>
        <v>0</v>
      </c>
      <c r="G240" s="55"/>
      <c r="H240" s="43">
        <f t="shared" si="19"/>
        <v>0</v>
      </c>
      <c r="I240" s="43" t="str">
        <f t="shared" si="20"/>
        <v/>
      </c>
    </row>
    <row r="241" spans="1:9" x14ac:dyDescent="0.25">
      <c r="A241" s="55"/>
      <c r="B241" s="43">
        <f t="shared" si="16"/>
        <v>0</v>
      </c>
      <c r="C241" s="55"/>
      <c r="D241" s="43">
        <f t="shared" si="17"/>
        <v>0</v>
      </c>
      <c r="E241" s="55"/>
      <c r="F241" s="43">
        <f t="shared" si="18"/>
        <v>0</v>
      </c>
      <c r="G241" s="55"/>
      <c r="H241" s="43">
        <f t="shared" si="19"/>
        <v>0</v>
      </c>
      <c r="I241" s="43" t="str">
        <f t="shared" si="20"/>
        <v/>
      </c>
    </row>
    <row r="242" spans="1:9" x14ac:dyDescent="0.25">
      <c r="A242" s="55"/>
      <c r="B242" s="43">
        <f t="shared" si="16"/>
        <v>0</v>
      </c>
      <c r="C242" s="55"/>
      <c r="D242" s="43">
        <f t="shared" si="17"/>
        <v>0</v>
      </c>
      <c r="E242" s="55"/>
      <c r="F242" s="43">
        <f t="shared" si="18"/>
        <v>0</v>
      </c>
      <c r="G242" s="55"/>
      <c r="H242" s="43">
        <f t="shared" si="19"/>
        <v>0</v>
      </c>
      <c r="I242" s="43" t="str">
        <f t="shared" si="20"/>
        <v/>
      </c>
    </row>
    <row r="243" spans="1:9" x14ac:dyDescent="0.25">
      <c r="A243" s="55"/>
      <c r="B243" s="43">
        <f t="shared" si="16"/>
        <v>0</v>
      </c>
      <c r="C243" s="55"/>
      <c r="D243" s="43">
        <f t="shared" si="17"/>
        <v>0</v>
      </c>
      <c r="E243" s="55"/>
      <c r="F243" s="43">
        <f t="shared" si="18"/>
        <v>0</v>
      </c>
      <c r="G243" s="55"/>
      <c r="H243" s="43">
        <f t="shared" si="19"/>
        <v>0</v>
      </c>
      <c r="I243" s="43" t="str">
        <f t="shared" si="20"/>
        <v/>
      </c>
    </row>
    <row r="244" spans="1:9" x14ac:dyDescent="0.25">
      <c r="A244" s="55"/>
      <c r="B244" s="43">
        <f t="shared" si="16"/>
        <v>0</v>
      </c>
      <c r="C244" s="55"/>
      <c r="D244" s="43">
        <f t="shared" si="17"/>
        <v>0</v>
      </c>
      <c r="E244" s="55"/>
      <c r="F244" s="43">
        <f t="shared" si="18"/>
        <v>0</v>
      </c>
      <c r="G244" s="55"/>
      <c r="H244" s="43">
        <f t="shared" si="19"/>
        <v>0</v>
      </c>
      <c r="I244" s="43" t="str">
        <f t="shared" si="20"/>
        <v/>
      </c>
    </row>
    <row r="245" spans="1:9" x14ac:dyDescent="0.25">
      <c r="A245" s="55"/>
      <c r="B245" s="43">
        <f t="shared" si="16"/>
        <v>0</v>
      </c>
      <c r="C245" s="55"/>
      <c r="D245" s="43">
        <f t="shared" si="17"/>
        <v>0</v>
      </c>
      <c r="E245" s="55"/>
      <c r="F245" s="43">
        <f t="shared" si="18"/>
        <v>0</v>
      </c>
      <c r="G245" s="55"/>
      <c r="H245" s="43">
        <f t="shared" si="19"/>
        <v>0</v>
      </c>
      <c r="I245" s="43" t="str">
        <f t="shared" si="20"/>
        <v/>
      </c>
    </row>
    <row r="246" spans="1:9" x14ac:dyDescent="0.25">
      <c r="A246" s="55"/>
      <c r="B246" s="43">
        <f t="shared" si="16"/>
        <v>0</v>
      </c>
      <c r="C246" s="55"/>
      <c r="D246" s="43">
        <f t="shared" si="17"/>
        <v>0</v>
      </c>
      <c r="E246" s="55"/>
      <c r="F246" s="43">
        <f t="shared" si="18"/>
        <v>0</v>
      </c>
      <c r="G246" s="55"/>
      <c r="H246" s="43">
        <f t="shared" si="19"/>
        <v>0</v>
      </c>
      <c r="I246" s="43" t="str">
        <f t="shared" si="20"/>
        <v/>
      </c>
    </row>
    <row r="247" spans="1:9" x14ac:dyDescent="0.25">
      <c r="A247" s="55"/>
      <c r="B247" s="43">
        <f t="shared" si="16"/>
        <v>0</v>
      </c>
      <c r="C247" s="55"/>
      <c r="D247" s="43">
        <f t="shared" si="17"/>
        <v>0</v>
      </c>
      <c r="E247" s="55"/>
      <c r="F247" s="43">
        <f t="shared" si="18"/>
        <v>0</v>
      </c>
      <c r="G247" s="55"/>
      <c r="H247" s="43">
        <f t="shared" si="19"/>
        <v>0</v>
      </c>
      <c r="I247" s="43" t="str">
        <f t="shared" si="20"/>
        <v/>
      </c>
    </row>
    <row r="248" spans="1:9" x14ac:dyDescent="0.25">
      <c r="A248" s="55"/>
      <c r="B248" s="43">
        <f t="shared" si="16"/>
        <v>0</v>
      </c>
      <c r="C248" s="55"/>
      <c r="D248" s="43">
        <f t="shared" si="17"/>
        <v>0</v>
      </c>
      <c r="E248" s="55"/>
      <c r="F248" s="43">
        <f t="shared" si="18"/>
        <v>0</v>
      </c>
      <c r="G248" s="55"/>
      <c r="H248" s="43">
        <f t="shared" si="19"/>
        <v>0</v>
      </c>
      <c r="I248" s="43" t="str">
        <f t="shared" si="20"/>
        <v/>
      </c>
    </row>
    <row r="249" spans="1:9" x14ac:dyDescent="0.25">
      <c r="A249" s="55"/>
      <c r="B249" s="43">
        <f t="shared" si="16"/>
        <v>0</v>
      </c>
      <c r="C249" s="55"/>
      <c r="D249" s="43">
        <f t="shared" si="17"/>
        <v>0</v>
      </c>
      <c r="E249" s="55"/>
      <c r="F249" s="43">
        <f t="shared" si="18"/>
        <v>0</v>
      </c>
      <c r="G249" s="55"/>
      <c r="H249" s="43">
        <f t="shared" si="19"/>
        <v>0</v>
      </c>
      <c r="I249" s="43" t="str">
        <f t="shared" si="20"/>
        <v/>
      </c>
    </row>
    <row r="250" spans="1:9" x14ac:dyDescent="0.25">
      <c r="A250" s="55"/>
      <c r="B250" s="43">
        <f t="shared" si="16"/>
        <v>0</v>
      </c>
      <c r="C250" s="55"/>
      <c r="D250" s="43">
        <f t="shared" si="17"/>
        <v>0</v>
      </c>
      <c r="E250" s="55"/>
      <c r="F250" s="43">
        <f t="shared" si="18"/>
        <v>0</v>
      </c>
      <c r="G250" s="55"/>
      <c r="H250" s="43">
        <f t="shared" si="19"/>
        <v>0</v>
      </c>
      <c r="I250" s="43" t="str">
        <f t="shared" si="20"/>
        <v/>
      </c>
    </row>
    <row r="251" spans="1:9" x14ac:dyDescent="0.25">
      <c r="A251" s="55"/>
      <c r="B251" s="43">
        <f t="shared" si="16"/>
        <v>0</v>
      </c>
      <c r="C251" s="55"/>
      <c r="D251" s="43">
        <f t="shared" si="17"/>
        <v>0</v>
      </c>
      <c r="E251" s="55"/>
      <c r="F251" s="43">
        <f t="shared" si="18"/>
        <v>0</v>
      </c>
      <c r="G251" s="55"/>
      <c r="H251" s="43">
        <f t="shared" si="19"/>
        <v>0</v>
      </c>
      <c r="I251" s="43" t="str">
        <f t="shared" si="20"/>
        <v/>
      </c>
    </row>
    <row r="252" spans="1:9" x14ac:dyDescent="0.25">
      <c r="A252" s="55"/>
      <c r="B252" s="43">
        <f t="shared" si="16"/>
        <v>0</v>
      </c>
      <c r="C252" s="55"/>
      <c r="D252" s="43">
        <f t="shared" si="17"/>
        <v>0</v>
      </c>
      <c r="E252" s="55"/>
      <c r="F252" s="43">
        <f t="shared" si="18"/>
        <v>0</v>
      </c>
      <c r="G252" s="55"/>
      <c r="H252" s="43">
        <f t="shared" si="19"/>
        <v>0</v>
      </c>
      <c r="I252" s="43" t="str">
        <f t="shared" si="20"/>
        <v/>
      </c>
    </row>
    <row r="253" spans="1:9" x14ac:dyDescent="0.25">
      <c r="A253" s="55"/>
      <c r="B253" s="43">
        <f t="shared" si="16"/>
        <v>0</v>
      </c>
      <c r="C253" s="55"/>
      <c r="D253" s="43">
        <f t="shared" si="17"/>
        <v>0</v>
      </c>
      <c r="E253" s="55"/>
      <c r="F253" s="43">
        <f t="shared" si="18"/>
        <v>0</v>
      </c>
      <c r="G253" s="55"/>
      <c r="H253" s="43">
        <f t="shared" si="19"/>
        <v>0</v>
      </c>
      <c r="I253" s="43" t="str">
        <f t="shared" si="20"/>
        <v/>
      </c>
    </row>
    <row r="254" spans="1:9" x14ac:dyDescent="0.25">
      <c r="A254" s="55"/>
      <c r="B254" s="43">
        <f t="shared" si="16"/>
        <v>0</v>
      </c>
      <c r="C254" s="55"/>
      <c r="D254" s="43">
        <f t="shared" si="17"/>
        <v>0</v>
      </c>
      <c r="E254" s="55"/>
      <c r="F254" s="43">
        <f t="shared" si="18"/>
        <v>0</v>
      </c>
      <c r="G254" s="55"/>
      <c r="H254" s="43">
        <f t="shared" si="19"/>
        <v>0</v>
      </c>
      <c r="I254" s="43" t="str">
        <f t="shared" si="20"/>
        <v/>
      </c>
    </row>
    <row r="255" spans="1:9" x14ac:dyDescent="0.25">
      <c r="A255" s="55"/>
      <c r="B255" s="43">
        <f t="shared" si="16"/>
        <v>0</v>
      </c>
      <c r="C255" s="55"/>
      <c r="D255" s="43">
        <f t="shared" si="17"/>
        <v>0</v>
      </c>
      <c r="E255" s="55"/>
      <c r="F255" s="43">
        <f t="shared" si="18"/>
        <v>0</v>
      </c>
      <c r="G255" s="55"/>
      <c r="H255" s="43">
        <f t="shared" si="19"/>
        <v>0</v>
      </c>
      <c r="I255" s="43" t="str">
        <f t="shared" si="20"/>
        <v/>
      </c>
    </row>
    <row r="256" spans="1:9" s="46" customFormat="1" ht="15.75" thickBot="1" x14ac:dyDescent="0.3">
      <c r="A256" s="55"/>
      <c r="B256" s="45">
        <f t="shared" si="16"/>
        <v>0</v>
      </c>
      <c r="C256" s="55"/>
      <c r="D256" s="45">
        <f t="shared" si="17"/>
        <v>0</v>
      </c>
      <c r="E256" s="55"/>
      <c r="F256" s="45">
        <f t="shared" si="18"/>
        <v>0</v>
      </c>
      <c r="G256" s="55"/>
      <c r="H256" s="45">
        <f t="shared" si="19"/>
        <v>0</v>
      </c>
      <c r="I256" s="45" t="str">
        <f t="shared" si="20"/>
        <v/>
      </c>
    </row>
    <row r="257" spans="2:9" s="47" customFormat="1" ht="15.75" thickTop="1" x14ac:dyDescent="0.25">
      <c r="B257" s="48"/>
      <c r="D257" s="48"/>
      <c r="F257" s="48"/>
      <c r="H257" s="48"/>
      <c r="I257" s="48"/>
    </row>
  </sheetData>
  <dataValidations count="3">
    <dataValidation type="whole" allowBlank="1" showInputMessage="1" showErrorMessage="1" sqref="G1:G1048576">
      <formula1>0</formula1>
      <formula2>7</formula2>
    </dataValidation>
    <dataValidation type="whole" allowBlank="1" showInputMessage="1" showErrorMessage="1" sqref="E1:E1048576">
      <formula1>0</formula1>
      <formula2>1</formula2>
    </dataValidation>
    <dataValidation type="whole" allowBlank="1" showInputMessage="1" showErrorMessage="1" sqref="C1:C1048576 A1:A1048576">
      <formula1>0</formula1>
      <formula2>63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9.140625" style="44"/>
    <col min="2" max="2" width="9.140625" style="43" customWidth="1"/>
    <col min="3" max="3" width="9.140625" style="44"/>
    <col min="4" max="4" width="9.140625" style="43" customWidth="1"/>
    <col min="5" max="5" width="9.140625" style="44"/>
    <col min="6" max="6" width="9.140625" style="43" customWidth="1"/>
    <col min="7" max="7" width="9.140625" style="44"/>
    <col min="8" max="8" width="9.140625" style="43" customWidth="1"/>
    <col min="9" max="9" width="9.140625" style="43"/>
    <col min="10" max="16384" width="9.140625" style="44"/>
  </cols>
  <sheetData>
    <row r="1" spans="1:14" s="42" customFormat="1" x14ac:dyDescent="0.25">
      <c r="A1" s="42" t="s">
        <v>128</v>
      </c>
      <c r="B1" s="53" t="s">
        <v>126</v>
      </c>
      <c r="C1" s="42" t="s">
        <v>8</v>
      </c>
      <c r="D1" s="53" t="s">
        <v>126</v>
      </c>
      <c r="E1" s="42" t="s">
        <v>119</v>
      </c>
      <c r="F1" s="53" t="s">
        <v>126</v>
      </c>
      <c r="G1" s="42" t="s">
        <v>7</v>
      </c>
      <c r="H1" s="53" t="s">
        <v>126</v>
      </c>
      <c r="I1" s="53" t="s">
        <v>127</v>
      </c>
    </row>
    <row r="2" spans="1:14" x14ac:dyDescent="0.25">
      <c r="A2" s="55">
        <v>1</v>
      </c>
      <c r="B2" s="43">
        <f t="shared" ref="B2:B32" si="0">A2*$N$7</f>
        <v>1024</v>
      </c>
      <c r="C2" s="55">
        <v>2</v>
      </c>
      <c r="D2" s="43">
        <f t="shared" ref="D2:D32" si="1">C2*$N$6</f>
        <v>32</v>
      </c>
      <c r="E2" s="55">
        <v>0</v>
      </c>
      <c r="F2" s="43">
        <f t="shared" ref="F2:F32" si="2">E2*$N$5</f>
        <v>0</v>
      </c>
      <c r="G2" s="55">
        <v>7</v>
      </c>
      <c r="H2" s="43">
        <f t="shared" ref="H2:H32" si="3">G2*$N$4</f>
        <v>7</v>
      </c>
      <c r="I2" s="43" t="str">
        <f>IF(C2&gt;0,CONCATENATE("0x",DEC2HEX(B2+D2+F2+H2),","),"")</f>
        <v>0x427,</v>
      </c>
    </row>
    <row r="3" spans="1:14" x14ac:dyDescent="0.25">
      <c r="A3" s="55"/>
      <c r="B3" s="43">
        <f t="shared" si="0"/>
        <v>0</v>
      </c>
      <c r="C3" s="55"/>
      <c r="D3" s="43">
        <f t="shared" si="1"/>
        <v>0</v>
      </c>
      <c r="E3" s="55"/>
      <c r="F3" s="43">
        <f t="shared" si="2"/>
        <v>0</v>
      </c>
      <c r="G3" s="55"/>
      <c r="H3" s="43">
        <f t="shared" si="3"/>
        <v>0</v>
      </c>
      <c r="I3" s="43" t="str">
        <f t="shared" ref="I3:I32" si="4">IF(C3&gt;0,CONCATENATE("0x",DEC2HEX(B3+D3+F3+H3),","),"")</f>
        <v/>
      </c>
      <c r="K3" s="53"/>
      <c r="L3" s="53" t="s">
        <v>22</v>
      </c>
      <c r="M3" s="53" t="s">
        <v>123</v>
      </c>
      <c r="N3" s="53" t="s">
        <v>124</v>
      </c>
    </row>
    <row r="4" spans="1:14" x14ac:dyDescent="0.25">
      <c r="A4" s="55"/>
      <c r="B4" s="43">
        <f t="shared" si="0"/>
        <v>0</v>
      </c>
      <c r="C4" s="55"/>
      <c r="D4" s="43">
        <f t="shared" si="1"/>
        <v>0</v>
      </c>
      <c r="E4" s="55"/>
      <c r="F4" s="43">
        <f t="shared" si="2"/>
        <v>0</v>
      </c>
      <c r="G4" s="55"/>
      <c r="H4" s="43">
        <f t="shared" si="3"/>
        <v>0</v>
      </c>
      <c r="I4" s="43" t="str">
        <f t="shared" si="4"/>
        <v/>
      </c>
      <c r="K4" s="43" t="s">
        <v>7</v>
      </c>
      <c r="L4" s="43">
        <v>3</v>
      </c>
      <c r="M4" s="43">
        <v>0</v>
      </c>
      <c r="N4" s="43">
        <f>POWER(2,M4)</f>
        <v>1</v>
      </c>
    </row>
    <row r="5" spans="1:14" x14ac:dyDescent="0.25">
      <c r="A5" s="55"/>
      <c r="B5" s="43">
        <f t="shared" si="0"/>
        <v>0</v>
      </c>
      <c r="C5" s="55"/>
      <c r="D5" s="43">
        <f t="shared" si="1"/>
        <v>0</v>
      </c>
      <c r="E5" s="55"/>
      <c r="F5" s="43">
        <f t="shared" si="2"/>
        <v>0</v>
      </c>
      <c r="G5" s="55"/>
      <c r="H5" s="43">
        <f t="shared" si="3"/>
        <v>0</v>
      </c>
      <c r="I5" s="43" t="str">
        <f t="shared" si="4"/>
        <v/>
      </c>
      <c r="K5" s="43" t="s">
        <v>119</v>
      </c>
      <c r="L5" s="43">
        <v>1</v>
      </c>
      <c r="M5" s="43">
        <f>L4</f>
        <v>3</v>
      </c>
      <c r="N5" s="43">
        <f t="shared" ref="N5:N7" si="5">POWER(2,M5)</f>
        <v>8</v>
      </c>
    </row>
    <row r="6" spans="1:14" x14ac:dyDescent="0.25">
      <c r="A6" s="55"/>
      <c r="B6" s="43">
        <f t="shared" si="0"/>
        <v>0</v>
      </c>
      <c r="C6" s="55"/>
      <c r="D6" s="43">
        <f t="shared" si="1"/>
        <v>0</v>
      </c>
      <c r="E6" s="55"/>
      <c r="F6" s="43">
        <f t="shared" si="2"/>
        <v>0</v>
      </c>
      <c r="G6" s="55"/>
      <c r="H6" s="43">
        <f t="shared" si="3"/>
        <v>0</v>
      </c>
      <c r="I6" s="43" t="str">
        <f t="shared" si="4"/>
        <v/>
      </c>
      <c r="K6" s="43" t="s">
        <v>8</v>
      </c>
      <c r="L6" s="43">
        <v>6</v>
      </c>
      <c r="M6" s="43">
        <f>L4+L5</f>
        <v>4</v>
      </c>
      <c r="N6" s="43">
        <f t="shared" si="5"/>
        <v>16</v>
      </c>
    </row>
    <row r="7" spans="1:14" x14ac:dyDescent="0.25">
      <c r="A7" s="55"/>
      <c r="B7" s="43">
        <f t="shared" si="0"/>
        <v>0</v>
      </c>
      <c r="C7" s="55"/>
      <c r="D7" s="43">
        <f t="shared" si="1"/>
        <v>0</v>
      </c>
      <c r="E7" s="55"/>
      <c r="F7" s="43">
        <f t="shared" si="2"/>
        <v>0</v>
      </c>
      <c r="G7" s="55"/>
      <c r="H7" s="43">
        <f t="shared" si="3"/>
        <v>0</v>
      </c>
      <c r="I7" s="43" t="str">
        <f t="shared" si="4"/>
        <v/>
      </c>
      <c r="K7" s="43" t="s">
        <v>6</v>
      </c>
      <c r="L7" s="43">
        <v>6</v>
      </c>
      <c r="M7" s="43">
        <f>L4+L5+L6</f>
        <v>10</v>
      </c>
      <c r="N7" s="43">
        <f t="shared" si="5"/>
        <v>1024</v>
      </c>
    </row>
    <row r="8" spans="1:14" x14ac:dyDescent="0.25">
      <c r="A8" s="55"/>
      <c r="B8" s="43">
        <f t="shared" si="0"/>
        <v>0</v>
      </c>
      <c r="C8" s="55"/>
      <c r="D8" s="43">
        <f t="shared" si="1"/>
        <v>0</v>
      </c>
      <c r="E8" s="55"/>
      <c r="F8" s="43">
        <f t="shared" si="2"/>
        <v>0</v>
      </c>
      <c r="G8" s="55"/>
      <c r="H8" s="43">
        <f t="shared" si="3"/>
        <v>0</v>
      </c>
      <c r="I8" s="43" t="str">
        <f t="shared" si="4"/>
        <v/>
      </c>
      <c r="K8" s="43" t="s">
        <v>125</v>
      </c>
      <c r="L8" s="43">
        <f>SUM(L4:L7)</f>
        <v>16</v>
      </c>
      <c r="M8" s="43"/>
      <c r="N8" s="43"/>
    </row>
    <row r="9" spans="1:14" x14ac:dyDescent="0.25">
      <c r="A9" s="55"/>
      <c r="B9" s="43">
        <f t="shared" si="0"/>
        <v>0</v>
      </c>
      <c r="C9" s="55"/>
      <c r="D9" s="43">
        <f t="shared" si="1"/>
        <v>0</v>
      </c>
      <c r="E9" s="55"/>
      <c r="F9" s="43">
        <f t="shared" si="2"/>
        <v>0</v>
      </c>
      <c r="G9" s="55"/>
      <c r="H9" s="43">
        <f t="shared" si="3"/>
        <v>0</v>
      </c>
      <c r="I9" s="43" t="str">
        <f t="shared" si="4"/>
        <v/>
      </c>
    </row>
    <row r="10" spans="1:14" x14ac:dyDescent="0.25">
      <c r="A10" s="55"/>
      <c r="B10" s="43">
        <f t="shared" si="0"/>
        <v>0</v>
      </c>
      <c r="C10" s="55"/>
      <c r="D10" s="43">
        <f t="shared" si="1"/>
        <v>0</v>
      </c>
      <c r="E10" s="55"/>
      <c r="F10" s="43">
        <f t="shared" si="2"/>
        <v>0</v>
      </c>
      <c r="G10" s="55"/>
      <c r="H10" s="43">
        <f t="shared" si="3"/>
        <v>0</v>
      </c>
      <c r="I10" s="43" t="str">
        <f t="shared" si="4"/>
        <v/>
      </c>
      <c r="K10" s="43" t="s">
        <v>145</v>
      </c>
      <c r="L10" s="43">
        <f>COUNTA(C2:C256)</f>
        <v>1</v>
      </c>
    </row>
    <row r="11" spans="1:14" x14ac:dyDescent="0.25">
      <c r="A11" s="55"/>
      <c r="B11" s="43">
        <f t="shared" si="0"/>
        <v>0</v>
      </c>
      <c r="C11" s="55"/>
      <c r="D11" s="43">
        <f t="shared" si="1"/>
        <v>0</v>
      </c>
      <c r="E11" s="55"/>
      <c r="F11" s="43">
        <f t="shared" si="2"/>
        <v>0</v>
      </c>
      <c r="G11" s="55"/>
      <c r="H11" s="43">
        <f t="shared" si="3"/>
        <v>0</v>
      </c>
      <c r="I11" s="43" t="str">
        <f t="shared" si="4"/>
        <v/>
      </c>
      <c r="K11" s="43" t="s">
        <v>146</v>
      </c>
      <c r="L11" s="55">
        <v>1</v>
      </c>
    </row>
    <row r="12" spans="1:14" x14ac:dyDescent="0.25">
      <c r="A12" s="55"/>
      <c r="B12" s="43">
        <f t="shared" si="0"/>
        <v>0</v>
      </c>
      <c r="C12" s="55"/>
      <c r="D12" s="43">
        <f t="shared" si="1"/>
        <v>0</v>
      </c>
      <c r="E12" s="55"/>
      <c r="F12" s="43">
        <f t="shared" si="2"/>
        <v>0</v>
      </c>
      <c r="G12" s="55"/>
      <c r="H12" s="43">
        <f t="shared" si="3"/>
        <v>0</v>
      </c>
      <c r="I12" s="43" t="str">
        <f t="shared" si="4"/>
        <v/>
      </c>
      <c r="K12" s="43" t="s">
        <v>147</v>
      </c>
      <c r="L12" s="43" t="str">
        <f>CONCATENATE("0x",DEC2HEX(L11),DEC2HEX(L10),",")</f>
        <v>0x11,</v>
      </c>
    </row>
    <row r="13" spans="1:14" x14ac:dyDescent="0.25">
      <c r="A13" s="55"/>
      <c r="B13" s="43">
        <f t="shared" si="0"/>
        <v>0</v>
      </c>
      <c r="C13" s="55"/>
      <c r="D13" s="43">
        <f t="shared" si="1"/>
        <v>0</v>
      </c>
      <c r="E13" s="55"/>
      <c r="F13" s="43">
        <f t="shared" si="2"/>
        <v>0</v>
      </c>
      <c r="G13" s="55"/>
      <c r="H13" s="43">
        <f t="shared" si="3"/>
        <v>0</v>
      </c>
      <c r="I13" s="43" t="str">
        <f t="shared" si="4"/>
        <v/>
      </c>
      <c r="K13" s="43" t="s">
        <v>143</v>
      </c>
      <c r="L13" s="43" t="str">
        <f>CONCATENATE(I2,I3,I4,I5,I6,I7,I8,I9,I10,I11,I12,I13,I14,I15,I16,I17,I18,I19,I20,I21,I22,I23,I24,I25,I26,I27,I28,I29,I30,I31,I32,I33,I34,I35,I36,I37,I38,I39,I40,I41,I42,I43,I44,I45,I46,I47,I48,I49,I50,I51,I52,I53,I54,I55,I56,I57,I58,I59,I60,I61,I62,I63,I64,I65,I66,I67,I68,I69,I70,I71,I72,I73,I74,I75,I76,I77,I78,I79,I80,I81,I82,I83,I84,I85,I86,I87,I88,I89,I90,I91,I92,I93,I94,I95,I96,I97,I98,I99,I100,I101,I102,I103,I104,I105,I106,I107,I108,I109,I110,I111,I112,I113,I114,I115,I116,I117,I118,I119,I120,I121,I122,I123,I124,I125,I126,I127,I128,I129,I130,I131,I132,I133,I134,I135,I136,I137,I138,I139,I140,I141,I142,I143,I144,I145,I146,I147,I148,I149,I150,I151,I152,I153,I154,I155,I156,I157,I158,I159,I160,I161,I162,I163,I164,I165,I166,I167,I168,I169,I170,I171,I172,I173,I174,I175,I176,I177,I178,I179,I180,I181,I182,I183,I184,I185,I186,I187,I188,I189,I190,I191,I192,I193,I194,I195,I196,I197,I198,I199,I200,I201,I202,I203,I204,I205,I206,I207,I208,I209,I210,I211,I212,I213,I214,I215,I216,I217,I218,I219,I220,I221,I222,I223,I224,I225,I226,I227,I228,I229,I230,I231,I232,I233,I234,I235,I236,I237,I238,I239,I240,I241,I242,I243,I244,I245,I246,I247,I248,I249,I250,I251,I252,I253,I254,I255,I256)</f>
        <v>0x427,</v>
      </c>
    </row>
    <row r="14" spans="1:14" x14ac:dyDescent="0.25">
      <c r="A14" s="55"/>
      <c r="B14" s="43">
        <f t="shared" si="0"/>
        <v>0</v>
      </c>
      <c r="C14" s="55"/>
      <c r="D14" s="43">
        <f t="shared" si="1"/>
        <v>0</v>
      </c>
      <c r="E14" s="55"/>
      <c r="F14" s="43">
        <f t="shared" si="2"/>
        <v>0</v>
      </c>
      <c r="G14" s="55"/>
      <c r="H14" s="43">
        <f t="shared" si="3"/>
        <v>0</v>
      </c>
      <c r="I14" s="43" t="str">
        <f t="shared" si="4"/>
        <v/>
      </c>
      <c r="K14" s="54" t="s">
        <v>144</v>
      </c>
      <c r="L14" s="54" t="str">
        <f>CONCATENATE("const unsigned int instrument1[] PROGMEM = {",L12,L13,"};")</f>
        <v>const unsigned int instrument1[] PROGMEM = {0x11,0x427,};</v>
      </c>
    </row>
    <row r="15" spans="1:14" x14ac:dyDescent="0.25">
      <c r="A15" s="55"/>
      <c r="B15" s="43">
        <f t="shared" si="0"/>
        <v>0</v>
      </c>
      <c r="C15" s="55"/>
      <c r="D15" s="43">
        <f t="shared" si="1"/>
        <v>0</v>
      </c>
      <c r="E15" s="55"/>
      <c r="F15" s="43">
        <f t="shared" si="2"/>
        <v>0</v>
      </c>
      <c r="G15" s="55"/>
      <c r="H15" s="43">
        <f t="shared" si="3"/>
        <v>0</v>
      </c>
      <c r="I15" s="43" t="str">
        <f t="shared" si="4"/>
        <v/>
      </c>
    </row>
    <row r="16" spans="1:14" x14ac:dyDescent="0.25">
      <c r="A16" s="55"/>
      <c r="B16" s="43">
        <f t="shared" si="0"/>
        <v>0</v>
      </c>
      <c r="C16" s="55"/>
      <c r="D16" s="43">
        <f t="shared" si="1"/>
        <v>0</v>
      </c>
      <c r="E16" s="55"/>
      <c r="F16" s="43">
        <f t="shared" si="2"/>
        <v>0</v>
      </c>
      <c r="G16" s="55"/>
      <c r="H16" s="43">
        <f t="shared" si="3"/>
        <v>0</v>
      </c>
      <c r="I16" s="43" t="str">
        <f t="shared" si="4"/>
        <v/>
      </c>
      <c r="K16" s="42" t="s">
        <v>148</v>
      </c>
    </row>
    <row r="17" spans="1:11" x14ac:dyDescent="0.25">
      <c r="A17" s="55"/>
      <c r="B17" s="43">
        <f t="shared" si="0"/>
        <v>0</v>
      </c>
      <c r="C17" s="55"/>
      <c r="D17" s="43">
        <f t="shared" si="1"/>
        <v>0</v>
      </c>
      <c r="E17" s="55"/>
      <c r="F17" s="43">
        <f t="shared" si="2"/>
        <v>0</v>
      </c>
      <c r="G17" s="55"/>
      <c r="H17" s="43">
        <f t="shared" si="3"/>
        <v>0</v>
      </c>
      <c r="I17" s="43" t="str">
        <f t="shared" si="4"/>
        <v/>
      </c>
      <c r="K17" s="42" t="s">
        <v>149</v>
      </c>
    </row>
    <row r="18" spans="1:11" x14ac:dyDescent="0.25">
      <c r="A18" s="55"/>
      <c r="B18" s="43">
        <f t="shared" si="0"/>
        <v>0</v>
      </c>
      <c r="C18" s="55"/>
      <c r="D18" s="43">
        <f t="shared" si="1"/>
        <v>0</v>
      </c>
      <c r="E18" s="55"/>
      <c r="F18" s="43">
        <f t="shared" si="2"/>
        <v>0</v>
      </c>
      <c r="G18" s="55"/>
      <c r="H18" s="43">
        <f t="shared" si="3"/>
        <v>0</v>
      </c>
      <c r="I18" s="43" t="str">
        <f t="shared" si="4"/>
        <v/>
      </c>
      <c r="K18" s="44" t="s">
        <v>151</v>
      </c>
    </row>
    <row r="19" spans="1:11" x14ac:dyDescent="0.25">
      <c r="A19" s="55"/>
      <c r="B19" s="43">
        <f t="shared" si="0"/>
        <v>0</v>
      </c>
      <c r="C19" s="55"/>
      <c r="D19" s="43">
        <f t="shared" si="1"/>
        <v>0</v>
      </c>
      <c r="E19" s="55"/>
      <c r="F19" s="43">
        <f t="shared" si="2"/>
        <v>0</v>
      </c>
      <c r="G19" s="55"/>
      <c r="H19" s="43">
        <f t="shared" si="3"/>
        <v>0</v>
      </c>
      <c r="I19" s="43" t="str">
        <f t="shared" si="4"/>
        <v/>
      </c>
    </row>
    <row r="20" spans="1:11" x14ac:dyDescent="0.25">
      <c r="A20" s="55"/>
      <c r="B20" s="43">
        <f t="shared" si="0"/>
        <v>0</v>
      </c>
      <c r="C20" s="55"/>
      <c r="D20" s="43">
        <f t="shared" si="1"/>
        <v>0</v>
      </c>
      <c r="E20" s="55"/>
      <c r="F20" s="43">
        <f t="shared" si="2"/>
        <v>0</v>
      </c>
      <c r="G20" s="55"/>
      <c r="H20" s="43">
        <f t="shared" si="3"/>
        <v>0</v>
      </c>
      <c r="I20" s="43" t="str">
        <f t="shared" si="4"/>
        <v/>
      </c>
    </row>
    <row r="21" spans="1:11" x14ac:dyDescent="0.25">
      <c r="A21" s="55"/>
      <c r="B21" s="43">
        <f t="shared" si="0"/>
        <v>0</v>
      </c>
      <c r="C21" s="55"/>
      <c r="D21" s="43">
        <f t="shared" si="1"/>
        <v>0</v>
      </c>
      <c r="E21" s="55"/>
      <c r="F21" s="43">
        <f t="shared" si="2"/>
        <v>0</v>
      </c>
      <c r="G21" s="55"/>
      <c r="H21" s="43">
        <f t="shared" si="3"/>
        <v>0</v>
      </c>
      <c r="I21" s="43" t="str">
        <f t="shared" si="4"/>
        <v/>
      </c>
    </row>
    <row r="22" spans="1:11" x14ac:dyDescent="0.25">
      <c r="A22" s="55"/>
      <c r="B22" s="43">
        <f t="shared" si="0"/>
        <v>0</v>
      </c>
      <c r="C22" s="55"/>
      <c r="D22" s="43">
        <f t="shared" si="1"/>
        <v>0</v>
      </c>
      <c r="E22" s="55"/>
      <c r="F22" s="43">
        <f t="shared" si="2"/>
        <v>0</v>
      </c>
      <c r="G22" s="55"/>
      <c r="H22" s="43">
        <f t="shared" si="3"/>
        <v>0</v>
      </c>
      <c r="I22" s="43" t="str">
        <f t="shared" si="4"/>
        <v/>
      </c>
    </row>
    <row r="23" spans="1:11" x14ac:dyDescent="0.25">
      <c r="A23" s="55"/>
      <c r="B23" s="43">
        <f t="shared" si="0"/>
        <v>0</v>
      </c>
      <c r="C23" s="55"/>
      <c r="D23" s="43">
        <f t="shared" si="1"/>
        <v>0</v>
      </c>
      <c r="E23" s="55"/>
      <c r="F23" s="43">
        <f t="shared" si="2"/>
        <v>0</v>
      </c>
      <c r="G23" s="55"/>
      <c r="H23" s="43">
        <f t="shared" si="3"/>
        <v>0</v>
      </c>
      <c r="I23" s="43" t="str">
        <f t="shared" si="4"/>
        <v/>
      </c>
    </row>
    <row r="24" spans="1:11" x14ac:dyDescent="0.25">
      <c r="A24" s="55"/>
      <c r="B24" s="43">
        <f t="shared" si="0"/>
        <v>0</v>
      </c>
      <c r="C24" s="55"/>
      <c r="D24" s="43">
        <f t="shared" si="1"/>
        <v>0</v>
      </c>
      <c r="E24" s="55"/>
      <c r="F24" s="43">
        <f t="shared" si="2"/>
        <v>0</v>
      </c>
      <c r="G24" s="55"/>
      <c r="H24" s="43">
        <f t="shared" si="3"/>
        <v>0</v>
      </c>
      <c r="I24" s="43" t="str">
        <f t="shared" si="4"/>
        <v/>
      </c>
    </row>
    <row r="25" spans="1:11" x14ac:dyDescent="0.25">
      <c r="A25" s="55"/>
      <c r="B25" s="43">
        <f t="shared" si="0"/>
        <v>0</v>
      </c>
      <c r="C25" s="55"/>
      <c r="D25" s="43">
        <f t="shared" si="1"/>
        <v>0</v>
      </c>
      <c r="E25" s="55"/>
      <c r="F25" s="43">
        <f t="shared" si="2"/>
        <v>0</v>
      </c>
      <c r="G25" s="55"/>
      <c r="H25" s="43">
        <f t="shared" si="3"/>
        <v>0</v>
      </c>
      <c r="I25" s="43" t="str">
        <f t="shared" si="4"/>
        <v/>
      </c>
    </row>
    <row r="26" spans="1:11" x14ac:dyDescent="0.25">
      <c r="A26" s="55"/>
      <c r="B26" s="43">
        <f t="shared" si="0"/>
        <v>0</v>
      </c>
      <c r="C26" s="55"/>
      <c r="D26" s="43">
        <f t="shared" si="1"/>
        <v>0</v>
      </c>
      <c r="E26" s="55"/>
      <c r="F26" s="43">
        <f t="shared" si="2"/>
        <v>0</v>
      </c>
      <c r="G26" s="55"/>
      <c r="H26" s="43">
        <f t="shared" si="3"/>
        <v>0</v>
      </c>
      <c r="I26" s="43" t="str">
        <f t="shared" si="4"/>
        <v/>
      </c>
    </row>
    <row r="27" spans="1:11" x14ac:dyDescent="0.25">
      <c r="A27" s="55"/>
      <c r="B27" s="43">
        <f t="shared" si="0"/>
        <v>0</v>
      </c>
      <c r="C27" s="55"/>
      <c r="D27" s="43">
        <f t="shared" si="1"/>
        <v>0</v>
      </c>
      <c r="E27" s="55"/>
      <c r="F27" s="43">
        <f t="shared" si="2"/>
        <v>0</v>
      </c>
      <c r="G27" s="55"/>
      <c r="H27" s="43">
        <f t="shared" si="3"/>
        <v>0</v>
      </c>
      <c r="I27" s="43" t="str">
        <f t="shared" si="4"/>
        <v/>
      </c>
    </row>
    <row r="28" spans="1:11" x14ac:dyDescent="0.25">
      <c r="A28" s="55"/>
      <c r="B28" s="43">
        <f t="shared" si="0"/>
        <v>0</v>
      </c>
      <c r="C28" s="55"/>
      <c r="D28" s="43">
        <f t="shared" si="1"/>
        <v>0</v>
      </c>
      <c r="E28" s="55"/>
      <c r="F28" s="43">
        <f t="shared" si="2"/>
        <v>0</v>
      </c>
      <c r="G28" s="55"/>
      <c r="H28" s="43">
        <f t="shared" si="3"/>
        <v>0</v>
      </c>
      <c r="I28" s="43" t="str">
        <f t="shared" si="4"/>
        <v/>
      </c>
    </row>
    <row r="29" spans="1:11" x14ac:dyDescent="0.25">
      <c r="A29" s="55"/>
      <c r="B29" s="43">
        <f t="shared" si="0"/>
        <v>0</v>
      </c>
      <c r="C29" s="55"/>
      <c r="D29" s="43">
        <f t="shared" si="1"/>
        <v>0</v>
      </c>
      <c r="E29" s="55"/>
      <c r="F29" s="43">
        <f t="shared" si="2"/>
        <v>0</v>
      </c>
      <c r="G29" s="55"/>
      <c r="H29" s="43">
        <f t="shared" si="3"/>
        <v>0</v>
      </c>
      <c r="I29" s="43" t="str">
        <f t="shared" si="4"/>
        <v/>
      </c>
    </row>
    <row r="30" spans="1:11" x14ac:dyDescent="0.25">
      <c r="A30" s="55"/>
      <c r="B30" s="43">
        <f t="shared" si="0"/>
        <v>0</v>
      </c>
      <c r="C30" s="55"/>
      <c r="D30" s="43">
        <f t="shared" si="1"/>
        <v>0</v>
      </c>
      <c r="E30" s="55"/>
      <c r="F30" s="43">
        <f t="shared" si="2"/>
        <v>0</v>
      </c>
      <c r="G30" s="55"/>
      <c r="H30" s="43">
        <f t="shared" si="3"/>
        <v>0</v>
      </c>
      <c r="I30" s="43" t="str">
        <f t="shared" si="4"/>
        <v/>
      </c>
    </row>
    <row r="31" spans="1:11" x14ac:dyDescent="0.25">
      <c r="A31" s="55"/>
      <c r="B31" s="43">
        <f t="shared" si="0"/>
        <v>0</v>
      </c>
      <c r="C31" s="55"/>
      <c r="D31" s="43">
        <f t="shared" si="1"/>
        <v>0</v>
      </c>
      <c r="E31" s="55"/>
      <c r="F31" s="43">
        <f t="shared" si="2"/>
        <v>0</v>
      </c>
      <c r="G31" s="55"/>
      <c r="H31" s="43">
        <f t="shared" si="3"/>
        <v>0</v>
      </c>
      <c r="I31" s="43" t="str">
        <f t="shared" si="4"/>
        <v/>
      </c>
    </row>
    <row r="32" spans="1:11" x14ac:dyDescent="0.25">
      <c r="A32" s="55"/>
      <c r="B32" s="43">
        <f t="shared" si="0"/>
        <v>0</v>
      </c>
      <c r="C32" s="55"/>
      <c r="D32" s="43">
        <f t="shared" si="1"/>
        <v>0</v>
      </c>
      <c r="E32" s="55"/>
      <c r="F32" s="43">
        <f t="shared" si="2"/>
        <v>0</v>
      </c>
      <c r="G32" s="55"/>
      <c r="H32" s="43">
        <f t="shared" si="3"/>
        <v>0</v>
      </c>
      <c r="I32" s="43" t="str">
        <f t="shared" si="4"/>
        <v/>
      </c>
    </row>
    <row r="33" spans="1:9" x14ac:dyDescent="0.25">
      <c r="A33" s="55"/>
      <c r="B33" s="43">
        <f t="shared" ref="B33:B96" si="6">A33*$N$7</f>
        <v>0</v>
      </c>
      <c r="C33" s="55"/>
      <c r="D33" s="43">
        <f t="shared" ref="D33:D96" si="7">C33*$N$6</f>
        <v>0</v>
      </c>
      <c r="E33" s="55"/>
      <c r="F33" s="43">
        <f t="shared" ref="F33:F96" si="8">E33*$N$5</f>
        <v>0</v>
      </c>
      <c r="G33" s="55"/>
      <c r="H33" s="43">
        <f t="shared" ref="H33:H96" si="9">G33*$N$4</f>
        <v>0</v>
      </c>
      <c r="I33" s="43" t="str">
        <f t="shared" ref="I33:I96" si="10">IF(C33&gt;0,CONCATENATE("0x",DEC2HEX(B33+D33+F33+H33),","),"")</f>
        <v/>
      </c>
    </row>
    <row r="34" spans="1:9" x14ac:dyDescent="0.25">
      <c r="A34" s="55"/>
      <c r="B34" s="43">
        <f t="shared" si="6"/>
        <v>0</v>
      </c>
      <c r="C34" s="55"/>
      <c r="D34" s="43">
        <f t="shared" si="7"/>
        <v>0</v>
      </c>
      <c r="E34" s="55"/>
      <c r="F34" s="43">
        <f t="shared" si="8"/>
        <v>0</v>
      </c>
      <c r="G34" s="55"/>
      <c r="H34" s="43">
        <f t="shared" si="9"/>
        <v>0</v>
      </c>
      <c r="I34" s="43" t="str">
        <f t="shared" si="10"/>
        <v/>
      </c>
    </row>
    <row r="35" spans="1:9" x14ac:dyDescent="0.25">
      <c r="A35" s="55"/>
      <c r="B35" s="43">
        <f t="shared" si="6"/>
        <v>0</v>
      </c>
      <c r="C35" s="55"/>
      <c r="D35" s="43">
        <f t="shared" si="7"/>
        <v>0</v>
      </c>
      <c r="E35" s="55"/>
      <c r="F35" s="43">
        <f t="shared" si="8"/>
        <v>0</v>
      </c>
      <c r="G35" s="55"/>
      <c r="H35" s="43">
        <f t="shared" si="9"/>
        <v>0</v>
      </c>
      <c r="I35" s="43" t="str">
        <f t="shared" si="10"/>
        <v/>
      </c>
    </row>
    <row r="36" spans="1:9" x14ac:dyDescent="0.25">
      <c r="A36" s="55"/>
      <c r="B36" s="43">
        <f t="shared" si="6"/>
        <v>0</v>
      </c>
      <c r="C36" s="55"/>
      <c r="D36" s="43">
        <f t="shared" si="7"/>
        <v>0</v>
      </c>
      <c r="E36" s="55"/>
      <c r="F36" s="43">
        <f t="shared" si="8"/>
        <v>0</v>
      </c>
      <c r="G36" s="55"/>
      <c r="H36" s="43">
        <f t="shared" si="9"/>
        <v>0</v>
      </c>
      <c r="I36" s="43" t="str">
        <f t="shared" si="10"/>
        <v/>
      </c>
    </row>
    <row r="37" spans="1:9" x14ac:dyDescent="0.25">
      <c r="A37" s="55"/>
      <c r="B37" s="43">
        <f t="shared" si="6"/>
        <v>0</v>
      </c>
      <c r="C37" s="55"/>
      <c r="D37" s="43">
        <f t="shared" si="7"/>
        <v>0</v>
      </c>
      <c r="E37" s="55"/>
      <c r="F37" s="43">
        <f t="shared" si="8"/>
        <v>0</v>
      </c>
      <c r="G37" s="55"/>
      <c r="H37" s="43">
        <f t="shared" si="9"/>
        <v>0</v>
      </c>
      <c r="I37" s="43" t="str">
        <f t="shared" si="10"/>
        <v/>
      </c>
    </row>
    <row r="38" spans="1:9" x14ac:dyDescent="0.25">
      <c r="A38" s="55"/>
      <c r="B38" s="43">
        <f t="shared" si="6"/>
        <v>0</v>
      </c>
      <c r="C38" s="55"/>
      <c r="D38" s="43">
        <f t="shared" si="7"/>
        <v>0</v>
      </c>
      <c r="E38" s="55"/>
      <c r="F38" s="43">
        <f t="shared" si="8"/>
        <v>0</v>
      </c>
      <c r="G38" s="55"/>
      <c r="H38" s="43">
        <f t="shared" si="9"/>
        <v>0</v>
      </c>
      <c r="I38" s="43" t="str">
        <f t="shared" si="10"/>
        <v/>
      </c>
    </row>
    <row r="39" spans="1:9" x14ac:dyDescent="0.25">
      <c r="A39" s="55"/>
      <c r="B39" s="43">
        <f t="shared" si="6"/>
        <v>0</v>
      </c>
      <c r="C39" s="55"/>
      <c r="D39" s="43">
        <f t="shared" si="7"/>
        <v>0</v>
      </c>
      <c r="E39" s="55"/>
      <c r="F39" s="43">
        <f t="shared" si="8"/>
        <v>0</v>
      </c>
      <c r="G39" s="55"/>
      <c r="H39" s="43">
        <f t="shared" si="9"/>
        <v>0</v>
      </c>
      <c r="I39" s="43" t="str">
        <f t="shared" si="10"/>
        <v/>
      </c>
    </row>
    <row r="40" spans="1:9" x14ac:dyDescent="0.25">
      <c r="A40" s="55"/>
      <c r="B40" s="43">
        <f t="shared" si="6"/>
        <v>0</v>
      </c>
      <c r="C40" s="55"/>
      <c r="D40" s="43">
        <f t="shared" si="7"/>
        <v>0</v>
      </c>
      <c r="E40" s="55"/>
      <c r="F40" s="43">
        <f t="shared" si="8"/>
        <v>0</v>
      </c>
      <c r="G40" s="55"/>
      <c r="H40" s="43">
        <f t="shared" si="9"/>
        <v>0</v>
      </c>
      <c r="I40" s="43" t="str">
        <f t="shared" si="10"/>
        <v/>
      </c>
    </row>
    <row r="41" spans="1:9" x14ac:dyDescent="0.25">
      <c r="A41" s="55"/>
      <c r="B41" s="43">
        <f t="shared" si="6"/>
        <v>0</v>
      </c>
      <c r="C41" s="55"/>
      <c r="D41" s="43">
        <f t="shared" si="7"/>
        <v>0</v>
      </c>
      <c r="E41" s="55"/>
      <c r="F41" s="43">
        <f t="shared" si="8"/>
        <v>0</v>
      </c>
      <c r="G41" s="55"/>
      <c r="H41" s="43">
        <f t="shared" si="9"/>
        <v>0</v>
      </c>
      <c r="I41" s="43" t="str">
        <f t="shared" si="10"/>
        <v/>
      </c>
    </row>
    <row r="42" spans="1:9" x14ac:dyDescent="0.25">
      <c r="A42" s="55"/>
      <c r="B42" s="43">
        <f t="shared" si="6"/>
        <v>0</v>
      </c>
      <c r="C42" s="55"/>
      <c r="D42" s="43">
        <f t="shared" si="7"/>
        <v>0</v>
      </c>
      <c r="E42" s="55"/>
      <c r="F42" s="43">
        <f t="shared" si="8"/>
        <v>0</v>
      </c>
      <c r="G42" s="55"/>
      <c r="H42" s="43">
        <f t="shared" si="9"/>
        <v>0</v>
      </c>
      <c r="I42" s="43" t="str">
        <f t="shared" si="10"/>
        <v/>
      </c>
    </row>
    <row r="43" spans="1:9" x14ac:dyDescent="0.25">
      <c r="A43" s="55"/>
      <c r="B43" s="43">
        <f t="shared" si="6"/>
        <v>0</v>
      </c>
      <c r="C43" s="55"/>
      <c r="D43" s="43">
        <f t="shared" si="7"/>
        <v>0</v>
      </c>
      <c r="E43" s="55"/>
      <c r="F43" s="43">
        <f t="shared" si="8"/>
        <v>0</v>
      </c>
      <c r="G43" s="55"/>
      <c r="H43" s="43">
        <f t="shared" si="9"/>
        <v>0</v>
      </c>
      <c r="I43" s="43" t="str">
        <f t="shared" si="10"/>
        <v/>
      </c>
    </row>
    <row r="44" spans="1:9" x14ac:dyDescent="0.25">
      <c r="A44" s="55"/>
      <c r="B44" s="43">
        <f t="shared" si="6"/>
        <v>0</v>
      </c>
      <c r="C44" s="55"/>
      <c r="D44" s="43">
        <f t="shared" si="7"/>
        <v>0</v>
      </c>
      <c r="E44" s="55"/>
      <c r="F44" s="43">
        <f t="shared" si="8"/>
        <v>0</v>
      </c>
      <c r="G44" s="55"/>
      <c r="H44" s="43">
        <f t="shared" si="9"/>
        <v>0</v>
      </c>
      <c r="I44" s="43" t="str">
        <f t="shared" si="10"/>
        <v/>
      </c>
    </row>
    <row r="45" spans="1:9" x14ac:dyDescent="0.25">
      <c r="A45" s="55"/>
      <c r="B45" s="43">
        <f t="shared" si="6"/>
        <v>0</v>
      </c>
      <c r="C45" s="55"/>
      <c r="D45" s="43">
        <f t="shared" si="7"/>
        <v>0</v>
      </c>
      <c r="E45" s="55"/>
      <c r="F45" s="43">
        <f t="shared" si="8"/>
        <v>0</v>
      </c>
      <c r="G45" s="55"/>
      <c r="H45" s="43">
        <f t="shared" si="9"/>
        <v>0</v>
      </c>
      <c r="I45" s="43" t="str">
        <f t="shared" si="10"/>
        <v/>
      </c>
    </row>
    <row r="46" spans="1:9" x14ac:dyDescent="0.25">
      <c r="A46" s="55"/>
      <c r="B46" s="43">
        <f t="shared" si="6"/>
        <v>0</v>
      </c>
      <c r="C46" s="55"/>
      <c r="D46" s="43">
        <f t="shared" si="7"/>
        <v>0</v>
      </c>
      <c r="E46" s="55"/>
      <c r="F46" s="43">
        <f t="shared" si="8"/>
        <v>0</v>
      </c>
      <c r="G46" s="55"/>
      <c r="H46" s="43">
        <f t="shared" si="9"/>
        <v>0</v>
      </c>
      <c r="I46" s="43" t="str">
        <f t="shared" si="10"/>
        <v/>
      </c>
    </row>
    <row r="47" spans="1:9" x14ac:dyDescent="0.25">
      <c r="A47" s="55"/>
      <c r="B47" s="43">
        <f t="shared" si="6"/>
        <v>0</v>
      </c>
      <c r="C47" s="55"/>
      <c r="D47" s="43">
        <f t="shared" si="7"/>
        <v>0</v>
      </c>
      <c r="E47" s="55"/>
      <c r="F47" s="43">
        <f t="shared" si="8"/>
        <v>0</v>
      </c>
      <c r="G47" s="55"/>
      <c r="H47" s="43">
        <f t="shared" si="9"/>
        <v>0</v>
      </c>
      <c r="I47" s="43" t="str">
        <f t="shared" si="10"/>
        <v/>
      </c>
    </row>
    <row r="48" spans="1:9" x14ac:dyDescent="0.25">
      <c r="A48" s="55"/>
      <c r="B48" s="43">
        <f t="shared" si="6"/>
        <v>0</v>
      </c>
      <c r="C48" s="55"/>
      <c r="D48" s="43">
        <f t="shared" si="7"/>
        <v>0</v>
      </c>
      <c r="E48" s="55"/>
      <c r="F48" s="43">
        <f t="shared" si="8"/>
        <v>0</v>
      </c>
      <c r="G48" s="55"/>
      <c r="H48" s="43">
        <f t="shared" si="9"/>
        <v>0</v>
      </c>
      <c r="I48" s="43" t="str">
        <f t="shared" si="10"/>
        <v/>
      </c>
    </row>
    <row r="49" spans="1:9" x14ac:dyDescent="0.25">
      <c r="A49" s="55"/>
      <c r="B49" s="43">
        <f t="shared" si="6"/>
        <v>0</v>
      </c>
      <c r="C49" s="55"/>
      <c r="D49" s="43">
        <f t="shared" si="7"/>
        <v>0</v>
      </c>
      <c r="E49" s="55"/>
      <c r="F49" s="43">
        <f t="shared" si="8"/>
        <v>0</v>
      </c>
      <c r="G49" s="55"/>
      <c r="H49" s="43">
        <f t="shared" si="9"/>
        <v>0</v>
      </c>
      <c r="I49" s="43" t="str">
        <f t="shared" si="10"/>
        <v/>
      </c>
    </row>
    <row r="50" spans="1:9" x14ac:dyDescent="0.25">
      <c r="A50" s="55"/>
      <c r="B50" s="43">
        <f t="shared" si="6"/>
        <v>0</v>
      </c>
      <c r="C50" s="55"/>
      <c r="D50" s="43">
        <f t="shared" si="7"/>
        <v>0</v>
      </c>
      <c r="E50" s="55"/>
      <c r="F50" s="43">
        <f t="shared" si="8"/>
        <v>0</v>
      </c>
      <c r="G50" s="55"/>
      <c r="H50" s="43">
        <f t="shared" si="9"/>
        <v>0</v>
      </c>
      <c r="I50" s="43" t="str">
        <f t="shared" si="10"/>
        <v/>
      </c>
    </row>
    <row r="51" spans="1:9" x14ac:dyDescent="0.25">
      <c r="A51" s="55"/>
      <c r="B51" s="43">
        <f t="shared" si="6"/>
        <v>0</v>
      </c>
      <c r="C51" s="55"/>
      <c r="D51" s="43">
        <f t="shared" si="7"/>
        <v>0</v>
      </c>
      <c r="E51" s="55"/>
      <c r="F51" s="43">
        <f t="shared" si="8"/>
        <v>0</v>
      </c>
      <c r="G51" s="55"/>
      <c r="H51" s="43">
        <f t="shared" si="9"/>
        <v>0</v>
      </c>
      <c r="I51" s="43" t="str">
        <f t="shared" si="10"/>
        <v/>
      </c>
    </row>
    <row r="52" spans="1:9" x14ac:dyDescent="0.25">
      <c r="A52" s="55"/>
      <c r="B52" s="43">
        <f t="shared" si="6"/>
        <v>0</v>
      </c>
      <c r="C52" s="55"/>
      <c r="D52" s="43">
        <f t="shared" si="7"/>
        <v>0</v>
      </c>
      <c r="E52" s="55"/>
      <c r="F52" s="43">
        <f t="shared" si="8"/>
        <v>0</v>
      </c>
      <c r="G52" s="55"/>
      <c r="H52" s="43">
        <f t="shared" si="9"/>
        <v>0</v>
      </c>
      <c r="I52" s="43" t="str">
        <f t="shared" si="10"/>
        <v/>
      </c>
    </row>
    <row r="53" spans="1:9" x14ac:dyDescent="0.25">
      <c r="A53" s="55"/>
      <c r="B53" s="43">
        <f t="shared" si="6"/>
        <v>0</v>
      </c>
      <c r="C53" s="55"/>
      <c r="D53" s="43">
        <f t="shared" si="7"/>
        <v>0</v>
      </c>
      <c r="E53" s="55"/>
      <c r="F53" s="43">
        <f t="shared" si="8"/>
        <v>0</v>
      </c>
      <c r="G53" s="55"/>
      <c r="H53" s="43">
        <f t="shared" si="9"/>
        <v>0</v>
      </c>
      <c r="I53" s="43" t="str">
        <f t="shared" si="10"/>
        <v/>
      </c>
    </row>
    <row r="54" spans="1:9" x14ac:dyDescent="0.25">
      <c r="A54" s="55"/>
      <c r="B54" s="43">
        <f t="shared" si="6"/>
        <v>0</v>
      </c>
      <c r="C54" s="55"/>
      <c r="D54" s="43">
        <f t="shared" si="7"/>
        <v>0</v>
      </c>
      <c r="E54" s="55"/>
      <c r="F54" s="43">
        <f t="shared" si="8"/>
        <v>0</v>
      </c>
      <c r="G54" s="55"/>
      <c r="H54" s="43">
        <f t="shared" si="9"/>
        <v>0</v>
      </c>
      <c r="I54" s="43" t="str">
        <f t="shared" si="10"/>
        <v/>
      </c>
    </row>
    <row r="55" spans="1:9" x14ac:dyDescent="0.25">
      <c r="A55" s="55"/>
      <c r="B55" s="43">
        <f t="shared" si="6"/>
        <v>0</v>
      </c>
      <c r="C55" s="55"/>
      <c r="D55" s="43">
        <f t="shared" si="7"/>
        <v>0</v>
      </c>
      <c r="E55" s="55"/>
      <c r="F55" s="43">
        <f t="shared" si="8"/>
        <v>0</v>
      </c>
      <c r="G55" s="55"/>
      <c r="H55" s="43">
        <f t="shared" si="9"/>
        <v>0</v>
      </c>
      <c r="I55" s="43" t="str">
        <f t="shared" si="10"/>
        <v/>
      </c>
    </row>
    <row r="56" spans="1:9" x14ac:dyDescent="0.25">
      <c r="A56" s="55"/>
      <c r="B56" s="43">
        <f t="shared" si="6"/>
        <v>0</v>
      </c>
      <c r="C56" s="55"/>
      <c r="D56" s="43">
        <f t="shared" si="7"/>
        <v>0</v>
      </c>
      <c r="E56" s="55"/>
      <c r="F56" s="43">
        <f t="shared" si="8"/>
        <v>0</v>
      </c>
      <c r="G56" s="55"/>
      <c r="H56" s="43">
        <f t="shared" si="9"/>
        <v>0</v>
      </c>
      <c r="I56" s="43" t="str">
        <f t="shared" si="10"/>
        <v/>
      </c>
    </row>
    <row r="57" spans="1:9" x14ac:dyDescent="0.25">
      <c r="A57" s="55"/>
      <c r="B57" s="43">
        <f t="shared" si="6"/>
        <v>0</v>
      </c>
      <c r="C57" s="55"/>
      <c r="D57" s="43">
        <f t="shared" si="7"/>
        <v>0</v>
      </c>
      <c r="E57" s="55"/>
      <c r="F57" s="43">
        <f t="shared" si="8"/>
        <v>0</v>
      </c>
      <c r="G57" s="55"/>
      <c r="H57" s="43">
        <f t="shared" si="9"/>
        <v>0</v>
      </c>
      <c r="I57" s="43" t="str">
        <f t="shared" si="10"/>
        <v/>
      </c>
    </row>
    <row r="58" spans="1:9" x14ac:dyDescent="0.25">
      <c r="A58" s="55"/>
      <c r="B58" s="43">
        <f t="shared" si="6"/>
        <v>0</v>
      </c>
      <c r="C58" s="55"/>
      <c r="D58" s="43">
        <f t="shared" si="7"/>
        <v>0</v>
      </c>
      <c r="E58" s="55"/>
      <c r="F58" s="43">
        <f t="shared" si="8"/>
        <v>0</v>
      </c>
      <c r="G58" s="55"/>
      <c r="H58" s="43">
        <f t="shared" si="9"/>
        <v>0</v>
      </c>
      <c r="I58" s="43" t="str">
        <f t="shared" si="10"/>
        <v/>
      </c>
    </row>
    <row r="59" spans="1:9" x14ac:dyDescent="0.25">
      <c r="A59" s="55"/>
      <c r="B59" s="43">
        <f t="shared" si="6"/>
        <v>0</v>
      </c>
      <c r="C59" s="55"/>
      <c r="D59" s="43">
        <f t="shared" si="7"/>
        <v>0</v>
      </c>
      <c r="E59" s="55"/>
      <c r="F59" s="43">
        <f t="shared" si="8"/>
        <v>0</v>
      </c>
      <c r="G59" s="55"/>
      <c r="H59" s="43">
        <f t="shared" si="9"/>
        <v>0</v>
      </c>
      <c r="I59" s="43" t="str">
        <f t="shared" si="10"/>
        <v/>
      </c>
    </row>
    <row r="60" spans="1:9" x14ac:dyDescent="0.25">
      <c r="A60" s="55"/>
      <c r="B60" s="43">
        <f t="shared" si="6"/>
        <v>0</v>
      </c>
      <c r="C60" s="55"/>
      <c r="D60" s="43">
        <f t="shared" si="7"/>
        <v>0</v>
      </c>
      <c r="E60" s="55"/>
      <c r="F60" s="43">
        <f t="shared" si="8"/>
        <v>0</v>
      </c>
      <c r="G60" s="55"/>
      <c r="H60" s="43">
        <f t="shared" si="9"/>
        <v>0</v>
      </c>
      <c r="I60" s="43" t="str">
        <f t="shared" si="10"/>
        <v/>
      </c>
    </row>
    <row r="61" spans="1:9" x14ac:dyDescent="0.25">
      <c r="A61" s="55"/>
      <c r="B61" s="43">
        <f t="shared" si="6"/>
        <v>0</v>
      </c>
      <c r="C61" s="55"/>
      <c r="D61" s="43">
        <f t="shared" si="7"/>
        <v>0</v>
      </c>
      <c r="E61" s="55"/>
      <c r="F61" s="43">
        <f t="shared" si="8"/>
        <v>0</v>
      </c>
      <c r="G61" s="55"/>
      <c r="H61" s="43">
        <f t="shared" si="9"/>
        <v>0</v>
      </c>
      <c r="I61" s="43" t="str">
        <f t="shared" si="10"/>
        <v/>
      </c>
    </row>
    <row r="62" spans="1:9" x14ac:dyDescent="0.25">
      <c r="A62" s="55"/>
      <c r="B62" s="43">
        <f t="shared" si="6"/>
        <v>0</v>
      </c>
      <c r="C62" s="55"/>
      <c r="D62" s="43">
        <f t="shared" si="7"/>
        <v>0</v>
      </c>
      <c r="E62" s="55"/>
      <c r="F62" s="43">
        <f t="shared" si="8"/>
        <v>0</v>
      </c>
      <c r="G62" s="55"/>
      <c r="H62" s="43">
        <f t="shared" si="9"/>
        <v>0</v>
      </c>
      <c r="I62" s="43" t="str">
        <f t="shared" si="10"/>
        <v/>
      </c>
    </row>
    <row r="63" spans="1:9" x14ac:dyDescent="0.25">
      <c r="A63" s="55"/>
      <c r="B63" s="43">
        <f t="shared" si="6"/>
        <v>0</v>
      </c>
      <c r="C63" s="55"/>
      <c r="D63" s="43">
        <f t="shared" si="7"/>
        <v>0</v>
      </c>
      <c r="E63" s="55"/>
      <c r="F63" s="43">
        <f t="shared" si="8"/>
        <v>0</v>
      </c>
      <c r="G63" s="55"/>
      <c r="H63" s="43">
        <f t="shared" si="9"/>
        <v>0</v>
      </c>
      <c r="I63" s="43" t="str">
        <f t="shared" si="10"/>
        <v/>
      </c>
    </row>
    <row r="64" spans="1:9" x14ac:dyDescent="0.25">
      <c r="A64" s="55"/>
      <c r="B64" s="43">
        <f t="shared" si="6"/>
        <v>0</v>
      </c>
      <c r="C64" s="55"/>
      <c r="D64" s="43">
        <f t="shared" si="7"/>
        <v>0</v>
      </c>
      <c r="E64" s="55"/>
      <c r="F64" s="43">
        <f t="shared" si="8"/>
        <v>0</v>
      </c>
      <c r="G64" s="55"/>
      <c r="H64" s="43">
        <f t="shared" si="9"/>
        <v>0</v>
      </c>
      <c r="I64" s="43" t="str">
        <f t="shared" si="10"/>
        <v/>
      </c>
    </row>
    <row r="65" spans="1:9" x14ac:dyDescent="0.25">
      <c r="A65" s="55"/>
      <c r="B65" s="43">
        <f t="shared" si="6"/>
        <v>0</v>
      </c>
      <c r="C65" s="55"/>
      <c r="D65" s="43">
        <f t="shared" si="7"/>
        <v>0</v>
      </c>
      <c r="E65" s="55"/>
      <c r="F65" s="43">
        <f t="shared" si="8"/>
        <v>0</v>
      </c>
      <c r="G65" s="55"/>
      <c r="H65" s="43">
        <f t="shared" si="9"/>
        <v>0</v>
      </c>
      <c r="I65" s="43" t="str">
        <f t="shared" si="10"/>
        <v/>
      </c>
    </row>
    <row r="66" spans="1:9" x14ac:dyDescent="0.25">
      <c r="A66" s="55"/>
      <c r="B66" s="43">
        <f t="shared" si="6"/>
        <v>0</v>
      </c>
      <c r="C66" s="55"/>
      <c r="D66" s="43">
        <f t="shared" si="7"/>
        <v>0</v>
      </c>
      <c r="E66" s="55"/>
      <c r="F66" s="43">
        <f t="shared" si="8"/>
        <v>0</v>
      </c>
      <c r="G66" s="55"/>
      <c r="H66" s="43">
        <f t="shared" si="9"/>
        <v>0</v>
      </c>
      <c r="I66" s="43" t="str">
        <f t="shared" si="10"/>
        <v/>
      </c>
    </row>
    <row r="67" spans="1:9" x14ac:dyDescent="0.25">
      <c r="A67" s="55"/>
      <c r="B67" s="43">
        <f t="shared" si="6"/>
        <v>0</v>
      </c>
      <c r="C67" s="55"/>
      <c r="D67" s="43">
        <f t="shared" si="7"/>
        <v>0</v>
      </c>
      <c r="E67" s="55"/>
      <c r="F67" s="43">
        <f t="shared" si="8"/>
        <v>0</v>
      </c>
      <c r="G67" s="55"/>
      <c r="H67" s="43">
        <f t="shared" si="9"/>
        <v>0</v>
      </c>
      <c r="I67" s="43" t="str">
        <f t="shared" si="10"/>
        <v/>
      </c>
    </row>
    <row r="68" spans="1:9" x14ac:dyDescent="0.25">
      <c r="A68" s="55"/>
      <c r="B68" s="43">
        <f t="shared" si="6"/>
        <v>0</v>
      </c>
      <c r="C68" s="55"/>
      <c r="D68" s="43">
        <f t="shared" si="7"/>
        <v>0</v>
      </c>
      <c r="E68" s="55"/>
      <c r="F68" s="43">
        <f t="shared" si="8"/>
        <v>0</v>
      </c>
      <c r="G68" s="55"/>
      <c r="H68" s="43">
        <f t="shared" si="9"/>
        <v>0</v>
      </c>
      <c r="I68" s="43" t="str">
        <f t="shared" si="10"/>
        <v/>
      </c>
    </row>
    <row r="69" spans="1:9" x14ac:dyDescent="0.25">
      <c r="A69" s="55"/>
      <c r="B69" s="43">
        <f t="shared" si="6"/>
        <v>0</v>
      </c>
      <c r="C69" s="55"/>
      <c r="D69" s="43">
        <f t="shared" si="7"/>
        <v>0</v>
      </c>
      <c r="E69" s="55"/>
      <c r="F69" s="43">
        <f t="shared" si="8"/>
        <v>0</v>
      </c>
      <c r="G69" s="55"/>
      <c r="H69" s="43">
        <f t="shared" si="9"/>
        <v>0</v>
      </c>
      <c r="I69" s="43" t="str">
        <f t="shared" si="10"/>
        <v/>
      </c>
    </row>
    <row r="70" spans="1:9" x14ac:dyDescent="0.25">
      <c r="A70" s="55"/>
      <c r="B70" s="43">
        <f t="shared" si="6"/>
        <v>0</v>
      </c>
      <c r="C70" s="55"/>
      <c r="D70" s="43">
        <f t="shared" si="7"/>
        <v>0</v>
      </c>
      <c r="E70" s="55"/>
      <c r="F70" s="43">
        <f t="shared" si="8"/>
        <v>0</v>
      </c>
      <c r="G70" s="55"/>
      <c r="H70" s="43">
        <f t="shared" si="9"/>
        <v>0</v>
      </c>
      <c r="I70" s="43" t="str">
        <f t="shared" si="10"/>
        <v/>
      </c>
    </row>
    <row r="71" spans="1:9" x14ac:dyDescent="0.25">
      <c r="A71" s="55"/>
      <c r="B71" s="43">
        <f t="shared" si="6"/>
        <v>0</v>
      </c>
      <c r="C71" s="55"/>
      <c r="D71" s="43">
        <f t="shared" si="7"/>
        <v>0</v>
      </c>
      <c r="E71" s="55"/>
      <c r="F71" s="43">
        <f t="shared" si="8"/>
        <v>0</v>
      </c>
      <c r="G71" s="55"/>
      <c r="H71" s="43">
        <f t="shared" si="9"/>
        <v>0</v>
      </c>
      <c r="I71" s="43" t="str">
        <f t="shared" si="10"/>
        <v/>
      </c>
    </row>
    <row r="72" spans="1:9" x14ac:dyDescent="0.25">
      <c r="A72" s="55"/>
      <c r="B72" s="43">
        <f t="shared" si="6"/>
        <v>0</v>
      </c>
      <c r="C72" s="55"/>
      <c r="D72" s="43">
        <f t="shared" si="7"/>
        <v>0</v>
      </c>
      <c r="E72" s="55"/>
      <c r="F72" s="43">
        <f t="shared" si="8"/>
        <v>0</v>
      </c>
      <c r="G72" s="55"/>
      <c r="H72" s="43">
        <f t="shared" si="9"/>
        <v>0</v>
      </c>
      <c r="I72" s="43" t="str">
        <f t="shared" si="10"/>
        <v/>
      </c>
    </row>
    <row r="73" spans="1:9" x14ac:dyDescent="0.25">
      <c r="A73" s="55"/>
      <c r="B73" s="43">
        <f t="shared" si="6"/>
        <v>0</v>
      </c>
      <c r="C73" s="55"/>
      <c r="D73" s="43">
        <f t="shared" si="7"/>
        <v>0</v>
      </c>
      <c r="E73" s="55"/>
      <c r="F73" s="43">
        <f t="shared" si="8"/>
        <v>0</v>
      </c>
      <c r="G73" s="55"/>
      <c r="H73" s="43">
        <f t="shared" si="9"/>
        <v>0</v>
      </c>
      <c r="I73" s="43" t="str">
        <f t="shared" si="10"/>
        <v/>
      </c>
    </row>
    <row r="74" spans="1:9" x14ac:dyDescent="0.25">
      <c r="A74" s="55"/>
      <c r="B74" s="43">
        <f t="shared" si="6"/>
        <v>0</v>
      </c>
      <c r="C74" s="55"/>
      <c r="D74" s="43">
        <f t="shared" si="7"/>
        <v>0</v>
      </c>
      <c r="E74" s="55"/>
      <c r="F74" s="43">
        <f t="shared" si="8"/>
        <v>0</v>
      </c>
      <c r="G74" s="55"/>
      <c r="H74" s="43">
        <f t="shared" si="9"/>
        <v>0</v>
      </c>
      <c r="I74" s="43" t="str">
        <f t="shared" si="10"/>
        <v/>
      </c>
    </row>
    <row r="75" spans="1:9" x14ac:dyDescent="0.25">
      <c r="A75" s="55"/>
      <c r="B75" s="43">
        <f t="shared" si="6"/>
        <v>0</v>
      </c>
      <c r="C75" s="55"/>
      <c r="D75" s="43">
        <f t="shared" si="7"/>
        <v>0</v>
      </c>
      <c r="E75" s="55"/>
      <c r="F75" s="43">
        <f t="shared" si="8"/>
        <v>0</v>
      </c>
      <c r="G75" s="55"/>
      <c r="H75" s="43">
        <f t="shared" si="9"/>
        <v>0</v>
      </c>
      <c r="I75" s="43" t="str">
        <f t="shared" si="10"/>
        <v/>
      </c>
    </row>
    <row r="76" spans="1:9" x14ac:dyDescent="0.25">
      <c r="A76" s="55"/>
      <c r="B76" s="43">
        <f t="shared" si="6"/>
        <v>0</v>
      </c>
      <c r="C76" s="55"/>
      <c r="D76" s="43">
        <f t="shared" si="7"/>
        <v>0</v>
      </c>
      <c r="E76" s="55"/>
      <c r="F76" s="43">
        <f t="shared" si="8"/>
        <v>0</v>
      </c>
      <c r="G76" s="55"/>
      <c r="H76" s="43">
        <f t="shared" si="9"/>
        <v>0</v>
      </c>
      <c r="I76" s="43" t="str">
        <f t="shared" si="10"/>
        <v/>
      </c>
    </row>
    <row r="77" spans="1:9" x14ac:dyDescent="0.25">
      <c r="A77" s="55"/>
      <c r="B77" s="43">
        <f t="shared" si="6"/>
        <v>0</v>
      </c>
      <c r="C77" s="55"/>
      <c r="D77" s="43">
        <f t="shared" si="7"/>
        <v>0</v>
      </c>
      <c r="E77" s="55"/>
      <c r="F77" s="43">
        <f t="shared" si="8"/>
        <v>0</v>
      </c>
      <c r="G77" s="55"/>
      <c r="H77" s="43">
        <f t="shared" si="9"/>
        <v>0</v>
      </c>
      <c r="I77" s="43" t="str">
        <f t="shared" si="10"/>
        <v/>
      </c>
    </row>
    <row r="78" spans="1:9" x14ac:dyDescent="0.25">
      <c r="A78" s="55"/>
      <c r="B78" s="43">
        <f t="shared" si="6"/>
        <v>0</v>
      </c>
      <c r="C78" s="55"/>
      <c r="D78" s="43">
        <f t="shared" si="7"/>
        <v>0</v>
      </c>
      <c r="E78" s="55"/>
      <c r="F78" s="43">
        <f t="shared" si="8"/>
        <v>0</v>
      </c>
      <c r="G78" s="55"/>
      <c r="H78" s="43">
        <f t="shared" si="9"/>
        <v>0</v>
      </c>
      <c r="I78" s="43" t="str">
        <f t="shared" si="10"/>
        <v/>
      </c>
    </row>
    <row r="79" spans="1:9" x14ac:dyDescent="0.25">
      <c r="A79" s="55"/>
      <c r="B79" s="43">
        <f t="shared" si="6"/>
        <v>0</v>
      </c>
      <c r="C79" s="55"/>
      <c r="D79" s="43">
        <f t="shared" si="7"/>
        <v>0</v>
      </c>
      <c r="E79" s="55"/>
      <c r="F79" s="43">
        <f t="shared" si="8"/>
        <v>0</v>
      </c>
      <c r="G79" s="55"/>
      <c r="H79" s="43">
        <f t="shared" si="9"/>
        <v>0</v>
      </c>
      <c r="I79" s="43" t="str">
        <f t="shared" si="10"/>
        <v/>
      </c>
    </row>
    <row r="80" spans="1:9" x14ac:dyDescent="0.25">
      <c r="A80" s="55"/>
      <c r="B80" s="43">
        <f t="shared" si="6"/>
        <v>0</v>
      </c>
      <c r="C80" s="55"/>
      <c r="D80" s="43">
        <f t="shared" si="7"/>
        <v>0</v>
      </c>
      <c r="E80" s="55"/>
      <c r="F80" s="43">
        <f t="shared" si="8"/>
        <v>0</v>
      </c>
      <c r="G80" s="55"/>
      <c r="H80" s="43">
        <f t="shared" si="9"/>
        <v>0</v>
      </c>
      <c r="I80" s="43" t="str">
        <f t="shared" si="10"/>
        <v/>
      </c>
    </row>
    <row r="81" spans="1:9" x14ac:dyDescent="0.25">
      <c r="A81" s="55"/>
      <c r="B81" s="43">
        <f t="shared" si="6"/>
        <v>0</v>
      </c>
      <c r="C81" s="55"/>
      <c r="D81" s="43">
        <f t="shared" si="7"/>
        <v>0</v>
      </c>
      <c r="E81" s="55"/>
      <c r="F81" s="43">
        <f t="shared" si="8"/>
        <v>0</v>
      </c>
      <c r="G81" s="55"/>
      <c r="H81" s="43">
        <f t="shared" si="9"/>
        <v>0</v>
      </c>
      <c r="I81" s="43" t="str">
        <f t="shared" si="10"/>
        <v/>
      </c>
    </row>
    <row r="82" spans="1:9" x14ac:dyDescent="0.25">
      <c r="A82" s="55"/>
      <c r="B82" s="43">
        <f t="shared" si="6"/>
        <v>0</v>
      </c>
      <c r="C82" s="55"/>
      <c r="D82" s="43">
        <f t="shared" si="7"/>
        <v>0</v>
      </c>
      <c r="E82" s="55"/>
      <c r="F82" s="43">
        <f t="shared" si="8"/>
        <v>0</v>
      </c>
      <c r="G82" s="55"/>
      <c r="H82" s="43">
        <f t="shared" si="9"/>
        <v>0</v>
      </c>
      <c r="I82" s="43" t="str">
        <f t="shared" si="10"/>
        <v/>
      </c>
    </row>
    <row r="83" spans="1:9" x14ac:dyDescent="0.25">
      <c r="A83" s="55"/>
      <c r="B83" s="43">
        <f t="shared" si="6"/>
        <v>0</v>
      </c>
      <c r="C83" s="55"/>
      <c r="D83" s="43">
        <f t="shared" si="7"/>
        <v>0</v>
      </c>
      <c r="E83" s="55"/>
      <c r="F83" s="43">
        <f t="shared" si="8"/>
        <v>0</v>
      </c>
      <c r="G83" s="55"/>
      <c r="H83" s="43">
        <f t="shared" si="9"/>
        <v>0</v>
      </c>
      <c r="I83" s="43" t="str">
        <f t="shared" si="10"/>
        <v/>
      </c>
    </row>
    <row r="84" spans="1:9" x14ac:dyDescent="0.25">
      <c r="A84" s="55"/>
      <c r="B84" s="43">
        <f t="shared" si="6"/>
        <v>0</v>
      </c>
      <c r="C84" s="55"/>
      <c r="D84" s="43">
        <f t="shared" si="7"/>
        <v>0</v>
      </c>
      <c r="E84" s="55"/>
      <c r="F84" s="43">
        <f t="shared" si="8"/>
        <v>0</v>
      </c>
      <c r="G84" s="55"/>
      <c r="H84" s="43">
        <f t="shared" si="9"/>
        <v>0</v>
      </c>
      <c r="I84" s="43" t="str">
        <f t="shared" si="10"/>
        <v/>
      </c>
    </row>
    <row r="85" spans="1:9" x14ac:dyDescent="0.25">
      <c r="A85" s="55"/>
      <c r="B85" s="43">
        <f t="shared" si="6"/>
        <v>0</v>
      </c>
      <c r="C85" s="55"/>
      <c r="D85" s="43">
        <f t="shared" si="7"/>
        <v>0</v>
      </c>
      <c r="E85" s="55"/>
      <c r="F85" s="43">
        <f t="shared" si="8"/>
        <v>0</v>
      </c>
      <c r="G85" s="55"/>
      <c r="H85" s="43">
        <f t="shared" si="9"/>
        <v>0</v>
      </c>
      <c r="I85" s="43" t="str">
        <f t="shared" si="10"/>
        <v/>
      </c>
    </row>
    <row r="86" spans="1:9" x14ac:dyDescent="0.25">
      <c r="A86" s="55"/>
      <c r="B86" s="43">
        <f t="shared" si="6"/>
        <v>0</v>
      </c>
      <c r="C86" s="55"/>
      <c r="D86" s="43">
        <f t="shared" si="7"/>
        <v>0</v>
      </c>
      <c r="E86" s="55"/>
      <c r="F86" s="43">
        <f t="shared" si="8"/>
        <v>0</v>
      </c>
      <c r="G86" s="55"/>
      <c r="H86" s="43">
        <f t="shared" si="9"/>
        <v>0</v>
      </c>
      <c r="I86" s="43" t="str">
        <f t="shared" si="10"/>
        <v/>
      </c>
    </row>
    <row r="87" spans="1:9" x14ac:dyDescent="0.25">
      <c r="A87" s="55"/>
      <c r="B87" s="43">
        <f t="shared" si="6"/>
        <v>0</v>
      </c>
      <c r="C87" s="55"/>
      <c r="D87" s="43">
        <f t="shared" si="7"/>
        <v>0</v>
      </c>
      <c r="E87" s="55"/>
      <c r="F87" s="43">
        <f t="shared" si="8"/>
        <v>0</v>
      </c>
      <c r="G87" s="55"/>
      <c r="H87" s="43">
        <f t="shared" si="9"/>
        <v>0</v>
      </c>
      <c r="I87" s="43" t="str">
        <f t="shared" si="10"/>
        <v/>
      </c>
    </row>
    <row r="88" spans="1:9" x14ac:dyDescent="0.25">
      <c r="A88" s="55"/>
      <c r="B88" s="43">
        <f t="shared" si="6"/>
        <v>0</v>
      </c>
      <c r="C88" s="55"/>
      <c r="D88" s="43">
        <f t="shared" si="7"/>
        <v>0</v>
      </c>
      <c r="E88" s="55"/>
      <c r="F88" s="43">
        <f t="shared" si="8"/>
        <v>0</v>
      </c>
      <c r="G88" s="55"/>
      <c r="H88" s="43">
        <f t="shared" si="9"/>
        <v>0</v>
      </c>
      <c r="I88" s="43" t="str">
        <f t="shared" si="10"/>
        <v/>
      </c>
    </row>
    <row r="89" spans="1:9" x14ac:dyDescent="0.25">
      <c r="A89" s="55"/>
      <c r="B89" s="43">
        <f t="shared" si="6"/>
        <v>0</v>
      </c>
      <c r="C89" s="55"/>
      <c r="D89" s="43">
        <f t="shared" si="7"/>
        <v>0</v>
      </c>
      <c r="E89" s="55"/>
      <c r="F89" s="43">
        <f t="shared" si="8"/>
        <v>0</v>
      </c>
      <c r="G89" s="55"/>
      <c r="H89" s="43">
        <f t="shared" si="9"/>
        <v>0</v>
      </c>
      <c r="I89" s="43" t="str">
        <f t="shared" si="10"/>
        <v/>
      </c>
    </row>
    <row r="90" spans="1:9" x14ac:dyDescent="0.25">
      <c r="A90" s="55"/>
      <c r="B90" s="43">
        <f t="shared" si="6"/>
        <v>0</v>
      </c>
      <c r="C90" s="55"/>
      <c r="D90" s="43">
        <f t="shared" si="7"/>
        <v>0</v>
      </c>
      <c r="E90" s="55"/>
      <c r="F90" s="43">
        <f t="shared" si="8"/>
        <v>0</v>
      </c>
      <c r="G90" s="55"/>
      <c r="H90" s="43">
        <f t="shared" si="9"/>
        <v>0</v>
      </c>
      <c r="I90" s="43" t="str">
        <f t="shared" si="10"/>
        <v/>
      </c>
    </row>
    <row r="91" spans="1:9" x14ac:dyDescent="0.25">
      <c r="A91" s="55"/>
      <c r="B91" s="43">
        <f t="shared" si="6"/>
        <v>0</v>
      </c>
      <c r="C91" s="55"/>
      <c r="D91" s="43">
        <f t="shared" si="7"/>
        <v>0</v>
      </c>
      <c r="E91" s="55"/>
      <c r="F91" s="43">
        <f t="shared" si="8"/>
        <v>0</v>
      </c>
      <c r="G91" s="55"/>
      <c r="H91" s="43">
        <f t="shared" si="9"/>
        <v>0</v>
      </c>
      <c r="I91" s="43" t="str">
        <f t="shared" si="10"/>
        <v/>
      </c>
    </row>
    <row r="92" spans="1:9" x14ac:dyDescent="0.25">
      <c r="A92" s="55"/>
      <c r="B92" s="43">
        <f t="shared" si="6"/>
        <v>0</v>
      </c>
      <c r="C92" s="55"/>
      <c r="D92" s="43">
        <f t="shared" si="7"/>
        <v>0</v>
      </c>
      <c r="E92" s="55"/>
      <c r="F92" s="43">
        <f t="shared" si="8"/>
        <v>0</v>
      </c>
      <c r="G92" s="55"/>
      <c r="H92" s="43">
        <f t="shared" si="9"/>
        <v>0</v>
      </c>
      <c r="I92" s="43" t="str">
        <f t="shared" si="10"/>
        <v/>
      </c>
    </row>
    <row r="93" spans="1:9" x14ac:dyDescent="0.25">
      <c r="A93" s="55"/>
      <c r="B93" s="43">
        <f t="shared" si="6"/>
        <v>0</v>
      </c>
      <c r="C93" s="55"/>
      <c r="D93" s="43">
        <f t="shared" si="7"/>
        <v>0</v>
      </c>
      <c r="E93" s="55"/>
      <c r="F93" s="43">
        <f t="shared" si="8"/>
        <v>0</v>
      </c>
      <c r="G93" s="55"/>
      <c r="H93" s="43">
        <f t="shared" si="9"/>
        <v>0</v>
      </c>
      <c r="I93" s="43" t="str">
        <f t="shared" si="10"/>
        <v/>
      </c>
    </row>
    <row r="94" spans="1:9" x14ac:dyDescent="0.25">
      <c r="A94" s="55"/>
      <c r="B94" s="43">
        <f t="shared" si="6"/>
        <v>0</v>
      </c>
      <c r="C94" s="55"/>
      <c r="D94" s="43">
        <f t="shared" si="7"/>
        <v>0</v>
      </c>
      <c r="E94" s="55"/>
      <c r="F94" s="43">
        <f t="shared" si="8"/>
        <v>0</v>
      </c>
      <c r="G94" s="55"/>
      <c r="H94" s="43">
        <f t="shared" si="9"/>
        <v>0</v>
      </c>
      <c r="I94" s="43" t="str">
        <f t="shared" si="10"/>
        <v/>
      </c>
    </row>
    <row r="95" spans="1:9" x14ac:dyDescent="0.25">
      <c r="A95" s="55"/>
      <c r="B95" s="43">
        <f t="shared" si="6"/>
        <v>0</v>
      </c>
      <c r="C95" s="55"/>
      <c r="D95" s="43">
        <f t="shared" si="7"/>
        <v>0</v>
      </c>
      <c r="E95" s="55"/>
      <c r="F95" s="43">
        <f t="shared" si="8"/>
        <v>0</v>
      </c>
      <c r="G95" s="55"/>
      <c r="H95" s="43">
        <f t="shared" si="9"/>
        <v>0</v>
      </c>
      <c r="I95" s="43" t="str">
        <f t="shared" si="10"/>
        <v/>
      </c>
    </row>
    <row r="96" spans="1:9" x14ac:dyDescent="0.25">
      <c r="A96" s="55"/>
      <c r="B96" s="43">
        <f t="shared" si="6"/>
        <v>0</v>
      </c>
      <c r="C96" s="55"/>
      <c r="D96" s="43">
        <f t="shared" si="7"/>
        <v>0</v>
      </c>
      <c r="E96" s="55"/>
      <c r="F96" s="43">
        <f t="shared" si="8"/>
        <v>0</v>
      </c>
      <c r="G96" s="55"/>
      <c r="H96" s="43">
        <f t="shared" si="9"/>
        <v>0</v>
      </c>
      <c r="I96" s="43" t="str">
        <f t="shared" si="10"/>
        <v/>
      </c>
    </row>
    <row r="97" spans="1:9" x14ac:dyDescent="0.25">
      <c r="A97" s="55"/>
      <c r="B97" s="43">
        <f t="shared" ref="B97:B160" si="11">A97*$N$7</f>
        <v>0</v>
      </c>
      <c r="C97" s="55"/>
      <c r="D97" s="43">
        <f t="shared" ref="D97:D160" si="12">C97*$N$6</f>
        <v>0</v>
      </c>
      <c r="E97" s="55"/>
      <c r="F97" s="43">
        <f t="shared" ref="F97:F160" si="13">E97*$N$5</f>
        <v>0</v>
      </c>
      <c r="G97" s="55"/>
      <c r="H97" s="43">
        <f t="shared" ref="H97:H160" si="14">G97*$N$4</f>
        <v>0</v>
      </c>
      <c r="I97" s="43" t="str">
        <f t="shared" ref="I97:I160" si="15">IF(C97&gt;0,CONCATENATE("0x",DEC2HEX(B97+D97+F97+H97),","),"")</f>
        <v/>
      </c>
    </row>
    <row r="98" spans="1:9" x14ac:dyDescent="0.25">
      <c r="A98" s="55"/>
      <c r="B98" s="43">
        <f t="shared" si="11"/>
        <v>0</v>
      </c>
      <c r="C98" s="55"/>
      <c r="D98" s="43">
        <f t="shared" si="12"/>
        <v>0</v>
      </c>
      <c r="E98" s="55"/>
      <c r="F98" s="43">
        <f t="shared" si="13"/>
        <v>0</v>
      </c>
      <c r="G98" s="55"/>
      <c r="H98" s="43">
        <f t="shared" si="14"/>
        <v>0</v>
      </c>
      <c r="I98" s="43" t="str">
        <f t="shared" si="15"/>
        <v/>
      </c>
    </row>
    <row r="99" spans="1:9" x14ac:dyDescent="0.25">
      <c r="A99" s="55"/>
      <c r="B99" s="43">
        <f t="shared" si="11"/>
        <v>0</v>
      </c>
      <c r="C99" s="55"/>
      <c r="D99" s="43">
        <f t="shared" si="12"/>
        <v>0</v>
      </c>
      <c r="E99" s="55"/>
      <c r="F99" s="43">
        <f t="shared" si="13"/>
        <v>0</v>
      </c>
      <c r="G99" s="55"/>
      <c r="H99" s="43">
        <f t="shared" si="14"/>
        <v>0</v>
      </c>
      <c r="I99" s="43" t="str">
        <f t="shared" si="15"/>
        <v/>
      </c>
    </row>
    <row r="100" spans="1:9" x14ac:dyDescent="0.25">
      <c r="A100" s="55"/>
      <c r="B100" s="43">
        <f t="shared" si="11"/>
        <v>0</v>
      </c>
      <c r="C100" s="55"/>
      <c r="D100" s="43">
        <f t="shared" si="12"/>
        <v>0</v>
      </c>
      <c r="E100" s="55"/>
      <c r="F100" s="43">
        <f t="shared" si="13"/>
        <v>0</v>
      </c>
      <c r="G100" s="55"/>
      <c r="H100" s="43">
        <f t="shared" si="14"/>
        <v>0</v>
      </c>
      <c r="I100" s="43" t="str">
        <f t="shared" si="15"/>
        <v/>
      </c>
    </row>
    <row r="101" spans="1:9" x14ac:dyDescent="0.25">
      <c r="A101" s="55"/>
      <c r="B101" s="43">
        <f t="shared" si="11"/>
        <v>0</v>
      </c>
      <c r="C101" s="55"/>
      <c r="D101" s="43">
        <f t="shared" si="12"/>
        <v>0</v>
      </c>
      <c r="E101" s="55"/>
      <c r="F101" s="43">
        <f t="shared" si="13"/>
        <v>0</v>
      </c>
      <c r="G101" s="55"/>
      <c r="H101" s="43">
        <f t="shared" si="14"/>
        <v>0</v>
      </c>
      <c r="I101" s="43" t="str">
        <f t="shared" si="15"/>
        <v/>
      </c>
    </row>
    <row r="102" spans="1:9" x14ac:dyDescent="0.25">
      <c r="A102" s="55"/>
      <c r="B102" s="43">
        <f t="shared" si="11"/>
        <v>0</v>
      </c>
      <c r="C102" s="55"/>
      <c r="D102" s="43">
        <f t="shared" si="12"/>
        <v>0</v>
      </c>
      <c r="E102" s="55"/>
      <c r="F102" s="43">
        <f t="shared" si="13"/>
        <v>0</v>
      </c>
      <c r="G102" s="55"/>
      <c r="H102" s="43">
        <f t="shared" si="14"/>
        <v>0</v>
      </c>
      <c r="I102" s="43" t="str">
        <f t="shared" si="15"/>
        <v/>
      </c>
    </row>
    <row r="103" spans="1:9" x14ac:dyDescent="0.25">
      <c r="A103" s="55"/>
      <c r="B103" s="43">
        <f t="shared" si="11"/>
        <v>0</v>
      </c>
      <c r="C103" s="55"/>
      <c r="D103" s="43">
        <f t="shared" si="12"/>
        <v>0</v>
      </c>
      <c r="E103" s="55"/>
      <c r="F103" s="43">
        <f t="shared" si="13"/>
        <v>0</v>
      </c>
      <c r="G103" s="55"/>
      <c r="H103" s="43">
        <f t="shared" si="14"/>
        <v>0</v>
      </c>
      <c r="I103" s="43" t="str">
        <f t="shared" si="15"/>
        <v/>
      </c>
    </row>
    <row r="104" spans="1:9" x14ac:dyDescent="0.25">
      <c r="A104" s="55"/>
      <c r="B104" s="43">
        <f t="shared" si="11"/>
        <v>0</v>
      </c>
      <c r="C104" s="55"/>
      <c r="D104" s="43">
        <f t="shared" si="12"/>
        <v>0</v>
      </c>
      <c r="E104" s="55"/>
      <c r="F104" s="43">
        <f t="shared" si="13"/>
        <v>0</v>
      </c>
      <c r="G104" s="55"/>
      <c r="H104" s="43">
        <f t="shared" si="14"/>
        <v>0</v>
      </c>
      <c r="I104" s="43" t="str">
        <f t="shared" si="15"/>
        <v/>
      </c>
    </row>
    <row r="105" spans="1:9" x14ac:dyDescent="0.25">
      <c r="A105" s="55"/>
      <c r="B105" s="43">
        <f t="shared" si="11"/>
        <v>0</v>
      </c>
      <c r="C105" s="55"/>
      <c r="D105" s="43">
        <f t="shared" si="12"/>
        <v>0</v>
      </c>
      <c r="E105" s="55"/>
      <c r="F105" s="43">
        <f t="shared" si="13"/>
        <v>0</v>
      </c>
      <c r="G105" s="55"/>
      <c r="H105" s="43">
        <f t="shared" si="14"/>
        <v>0</v>
      </c>
      <c r="I105" s="43" t="str">
        <f t="shared" si="15"/>
        <v/>
      </c>
    </row>
    <row r="106" spans="1:9" x14ac:dyDescent="0.25">
      <c r="A106" s="55"/>
      <c r="B106" s="43">
        <f t="shared" si="11"/>
        <v>0</v>
      </c>
      <c r="C106" s="55"/>
      <c r="D106" s="43">
        <f t="shared" si="12"/>
        <v>0</v>
      </c>
      <c r="E106" s="55"/>
      <c r="F106" s="43">
        <f t="shared" si="13"/>
        <v>0</v>
      </c>
      <c r="G106" s="55"/>
      <c r="H106" s="43">
        <f t="shared" si="14"/>
        <v>0</v>
      </c>
      <c r="I106" s="43" t="str">
        <f t="shared" si="15"/>
        <v/>
      </c>
    </row>
    <row r="107" spans="1:9" x14ac:dyDescent="0.25">
      <c r="A107" s="55"/>
      <c r="B107" s="43">
        <f t="shared" si="11"/>
        <v>0</v>
      </c>
      <c r="C107" s="55"/>
      <c r="D107" s="43">
        <f t="shared" si="12"/>
        <v>0</v>
      </c>
      <c r="E107" s="55"/>
      <c r="F107" s="43">
        <f t="shared" si="13"/>
        <v>0</v>
      </c>
      <c r="G107" s="55"/>
      <c r="H107" s="43">
        <f t="shared" si="14"/>
        <v>0</v>
      </c>
      <c r="I107" s="43" t="str">
        <f t="shared" si="15"/>
        <v/>
      </c>
    </row>
    <row r="108" spans="1:9" x14ac:dyDescent="0.25">
      <c r="A108" s="55"/>
      <c r="B108" s="43">
        <f t="shared" si="11"/>
        <v>0</v>
      </c>
      <c r="C108" s="55"/>
      <c r="D108" s="43">
        <f t="shared" si="12"/>
        <v>0</v>
      </c>
      <c r="E108" s="55"/>
      <c r="F108" s="43">
        <f t="shared" si="13"/>
        <v>0</v>
      </c>
      <c r="G108" s="55"/>
      <c r="H108" s="43">
        <f t="shared" si="14"/>
        <v>0</v>
      </c>
      <c r="I108" s="43" t="str">
        <f t="shared" si="15"/>
        <v/>
      </c>
    </row>
    <row r="109" spans="1:9" x14ac:dyDescent="0.25">
      <c r="A109" s="55"/>
      <c r="B109" s="43">
        <f t="shared" si="11"/>
        <v>0</v>
      </c>
      <c r="C109" s="55"/>
      <c r="D109" s="43">
        <f t="shared" si="12"/>
        <v>0</v>
      </c>
      <c r="E109" s="55"/>
      <c r="F109" s="43">
        <f t="shared" si="13"/>
        <v>0</v>
      </c>
      <c r="G109" s="55"/>
      <c r="H109" s="43">
        <f t="shared" si="14"/>
        <v>0</v>
      </c>
      <c r="I109" s="43" t="str">
        <f t="shared" si="15"/>
        <v/>
      </c>
    </row>
    <row r="110" spans="1:9" x14ac:dyDescent="0.25">
      <c r="A110" s="55"/>
      <c r="B110" s="43">
        <f t="shared" si="11"/>
        <v>0</v>
      </c>
      <c r="C110" s="55"/>
      <c r="D110" s="43">
        <f t="shared" si="12"/>
        <v>0</v>
      </c>
      <c r="E110" s="55"/>
      <c r="F110" s="43">
        <f t="shared" si="13"/>
        <v>0</v>
      </c>
      <c r="G110" s="55"/>
      <c r="H110" s="43">
        <f t="shared" si="14"/>
        <v>0</v>
      </c>
      <c r="I110" s="43" t="str">
        <f t="shared" si="15"/>
        <v/>
      </c>
    </row>
    <row r="111" spans="1:9" x14ac:dyDescent="0.25">
      <c r="A111" s="55"/>
      <c r="B111" s="43">
        <f t="shared" si="11"/>
        <v>0</v>
      </c>
      <c r="C111" s="55"/>
      <c r="D111" s="43">
        <f t="shared" si="12"/>
        <v>0</v>
      </c>
      <c r="E111" s="55"/>
      <c r="F111" s="43">
        <f t="shared" si="13"/>
        <v>0</v>
      </c>
      <c r="G111" s="55"/>
      <c r="H111" s="43">
        <f t="shared" si="14"/>
        <v>0</v>
      </c>
      <c r="I111" s="43" t="str">
        <f t="shared" si="15"/>
        <v/>
      </c>
    </row>
    <row r="112" spans="1:9" x14ac:dyDescent="0.25">
      <c r="A112" s="55"/>
      <c r="B112" s="43">
        <f t="shared" si="11"/>
        <v>0</v>
      </c>
      <c r="C112" s="55"/>
      <c r="D112" s="43">
        <f t="shared" si="12"/>
        <v>0</v>
      </c>
      <c r="E112" s="55"/>
      <c r="F112" s="43">
        <f t="shared" si="13"/>
        <v>0</v>
      </c>
      <c r="G112" s="55"/>
      <c r="H112" s="43">
        <f t="shared" si="14"/>
        <v>0</v>
      </c>
      <c r="I112" s="43" t="str">
        <f t="shared" si="15"/>
        <v/>
      </c>
    </row>
    <row r="113" spans="1:9" x14ac:dyDescent="0.25">
      <c r="A113" s="55"/>
      <c r="B113" s="43">
        <f t="shared" si="11"/>
        <v>0</v>
      </c>
      <c r="C113" s="55"/>
      <c r="D113" s="43">
        <f t="shared" si="12"/>
        <v>0</v>
      </c>
      <c r="E113" s="55"/>
      <c r="F113" s="43">
        <f t="shared" si="13"/>
        <v>0</v>
      </c>
      <c r="G113" s="55"/>
      <c r="H113" s="43">
        <f t="shared" si="14"/>
        <v>0</v>
      </c>
      <c r="I113" s="43" t="str">
        <f t="shared" si="15"/>
        <v/>
      </c>
    </row>
    <row r="114" spans="1:9" x14ac:dyDescent="0.25">
      <c r="A114" s="55"/>
      <c r="B114" s="43">
        <f t="shared" si="11"/>
        <v>0</v>
      </c>
      <c r="C114" s="55"/>
      <c r="D114" s="43">
        <f t="shared" si="12"/>
        <v>0</v>
      </c>
      <c r="E114" s="55"/>
      <c r="F114" s="43">
        <f t="shared" si="13"/>
        <v>0</v>
      </c>
      <c r="G114" s="55"/>
      <c r="H114" s="43">
        <f t="shared" si="14"/>
        <v>0</v>
      </c>
      <c r="I114" s="43" t="str">
        <f t="shared" si="15"/>
        <v/>
      </c>
    </row>
    <row r="115" spans="1:9" x14ac:dyDescent="0.25">
      <c r="A115" s="55"/>
      <c r="B115" s="43">
        <f t="shared" si="11"/>
        <v>0</v>
      </c>
      <c r="C115" s="55"/>
      <c r="D115" s="43">
        <f t="shared" si="12"/>
        <v>0</v>
      </c>
      <c r="E115" s="55"/>
      <c r="F115" s="43">
        <f t="shared" si="13"/>
        <v>0</v>
      </c>
      <c r="G115" s="55"/>
      <c r="H115" s="43">
        <f t="shared" si="14"/>
        <v>0</v>
      </c>
      <c r="I115" s="43" t="str">
        <f t="shared" si="15"/>
        <v/>
      </c>
    </row>
    <row r="116" spans="1:9" x14ac:dyDescent="0.25">
      <c r="A116" s="55"/>
      <c r="B116" s="43">
        <f t="shared" si="11"/>
        <v>0</v>
      </c>
      <c r="C116" s="55"/>
      <c r="D116" s="43">
        <f t="shared" si="12"/>
        <v>0</v>
      </c>
      <c r="E116" s="55"/>
      <c r="F116" s="43">
        <f t="shared" si="13"/>
        <v>0</v>
      </c>
      <c r="G116" s="55"/>
      <c r="H116" s="43">
        <f t="shared" si="14"/>
        <v>0</v>
      </c>
      <c r="I116" s="43" t="str">
        <f t="shared" si="15"/>
        <v/>
      </c>
    </row>
    <row r="117" spans="1:9" x14ac:dyDescent="0.25">
      <c r="A117" s="55"/>
      <c r="B117" s="43">
        <f t="shared" si="11"/>
        <v>0</v>
      </c>
      <c r="C117" s="55"/>
      <c r="D117" s="43">
        <f t="shared" si="12"/>
        <v>0</v>
      </c>
      <c r="E117" s="55"/>
      <c r="F117" s="43">
        <f t="shared" si="13"/>
        <v>0</v>
      </c>
      <c r="G117" s="55"/>
      <c r="H117" s="43">
        <f t="shared" si="14"/>
        <v>0</v>
      </c>
      <c r="I117" s="43" t="str">
        <f t="shared" si="15"/>
        <v/>
      </c>
    </row>
    <row r="118" spans="1:9" x14ac:dyDescent="0.25">
      <c r="A118" s="55"/>
      <c r="B118" s="43">
        <f t="shared" si="11"/>
        <v>0</v>
      </c>
      <c r="C118" s="55"/>
      <c r="D118" s="43">
        <f t="shared" si="12"/>
        <v>0</v>
      </c>
      <c r="E118" s="55"/>
      <c r="F118" s="43">
        <f t="shared" si="13"/>
        <v>0</v>
      </c>
      <c r="G118" s="55"/>
      <c r="H118" s="43">
        <f t="shared" si="14"/>
        <v>0</v>
      </c>
      <c r="I118" s="43" t="str">
        <f t="shared" si="15"/>
        <v/>
      </c>
    </row>
    <row r="119" spans="1:9" x14ac:dyDescent="0.25">
      <c r="A119" s="55"/>
      <c r="B119" s="43">
        <f t="shared" si="11"/>
        <v>0</v>
      </c>
      <c r="C119" s="55"/>
      <c r="D119" s="43">
        <f t="shared" si="12"/>
        <v>0</v>
      </c>
      <c r="E119" s="55"/>
      <c r="F119" s="43">
        <f t="shared" si="13"/>
        <v>0</v>
      </c>
      <c r="G119" s="55"/>
      <c r="H119" s="43">
        <f t="shared" si="14"/>
        <v>0</v>
      </c>
      <c r="I119" s="43" t="str">
        <f t="shared" si="15"/>
        <v/>
      </c>
    </row>
    <row r="120" spans="1:9" x14ac:dyDescent="0.25">
      <c r="A120" s="55"/>
      <c r="B120" s="43">
        <f t="shared" si="11"/>
        <v>0</v>
      </c>
      <c r="C120" s="55"/>
      <c r="D120" s="43">
        <f t="shared" si="12"/>
        <v>0</v>
      </c>
      <c r="E120" s="55"/>
      <c r="F120" s="43">
        <f t="shared" si="13"/>
        <v>0</v>
      </c>
      <c r="G120" s="55"/>
      <c r="H120" s="43">
        <f t="shared" si="14"/>
        <v>0</v>
      </c>
      <c r="I120" s="43" t="str">
        <f t="shared" si="15"/>
        <v/>
      </c>
    </row>
    <row r="121" spans="1:9" x14ac:dyDescent="0.25">
      <c r="A121" s="55"/>
      <c r="B121" s="43">
        <f t="shared" si="11"/>
        <v>0</v>
      </c>
      <c r="C121" s="55"/>
      <c r="D121" s="43">
        <f t="shared" si="12"/>
        <v>0</v>
      </c>
      <c r="E121" s="55"/>
      <c r="F121" s="43">
        <f t="shared" si="13"/>
        <v>0</v>
      </c>
      <c r="G121" s="55"/>
      <c r="H121" s="43">
        <f t="shared" si="14"/>
        <v>0</v>
      </c>
      <c r="I121" s="43" t="str">
        <f t="shared" si="15"/>
        <v/>
      </c>
    </row>
    <row r="122" spans="1:9" x14ac:dyDescent="0.25">
      <c r="A122" s="55"/>
      <c r="B122" s="43">
        <f t="shared" si="11"/>
        <v>0</v>
      </c>
      <c r="C122" s="55"/>
      <c r="D122" s="43">
        <f t="shared" si="12"/>
        <v>0</v>
      </c>
      <c r="E122" s="55"/>
      <c r="F122" s="43">
        <f t="shared" si="13"/>
        <v>0</v>
      </c>
      <c r="G122" s="55"/>
      <c r="H122" s="43">
        <f t="shared" si="14"/>
        <v>0</v>
      </c>
      <c r="I122" s="43" t="str">
        <f t="shared" si="15"/>
        <v/>
      </c>
    </row>
    <row r="123" spans="1:9" x14ac:dyDescent="0.25">
      <c r="A123" s="55"/>
      <c r="B123" s="43">
        <f t="shared" si="11"/>
        <v>0</v>
      </c>
      <c r="C123" s="55"/>
      <c r="D123" s="43">
        <f t="shared" si="12"/>
        <v>0</v>
      </c>
      <c r="E123" s="55"/>
      <c r="F123" s="43">
        <f t="shared" si="13"/>
        <v>0</v>
      </c>
      <c r="G123" s="55"/>
      <c r="H123" s="43">
        <f t="shared" si="14"/>
        <v>0</v>
      </c>
      <c r="I123" s="43" t="str">
        <f t="shared" si="15"/>
        <v/>
      </c>
    </row>
    <row r="124" spans="1:9" x14ac:dyDescent="0.25">
      <c r="A124" s="55"/>
      <c r="B124" s="43">
        <f t="shared" si="11"/>
        <v>0</v>
      </c>
      <c r="C124" s="55"/>
      <c r="D124" s="43">
        <f t="shared" si="12"/>
        <v>0</v>
      </c>
      <c r="E124" s="55"/>
      <c r="F124" s="43">
        <f t="shared" si="13"/>
        <v>0</v>
      </c>
      <c r="G124" s="55"/>
      <c r="H124" s="43">
        <f t="shared" si="14"/>
        <v>0</v>
      </c>
      <c r="I124" s="43" t="str">
        <f t="shared" si="15"/>
        <v/>
      </c>
    </row>
    <row r="125" spans="1:9" x14ac:dyDescent="0.25">
      <c r="A125" s="55"/>
      <c r="B125" s="43">
        <f t="shared" si="11"/>
        <v>0</v>
      </c>
      <c r="C125" s="55"/>
      <c r="D125" s="43">
        <f t="shared" si="12"/>
        <v>0</v>
      </c>
      <c r="E125" s="55"/>
      <c r="F125" s="43">
        <f t="shared" si="13"/>
        <v>0</v>
      </c>
      <c r="G125" s="55"/>
      <c r="H125" s="43">
        <f t="shared" si="14"/>
        <v>0</v>
      </c>
      <c r="I125" s="43" t="str">
        <f t="shared" si="15"/>
        <v/>
      </c>
    </row>
    <row r="126" spans="1:9" x14ac:dyDescent="0.25">
      <c r="A126" s="55"/>
      <c r="B126" s="43">
        <f t="shared" si="11"/>
        <v>0</v>
      </c>
      <c r="C126" s="55"/>
      <c r="D126" s="43">
        <f t="shared" si="12"/>
        <v>0</v>
      </c>
      <c r="E126" s="55"/>
      <c r="F126" s="43">
        <f t="shared" si="13"/>
        <v>0</v>
      </c>
      <c r="G126" s="55"/>
      <c r="H126" s="43">
        <f t="shared" si="14"/>
        <v>0</v>
      </c>
      <c r="I126" s="43" t="str">
        <f t="shared" si="15"/>
        <v/>
      </c>
    </row>
    <row r="127" spans="1:9" x14ac:dyDescent="0.25">
      <c r="A127" s="55"/>
      <c r="B127" s="43">
        <f t="shared" si="11"/>
        <v>0</v>
      </c>
      <c r="C127" s="55"/>
      <c r="D127" s="43">
        <f t="shared" si="12"/>
        <v>0</v>
      </c>
      <c r="E127" s="55"/>
      <c r="F127" s="43">
        <f t="shared" si="13"/>
        <v>0</v>
      </c>
      <c r="G127" s="55"/>
      <c r="H127" s="43">
        <f t="shared" si="14"/>
        <v>0</v>
      </c>
      <c r="I127" s="43" t="str">
        <f t="shared" si="15"/>
        <v/>
      </c>
    </row>
    <row r="128" spans="1:9" x14ac:dyDescent="0.25">
      <c r="A128" s="55"/>
      <c r="B128" s="43">
        <f t="shared" si="11"/>
        <v>0</v>
      </c>
      <c r="C128" s="55"/>
      <c r="D128" s="43">
        <f t="shared" si="12"/>
        <v>0</v>
      </c>
      <c r="E128" s="55"/>
      <c r="F128" s="43">
        <f t="shared" si="13"/>
        <v>0</v>
      </c>
      <c r="G128" s="55"/>
      <c r="H128" s="43">
        <f t="shared" si="14"/>
        <v>0</v>
      </c>
      <c r="I128" s="43" t="str">
        <f t="shared" si="15"/>
        <v/>
      </c>
    </row>
    <row r="129" spans="1:9" x14ac:dyDescent="0.25">
      <c r="A129" s="55"/>
      <c r="B129" s="43">
        <f t="shared" si="11"/>
        <v>0</v>
      </c>
      <c r="C129" s="55"/>
      <c r="D129" s="43">
        <f t="shared" si="12"/>
        <v>0</v>
      </c>
      <c r="E129" s="55"/>
      <c r="F129" s="43">
        <f t="shared" si="13"/>
        <v>0</v>
      </c>
      <c r="G129" s="55"/>
      <c r="H129" s="43">
        <f t="shared" si="14"/>
        <v>0</v>
      </c>
      <c r="I129" s="43" t="str">
        <f t="shared" si="15"/>
        <v/>
      </c>
    </row>
    <row r="130" spans="1:9" x14ac:dyDescent="0.25">
      <c r="A130" s="55"/>
      <c r="B130" s="43">
        <f t="shared" si="11"/>
        <v>0</v>
      </c>
      <c r="C130" s="55"/>
      <c r="D130" s="43">
        <f t="shared" si="12"/>
        <v>0</v>
      </c>
      <c r="E130" s="55"/>
      <c r="F130" s="43">
        <f t="shared" si="13"/>
        <v>0</v>
      </c>
      <c r="G130" s="55"/>
      <c r="H130" s="43">
        <f t="shared" si="14"/>
        <v>0</v>
      </c>
      <c r="I130" s="43" t="str">
        <f t="shared" si="15"/>
        <v/>
      </c>
    </row>
    <row r="131" spans="1:9" x14ac:dyDescent="0.25">
      <c r="A131" s="55"/>
      <c r="B131" s="43">
        <f t="shared" si="11"/>
        <v>0</v>
      </c>
      <c r="C131" s="55"/>
      <c r="D131" s="43">
        <f t="shared" si="12"/>
        <v>0</v>
      </c>
      <c r="E131" s="55"/>
      <c r="F131" s="43">
        <f t="shared" si="13"/>
        <v>0</v>
      </c>
      <c r="G131" s="55"/>
      <c r="H131" s="43">
        <f t="shared" si="14"/>
        <v>0</v>
      </c>
      <c r="I131" s="43" t="str">
        <f t="shared" si="15"/>
        <v/>
      </c>
    </row>
    <row r="132" spans="1:9" x14ac:dyDescent="0.25">
      <c r="A132" s="55"/>
      <c r="B132" s="43">
        <f t="shared" si="11"/>
        <v>0</v>
      </c>
      <c r="C132" s="55"/>
      <c r="D132" s="43">
        <f t="shared" si="12"/>
        <v>0</v>
      </c>
      <c r="E132" s="55"/>
      <c r="F132" s="43">
        <f t="shared" si="13"/>
        <v>0</v>
      </c>
      <c r="G132" s="55"/>
      <c r="H132" s="43">
        <f t="shared" si="14"/>
        <v>0</v>
      </c>
      <c r="I132" s="43" t="str">
        <f t="shared" si="15"/>
        <v/>
      </c>
    </row>
    <row r="133" spans="1:9" x14ac:dyDescent="0.25">
      <c r="A133" s="55"/>
      <c r="B133" s="43">
        <f t="shared" si="11"/>
        <v>0</v>
      </c>
      <c r="C133" s="55"/>
      <c r="D133" s="43">
        <f t="shared" si="12"/>
        <v>0</v>
      </c>
      <c r="E133" s="55"/>
      <c r="F133" s="43">
        <f t="shared" si="13"/>
        <v>0</v>
      </c>
      <c r="G133" s="55"/>
      <c r="H133" s="43">
        <f t="shared" si="14"/>
        <v>0</v>
      </c>
      <c r="I133" s="43" t="str">
        <f t="shared" si="15"/>
        <v/>
      </c>
    </row>
    <row r="134" spans="1:9" x14ac:dyDescent="0.25">
      <c r="A134" s="55"/>
      <c r="B134" s="43">
        <f t="shared" si="11"/>
        <v>0</v>
      </c>
      <c r="C134" s="55"/>
      <c r="D134" s="43">
        <f t="shared" si="12"/>
        <v>0</v>
      </c>
      <c r="E134" s="55"/>
      <c r="F134" s="43">
        <f t="shared" si="13"/>
        <v>0</v>
      </c>
      <c r="G134" s="55"/>
      <c r="H134" s="43">
        <f t="shared" si="14"/>
        <v>0</v>
      </c>
      <c r="I134" s="43" t="str">
        <f t="shared" si="15"/>
        <v/>
      </c>
    </row>
    <row r="135" spans="1:9" x14ac:dyDescent="0.25">
      <c r="A135" s="55"/>
      <c r="B135" s="43">
        <f t="shared" si="11"/>
        <v>0</v>
      </c>
      <c r="C135" s="55"/>
      <c r="D135" s="43">
        <f t="shared" si="12"/>
        <v>0</v>
      </c>
      <c r="E135" s="55"/>
      <c r="F135" s="43">
        <f t="shared" si="13"/>
        <v>0</v>
      </c>
      <c r="G135" s="55"/>
      <c r="H135" s="43">
        <f t="shared" si="14"/>
        <v>0</v>
      </c>
      <c r="I135" s="43" t="str">
        <f t="shared" si="15"/>
        <v/>
      </c>
    </row>
    <row r="136" spans="1:9" x14ac:dyDescent="0.25">
      <c r="A136" s="55"/>
      <c r="B136" s="43">
        <f t="shared" si="11"/>
        <v>0</v>
      </c>
      <c r="C136" s="55"/>
      <c r="D136" s="43">
        <f t="shared" si="12"/>
        <v>0</v>
      </c>
      <c r="E136" s="55"/>
      <c r="F136" s="43">
        <f t="shared" si="13"/>
        <v>0</v>
      </c>
      <c r="G136" s="55"/>
      <c r="H136" s="43">
        <f t="shared" si="14"/>
        <v>0</v>
      </c>
      <c r="I136" s="43" t="str">
        <f t="shared" si="15"/>
        <v/>
      </c>
    </row>
    <row r="137" spans="1:9" x14ac:dyDescent="0.25">
      <c r="A137" s="55"/>
      <c r="B137" s="43">
        <f t="shared" si="11"/>
        <v>0</v>
      </c>
      <c r="C137" s="55"/>
      <c r="D137" s="43">
        <f t="shared" si="12"/>
        <v>0</v>
      </c>
      <c r="E137" s="55"/>
      <c r="F137" s="43">
        <f t="shared" si="13"/>
        <v>0</v>
      </c>
      <c r="G137" s="55"/>
      <c r="H137" s="43">
        <f t="shared" si="14"/>
        <v>0</v>
      </c>
      <c r="I137" s="43" t="str">
        <f t="shared" si="15"/>
        <v/>
      </c>
    </row>
    <row r="138" spans="1:9" x14ac:dyDescent="0.25">
      <c r="A138" s="55"/>
      <c r="B138" s="43">
        <f t="shared" si="11"/>
        <v>0</v>
      </c>
      <c r="C138" s="55"/>
      <c r="D138" s="43">
        <f t="shared" si="12"/>
        <v>0</v>
      </c>
      <c r="E138" s="55"/>
      <c r="F138" s="43">
        <f t="shared" si="13"/>
        <v>0</v>
      </c>
      <c r="G138" s="55"/>
      <c r="H138" s="43">
        <f t="shared" si="14"/>
        <v>0</v>
      </c>
      <c r="I138" s="43" t="str">
        <f t="shared" si="15"/>
        <v/>
      </c>
    </row>
    <row r="139" spans="1:9" x14ac:dyDescent="0.25">
      <c r="A139" s="55"/>
      <c r="B139" s="43">
        <f t="shared" si="11"/>
        <v>0</v>
      </c>
      <c r="C139" s="55"/>
      <c r="D139" s="43">
        <f t="shared" si="12"/>
        <v>0</v>
      </c>
      <c r="E139" s="55"/>
      <c r="F139" s="43">
        <f t="shared" si="13"/>
        <v>0</v>
      </c>
      <c r="G139" s="55"/>
      <c r="H139" s="43">
        <f t="shared" si="14"/>
        <v>0</v>
      </c>
      <c r="I139" s="43" t="str">
        <f t="shared" si="15"/>
        <v/>
      </c>
    </row>
    <row r="140" spans="1:9" x14ac:dyDescent="0.25">
      <c r="A140" s="55"/>
      <c r="B140" s="43">
        <f t="shared" si="11"/>
        <v>0</v>
      </c>
      <c r="C140" s="55"/>
      <c r="D140" s="43">
        <f t="shared" si="12"/>
        <v>0</v>
      </c>
      <c r="E140" s="55"/>
      <c r="F140" s="43">
        <f t="shared" si="13"/>
        <v>0</v>
      </c>
      <c r="G140" s="55"/>
      <c r="H140" s="43">
        <f t="shared" si="14"/>
        <v>0</v>
      </c>
      <c r="I140" s="43" t="str">
        <f t="shared" si="15"/>
        <v/>
      </c>
    </row>
    <row r="141" spans="1:9" x14ac:dyDescent="0.25">
      <c r="A141" s="55"/>
      <c r="B141" s="43">
        <f t="shared" si="11"/>
        <v>0</v>
      </c>
      <c r="C141" s="55"/>
      <c r="D141" s="43">
        <f t="shared" si="12"/>
        <v>0</v>
      </c>
      <c r="E141" s="55"/>
      <c r="F141" s="43">
        <f t="shared" si="13"/>
        <v>0</v>
      </c>
      <c r="G141" s="55"/>
      <c r="H141" s="43">
        <f t="shared" si="14"/>
        <v>0</v>
      </c>
      <c r="I141" s="43" t="str">
        <f t="shared" si="15"/>
        <v/>
      </c>
    </row>
    <row r="142" spans="1:9" x14ac:dyDescent="0.25">
      <c r="A142" s="55"/>
      <c r="B142" s="43">
        <f t="shared" si="11"/>
        <v>0</v>
      </c>
      <c r="C142" s="55"/>
      <c r="D142" s="43">
        <f t="shared" si="12"/>
        <v>0</v>
      </c>
      <c r="E142" s="55"/>
      <c r="F142" s="43">
        <f t="shared" si="13"/>
        <v>0</v>
      </c>
      <c r="G142" s="55"/>
      <c r="H142" s="43">
        <f t="shared" si="14"/>
        <v>0</v>
      </c>
      <c r="I142" s="43" t="str">
        <f t="shared" si="15"/>
        <v/>
      </c>
    </row>
    <row r="143" spans="1:9" x14ac:dyDescent="0.25">
      <c r="A143" s="55"/>
      <c r="B143" s="43">
        <f t="shared" si="11"/>
        <v>0</v>
      </c>
      <c r="C143" s="55"/>
      <c r="D143" s="43">
        <f t="shared" si="12"/>
        <v>0</v>
      </c>
      <c r="E143" s="55"/>
      <c r="F143" s="43">
        <f t="shared" si="13"/>
        <v>0</v>
      </c>
      <c r="G143" s="55"/>
      <c r="H143" s="43">
        <f t="shared" si="14"/>
        <v>0</v>
      </c>
      <c r="I143" s="43" t="str">
        <f t="shared" si="15"/>
        <v/>
      </c>
    </row>
    <row r="144" spans="1:9" x14ac:dyDescent="0.25">
      <c r="A144" s="55"/>
      <c r="B144" s="43">
        <f t="shared" si="11"/>
        <v>0</v>
      </c>
      <c r="C144" s="55"/>
      <c r="D144" s="43">
        <f t="shared" si="12"/>
        <v>0</v>
      </c>
      <c r="E144" s="55"/>
      <c r="F144" s="43">
        <f t="shared" si="13"/>
        <v>0</v>
      </c>
      <c r="G144" s="55"/>
      <c r="H144" s="43">
        <f t="shared" si="14"/>
        <v>0</v>
      </c>
      <c r="I144" s="43" t="str">
        <f t="shared" si="15"/>
        <v/>
      </c>
    </row>
    <row r="145" spans="1:9" x14ac:dyDescent="0.25">
      <c r="A145" s="55"/>
      <c r="B145" s="43">
        <f t="shared" si="11"/>
        <v>0</v>
      </c>
      <c r="C145" s="55"/>
      <c r="D145" s="43">
        <f t="shared" si="12"/>
        <v>0</v>
      </c>
      <c r="E145" s="55"/>
      <c r="F145" s="43">
        <f t="shared" si="13"/>
        <v>0</v>
      </c>
      <c r="G145" s="55"/>
      <c r="H145" s="43">
        <f t="shared" si="14"/>
        <v>0</v>
      </c>
      <c r="I145" s="43" t="str">
        <f t="shared" si="15"/>
        <v/>
      </c>
    </row>
    <row r="146" spans="1:9" x14ac:dyDescent="0.25">
      <c r="A146" s="55"/>
      <c r="B146" s="43">
        <f t="shared" si="11"/>
        <v>0</v>
      </c>
      <c r="C146" s="55"/>
      <c r="D146" s="43">
        <f t="shared" si="12"/>
        <v>0</v>
      </c>
      <c r="E146" s="55"/>
      <c r="F146" s="43">
        <f t="shared" si="13"/>
        <v>0</v>
      </c>
      <c r="G146" s="55"/>
      <c r="H146" s="43">
        <f t="shared" si="14"/>
        <v>0</v>
      </c>
      <c r="I146" s="43" t="str">
        <f t="shared" si="15"/>
        <v/>
      </c>
    </row>
    <row r="147" spans="1:9" x14ac:dyDescent="0.25">
      <c r="A147" s="55"/>
      <c r="B147" s="43">
        <f t="shared" si="11"/>
        <v>0</v>
      </c>
      <c r="C147" s="55"/>
      <c r="D147" s="43">
        <f t="shared" si="12"/>
        <v>0</v>
      </c>
      <c r="E147" s="55"/>
      <c r="F147" s="43">
        <f t="shared" si="13"/>
        <v>0</v>
      </c>
      <c r="G147" s="55"/>
      <c r="H147" s="43">
        <f t="shared" si="14"/>
        <v>0</v>
      </c>
      <c r="I147" s="43" t="str">
        <f t="shared" si="15"/>
        <v/>
      </c>
    </row>
    <row r="148" spans="1:9" x14ac:dyDescent="0.25">
      <c r="A148" s="55"/>
      <c r="B148" s="43">
        <f t="shared" si="11"/>
        <v>0</v>
      </c>
      <c r="C148" s="55"/>
      <c r="D148" s="43">
        <f t="shared" si="12"/>
        <v>0</v>
      </c>
      <c r="E148" s="55"/>
      <c r="F148" s="43">
        <f t="shared" si="13"/>
        <v>0</v>
      </c>
      <c r="G148" s="55"/>
      <c r="H148" s="43">
        <f t="shared" si="14"/>
        <v>0</v>
      </c>
      <c r="I148" s="43" t="str">
        <f t="shared" si="15"/>
        <v/>
      </c>
    </row>
    <row r="149" spans="1:9" x14ac:dyDescent="0.25">
      <c r="A149" s="55"/>
      <c r="B149" s="43">
        <f t="shared" si="11"/>
        <v>0</v>
      </c>
      <c r="C149" s="55"/>
      <c r="D149" s="43">
        <f t="shared" si="12"/>
        <v>0</v>
      </c>
      <c r="E149" s="55"/>
      <c r="F149" s="43">
        <f t="shared" si="13"/>
        <v>0</v>
      </c>
      <c r="G149" s="55"/>
      <c r="H149" s="43">
        <f t="shared" si="14"/>
        <v>0</v>
      </c>
      <c r="I149" s="43" t="str">
        <f t="shared" si="15"/>
        <v/>
      </c>
    </row>
    <row r="150" spans="1:9" x14ac:dyDescent="0.25">
      <c r="A150" s="55"/>
      <c r="B150" s="43">
        <f t="shared" si="11"/>
        <v>0</v>
      </c>
      <c r="C150" s="55"/>
      <c r="D150" s="43">
        <f t="shared" si="12"/>
        <v>0</v>
      </c>
      <c r="E150" s="55"/>
      <c r="F150" s="43">
        <f t="shared" si="13"/>
        <v>0</v>
      </c>
      <c r="G150" s="55"/>
      <c r="H150" s="43">
        <f t="shared" si="14"/>
        <v>0</v>
      </c>
      <c r="I150" s="43" t="str">
        <f t="shared" si="15"/>
        <v/>
      </c>
    </row>
    <row r="151" spans="1:9" x14ac:dyDescent="0.25">
      <c r="A151" s="55"/>
      <c r="B151" s="43">
        <f t="shared" si="11"/>
        <v>0</v>
      </c>
      <c r="C151" s="55"/>
      <c r="D151" s="43">
        <f t="shared" si="12"/>
        <v>0</v>
      </c>
      <c r="E151" s="55"/>
      <c r="F151" s="43">
        <f t="shared" si="13"/>
        <v>0</v>
      </c>
      <c r="G151" s="55"/>
      <c r="H151" s="43">
        <f t="shared" si="14"/>
        <v>0</v>
      </c>
      <c r="I151" s="43" t="str">
        <f t="shared" si="15"/>
        <v/>
      </c>
    </row>
    <row r="152" spans="1:9" x14ac:dyDescent="0.25">
      <c r="A152" s="55"/>
      <c r="B152" s="43">
        <f t="shared" si="11"/>
        <v>0</v>
      </c>
      <c r="C152" s="55"/>
      <c r="D152" s="43">
        <f t="shared" si="12"/>
        <v>0</v>
      </c>
      <c r="E152" s="55"/>
      <c r="F152" s="43">
        <f t="shared" si="13"/>
        <v>0</v>
      </c>
      <c r="G152" s="55"/>
      <c r="H152" s="43">
        <f t="shared" si="14"/>
        <v>0</v>
      </c>
      <c r="I152" s="43" t="str">
        <f t="shared" si="15"/>
        <v/>
      </c>
    </row>
    <row r="153" spans="1:9" x14ac:dyDescent="0.25">
      <c r="A153" s="55"/>
      <c r="B153" s="43">
        <f t="shared" si="11"/>
        <v>0</v>
      </c>
      <c r="C153" s="55"/>
      <c r="D153" s="43">
        <f t="shared" si="12"/>
        <v>0</v>
      </c>
      <c r="E153" s="55"/>
      <c r="F153" s="43">
        <f t="shared" si="13"/>
        <v>0</v>
      </c>
      <c r="G153" s="55"/>
      <c r="H153" s="43">
        <f t="shared" si="14"/>
        <v>0</v>
      </c>
      <c r="I153" s="43" t="str">
        <f t="shared" si="15"/>
        <v/>
      </c>
    </row>
    <row r="154" spans="1:9" x14ac:dyDescent="0.25">
      <c r="A154" s="55"/>
      <c r="B154" s="43">
        <f t="shared" si="11"/>
        <v>0</v>
      </c>
      <c r="C154" s="55"/>
      <c r="D154" s="43">
        <f t="shared" si="12"/>
        <v>0</v>
      </c>
      <c r="E154" s="55"/>
      <c r="F154" s="43">
        <f t="shared" si="13"/>
        <v>0</v>
      </c>
      <c r="G154" s="55"/>
      <c r="H154" s="43">
        <f t="shared" si="14"/>
        <v>0</v>
      </c>
      <c r="I154" s="43" t="str">
        <f t="shared" si="15"/>
        <v/>
      </c>
    </row>
    <row r="155" spans="1:9" x14ac:dyDescent="0.25">
      <c r="A155" s="55"/>
      <c r="B155" s="43">
        <f t="shared" si="11"/>
        <v>0</v>
      </c>
      <c r="C155" s="55"/>
      <c r="D155" s="43">
        <f t="shared" si="12"/>
        <v>0</v>
      </c>
      <c r="E155" s="55"/>
      <c r="F155" s="43">
        <f t="shared" si="13"/>
        <v>0</v>
      </c>
      <c r="G155" s="55"/>
      <c r="H155" s="43">
        <f t="shared" si="14"/>
        <v>0</v>
      </c>
      <c r="I155" s="43" t="str">
        <f t="shared" si="15"/>
        <v/>
      </c>
    </row>
    <row r="156" spans="1:9" x14ac:dyDescent="0.25">
      <c r="A156" s="55"/>
      <c r="B156" s="43">
        <f t="shared" si="11"/>
        <v>0</v>
      </c>
      <c r="C156" s="55"/>
      <c r="D156" s="43">
        <f t="shared" si="12"/>
        <v>0</v>
      </c>
      <c r="E156" s="55"/>
      <c r="F156" s="43">
        <f t="shared" si="13"/>
        <v>0</v>
      </c>
      <c r="G156" s="55"/>
      <c r="H156" s="43">
        <f t="shared" si="14"/>
        <v>0</v>
      </c>
      <c r="I156" s="43" t="str">
        <f t="shared" si="15"/>
        <v/>
      </c>
    </row>
    <row r="157" spans="1:9" x14ac:dyDescent="0.25">
      <c r="A157" s="55"/>
      <c r="B157" s="43">
        <f t="shared" si="11"/>
        <v>0</v>
      </c>
      <c r="C157" s="55"/>
      <c r="D157" s="43">
        <f t="shared" si="12"/>
        <v>0</v>
      </c>
      <c r="E157" s="55"/>
      <c r="F157" s="43">
        <f t="shared" si="13"/>
        <v>0</v>
      </c>
      <c r="G157" s="55"/>
      <c r="H157" s="43">
        <f t="shared" si="14"/>
        <v>0</v>
      </c>
      <c r="I157" s="43" t="str">
        <f t="shared" si="15"/>
        <v/>
      </c>
    </row>
    <row r="158" spans="1:9" x14ac:dyDescent="0.25">
      <c r="A158" s="55"/>
      <c r="B158" s="43">
        <f t="shared" si="11"/>
        <v>0</v>
      </c>
      <c r="C158" s="55"/>
      <c r="D158" s="43">
        <f t="shared" si="12"/>
        <v>0</v>
      </c>
      <c r="E158" s="55"/>
      <c r="F158" s="43">
        <f t="shared" si="13"/>
        <v>0</v>
      </c>
      <c r="G158" s="55"/>
      <c r="H158" s="43">
        <f t="shared" si="14"/>
        <v>0</v>
      </c>
      <c r="I158" s="43" t="str">
        <f t="shared" si="15"/>
        <v/>
      </c>
    </row>
    <row r="159" spans="1:9" x14ac:dyDescent="0.25">
      <c r="A159" s="55"/>
      <c r="B159" s="43">
        <f t="shared" si="11"/>
        <v>0</v>
      </c>
      <c r="C159" s="55"/>
      <c r="D159" s="43">
        <f t="shared" si="12"/>
        <v>0</v>
      </c>
      <c r="E159" s="55"/>
      <c r="F159" s="43">
        <f t="shared" si="13"/>
        <v>0</v>
      </c>
      <c r="G159" s="55"/>
      <c r="H159" s="43">
        <f t="shared" si="14"/>
        <v>0</v>
      </c>
      <c r="I159" s="43" t="str">
        <f t="shared" si="15"/>
        <v/>
      </c>
    </row>
    <row r="160" spans="1:9" x14ac:dyDescent="0.25">
      <c r="A160" s="55"/>
      <c r="B160" s="43">
        <f t="shared" si="11"/>
        <v>0</v>
      </c>
      <c r="C160" s="55"/>
      <c r="D160" s="43">
        <f t="shared" si="12"/>
        <v>0</v>
      </c>
      <c r="E160" s="55"/>
      <c r="F160" s="43">
        <f t="shared" si="13"/>
        <v>0</v>
      </c>
      <c r="G160" s="55"/>
      <c r="H160" s="43">
        <f t="shared" si="14"/>
        <v>0</v>
      </c>
      <c r="I160" s="43" t="str">
        <f t="shared" si="15"/>
        <v/>
      </c>
    </row>
    <row r="161" spans="1:9" x14ac:dyDescent="0.25">
      <c r="A161" s="55"/>
      <c r="B161" s="43">
        <f t="shared" ref="B161:B224" si="16">A161*$N$7</f>
        <v>0</v>
      </c>
      <c r="C161" s="55"/>
      <c r="D161" s="43">
        <f t="shared" ref="D161:D224" si="17">C161*$N$6</f>
        <v>0</v>
      </c>
      <c r="E161" s="55"/>
      <c r="F161" s="43">
        <f t="shared" ref="F161:F224" si="18">E161*$N$5</f>
        <v>0</v>
      </c>
      <c r="G161" s="55"/>
      <c r="H161" s="43">
        <f t="shared" ref="H161:H224" si="19">G161*$N$4</f>
        <v>0</v>
      </c>
      <c r="I161" s="43" t="str">
        <f t="shared" ref="I161:I224" si="20">IF(C161&gt;0,CONCATENATE("0x",DEC2HEX(B161+D161+F161+H161),","),"")</f>
        <v/>
      </c>
    </row>
    <row r="162" spans="1:9" x14ac:dyDescent="0.25">
      <c r="A162" s="55"/>
      <c r="B162" s="43">
        <f t="shared" si="16"/>
        <v>0</v>
      </c>
      <c r="C162" s="55"/>
      <c r="D162" s="43">
        <f t="shared" si="17"/>
        <v>0</v>
      </c>
      <c r="E162" s="55"/>
      <c r="F162" s="43">
        <f t="shared" si="18"/>
        <v>0</v>
      </c>
      <c r="G162" s="55"/>
      <c r="H162" s="43">
        <f t="shared" si="19"/>
        <v>0</v>
      </c>
      <c r="I162" s="43" t="str">
        <f t="shared" si="20"/>
        <v/>
      </c>
    </row>
    <row r="163" spans="1:9" x14ac:dyDescent="0.25">
      <c r="A163" s="55"/>
      <c r="B163" s="43">
        <f t="shared" si="16"/>
        <v>0</v>
      </c>
      <c r="C163" s="55"/>
      <c r="D163" s="43">
        <f t="shared" si="17"/>
        <v>0</v>
      </c>
      <c r="E163" s="55"/>
      <c r="F163" s="43">
        <f t="shared" si="18"/>
        <v>0</v>
      </c>
      <c r="G163" s="55"/>
      <c r="H163" s="43">
        <f t="shared" si="19"/>
        <v>0</v>
      </c>
      <c r="I163" s="43" t="str">
        <f t="shared" si="20"/>
        <v/>
      </c>
    </row>
    <row r="164" spans="1:9" x14ac:dyDescent="0.25">
      <c r="A164" s="55"/>
      <c r="B164" s="43">
        <f t="shared" si="16"/>
        <v>0</v>
      </c>
      <c r="C164" s="55"/>
      <c r="D164" s="43">
        <f t="shared" si="17"/>
        <v>0</v>
      </c>
      <c r="E164" s="55"/>
      <c r="F164" s="43">
        <f t="shared" si="18"/>
        <v>0</v>
      </c>
      <c r="G164" s="55"/>
      <c r="H164" s="43">
        <f t="shared" si="19"/>
        <v>0</v>
      </c>
      <c r="I164" s="43" t="str">
        <f t="shared" si="20"/>
        <v/>
      </c>
    </row>
    <row r="165" spans="1:9" x14ac:dyDescent="0.25">
      <c r="A165" s="55"/>
      <c r="B165" s="43">
        <f t="shared" si="16"/>
        <v>0</v>
      </c>
      <c r="C165" s="55"/>
      <c r="D165" s="43">
        <f t="shared" si="17"/>
        <v>0</v>
      </c>
      <c r="E165" s="55"/>
      <c r="F165" s="43">
        <f t="shared" si="18"/>
        <v>0</v>
      </c>
      <c r="G165" s="55"/>
      <c r="H165" s="43">
        <f t="shared" si="19"/>
        <v>0</v>
      </c>
      <c r="I165" s="43" t="str">
        <f t="shared" si="20"/>
        <v/>
      </c>
    </row>
    <row r="166" spans="1:9" x14ac:dyDescent="0.25">
      <c r="A166" s="55"/>
      <c r="B166" s="43">
        <f t="shared" si="16"/>
        <v>0</v>
      </c>
      <c r="C166" s="55"/>
      <c r="D166" s="43">
        <f t="shared" si="17"/>
        <v>0</v>
      </c>
      <c r="E166" s="55"/>
      <c r="F166" s="43">
        <f t="shared" si="18"/>
        <v>0</v>
      </c>
      <c r="G166" s="55"/>
      <c r="H166" s="43">
        <f t="shared" si="19"/>
        <v>0</v>
      </c>
      <c r="I166" s="43" t="str">
        <f t="shared" si="20"/>
        <v/>
      </c>
    </row>
    <row r="167" spans="1:9" x14ac:dyDescent="0.25">
      <c r="A167" s="55"/>
      <c r="B167" s="43">
        <f t="shared" si="16"/>
        <v>0</v>
      </c>
      <c r="C167" s="55"/>
      <c r="D167" s="43">
        <f t="shared" si="17"/>
        <v>0</v>
      </c>
      <c r="E167" s="55"/>
      <c r="F167" s="43">
        <f t="shared" si="18"/>
        <v>0</v>
      </c>
      <c r="G167" s="55"/>
      <c r="H167" s="43">
        <f t="shared" si="19"/>
        <v>0</v>
      </c>
      <c r="I167" s="43" t="str">
        <f t="shared" si="20"/>
        <v/>
      </c>
    </row>
    <row r="168" spans="1:9" x14ac:dyDescent="0.25">
      <c r="A168" s="55"/>
      <c r="B168" s="43">
        <f t="shared" si="16"/>
        <v>0</v>
      </c>
      <c r="C168" s="55"/>
      <c r="D168" s="43">
        <f t="shared" si="17"/>
        <v>0</v>
      </c>
      <c r="E168" s="55"/>
      <c r="F168" s="43">
        <f t="shared" si="18"/>
        <v>0</v>
      </c>
      <c r="G168" s="55"/>
      <c r="H168" s="43">
        <f t="shared" si="19"/>
        <v>0</v>
      </c>
      <c r="I168" s="43" t="str">
        <f t="shared" si="20"/>
        <v/>
      </c>
    </row>
    <row r="169" spans="1:9" x14ac:dyDescent="0.25">
      <c r="A169" s="55"/>
      <c r="B169" s="43">
        <f t="shared" si="16"/>
        <v>0</v>
      </c>
      <c r="C169" s="55"/>
      <c r="D169" s="43">
        <f t="shared" si="17"/>
        <v>0</v>
      </c>
      <c r="E169" s="55"/>
      <c r="F169" s="43">
        <f t="shared" si="18"/>
        <v>0</v>
      </c>
      <c r="G169" s="55"/>
      <c r="H169" s="43">
        <f t="shared" si="19"/>
        <v>0</v>
      </c>
      <c r="I169" s="43" t="str">
        <f t="shared" si="20"/>
        <v/>
      </c>
    </row>
    <row r="170" spans="1:9" x14ac:dyDescent="0.25">
      <c r="A170" s="55"/>
      <c r="B170" s="43">
        <f t="shared" si="16"/>
        <v>0</v>
      </c>
      <c r="C170" s="55"/>
      <c r="D170" s="43">
        <f t="shared" si="17"/>
        <v>0</v>
      </c>
      <c r="E170" s="55"/>
      <c r="F170" s="43">
        <f t="shared" si="18"/>
        <v>0</v>
      </c>
      <c r="G170" s="55"/>
      <c r="H170" s="43">
        <f t="shared" si="19"/>
        <v>0</v>
      </c>
      <c r="I170" s="43" t="str">
        <f t="shared" si="20"/>
        <v/>
      </c>
    </row>
    <row r="171" spans="1:9" x14ac:dyDescent="0.25">
      <c r="A171" s="55"/>
      <c r="B171" s="43">
        <f t="shared" si="16"/>
        <v>0</v>
      </c>
      <c r="C171" s="55"/>
      <c r="D171" s="43">
        <f t="shared" si="17"/>
        <v>0</v>
      </c>
      <c r="E171" s="55"/>
      <c r="F171" s="43">
        <f t="shared" si="18"/>
        <v>0</v>
      </c>
      <c r="G171" s="55"/>
      <c r="H171" s="43">
        <f t="shared" si="19"/>
        <v>0</v>
      </c>
      <c r="I171" s="43" t="str">
        <f t="shared" si="20"/>
        <v/>
      </c>
    </row>
    <row r="172" spans="1:9" x14ac:dyDescent="0.25">
      <c r="A172" s="55"/>
      <c r="B172" s="43">
        <f t="shared" si="16"/>
        <v>0</v>
      </c>
      <c r="C172" s="55"/>
      <c r="D172" s="43">
        <f t="shared" si="17"/>
        <v>0</v>
      </c>
      <c r="E172" s="55"/>
      <c r="F172" s="43">
        <f t="shared" si="18"/>
        <v>0</v>
      </c>
      <c r="G172" s="55"/>
      <c r="H172" s="43">
        <f t="shared" si="19"/>
        <v>0</v>
      </c>
      <c r="I172" s="43" t="str">
        <f t="shared" si="20"/>
        <v/>
      </c>
    </row>
    <row r="173" spans="1:9" x14ac:dyDescent="0.25">
      <c r="A173" s="55"/>
      <c r="B173" s="43">
        <f t="shared" si="16"/>
        <v>0</v>
      </c>
      <c r="C173" s="55"/>
      <c r="D173" s="43">
        <f t="shared" si="17"/>
        <v>0</v>
      </c>
      <c r="E173" s="55"/>
      <c r="F173" s="43">
        <f t="shared" si="18"/>
        <v>0</v>
      </c>
      <c r="G173" s="55"/>
      <c r="H173" s="43">
        <f t="shared" si="19"/>
        <v>0</v>
      </c>
      <c r="I173" s="43" t="str">
        <f t="shared" si="20"/>
        <v/>
      </c>
    </row>
    <row r="174" spans="1:9" x14ac:dyDescent="0.25">
      <c r="A174" s="55"/>
      <c r="B174" s="43">
        <f t="shared" si="16"/>
        <v>0</v>
      </c>
      <c r="C174" s="55"/>
      <c r="D174" s="43">
        <f t="shared" si="17"/>
        <v>0</v>
      </c>
      <c r="E174" s="55"/>
      <c r="F174" s="43">
        <f t="shared" si="18"/>
        <v>0</v>
      </c>
      <c r="G174" s="55"/>
      <c r="H174" s="43">
        <f t="shared" si="19"/>
        <v>0</v>
      </c>
      <c r="I174" s="43" t="str">
        <f t="shared" si="20"/>
        <v/>
      </c>
    </row>
    <row r="175" spans="1:9" x14ac:dyDescent="0.25">
      <c r="A175" s="55"/>
      <c r="B175" s="43">
        <f t="shared" si="16"/>
        <v>0</v>
      </c>
      <c r="C175" s="55"/>
      <c r="D175" s="43">
        <f t="shared" si="17"/>
        <v>0</v>
      </c>
      <c r="E175" s="55"/>
      <c r="F175" s="43">
        <f t="shared" si="18"/>
        <v>0</v>
      </c>
      <c r="G175" s="55"/>
      <c r="H175" s="43">
        <f t="shared" si="19"/>
        <v>0</v>
      </c>
      <c r="I175" s="43" t="str">
        <f t="shared" si="20"/>
        <v/>
      </c>
    </row>
    <row r="176" spans="1:9" x14ac:dyDescent="0.25">
      <c r="A176" s="55"/>
      <c r="B176" s="43">
        <f t="shared" si="16"/>
        <v>0</v>
      </c>
      <c r="C176" s="55"/>
      <c r="D176" s="43">
        <f t="shared" si="17"/>
        <v>0</v>
      </c>
      <c r="E176" s="55"/>
      <c r="F176" s="43">
        <f t="shared" si="18"/>
        <v>0</v>
      </c>
      <c r="G176" s="55"/>
      <c r="H176" s="43">
        <f t="shared" si="19"/>
        <v>0</v>
      </c>
      <c r="I176" s="43" t="str">
        <f t="shared" si="20"/>
        <v/>
      </c>
    </row>
    <row r="177" spans="1:9" x14ac:dyDescent="0.25">
      <c r="A177" s="55"/>
      <c r="B177" s="43">
        <f t="shared" si="16"/>
        <v>0</v>
      </c>
      <c r="C177" s="55"/>
      <c r="D177" s="43">
        <f t="shared" si="17"/>
        <v>0</v>
      </c>
      <c r="E177" s="55"/>
      <c r="F177" s="43">
        <f t="shared" si="18"/>
        <v>0</v>
      </c>
      <c r="G177" s="55"/>
      <c r="H177" s="43">
        <f t="shared" si="19"/>
        <v>0</v>
      </c>
      <c r="I177" s="43" t="str">
        <f t="shared" si="20"/>
        <v/>
      </c>
    </row>
    <row r="178" spans="1:9" x14ac:dyDescent="0.25">
      <c r="A178" s="55"/>
      <c r="B178" s="43">
        <f t="shared" si="16"/>
        <v>0</v>
      </c>
      <c r="C178" s="55"/>
      <c r="D178" s="43">
        <f t="shared" si="17"/>
        <v>0</v>
      </c>
      <c r="E178" s="55"/>
      <c r="F178" s="43">
        <f t="shared" si="18"/>
        <v>0</v>
      </c>
      <c r="G178" s="55"/>
      <c r="H178" s="43">
        <f t="shared" si="19"/>
        <v>0</v>
      </c>
      <c r="I178" s="43" t="str">
        <f t="shared" si="20"/>
        <v/>
      </c>
    </row>
    <row r="179" spans="1:9" x14ac:dyDescent="0.25">
      <c r="A179" s="55"/>
      <c r="B179" s="43">
        <f t="shared" si="16"/>
        <v>0</v>
      </c>
      <c r="C179" s="55"/>
      <c r="D179" s="43">
        <f t="shared" si="17"/>
        <v>0</v>
      </c>
      <c r="E179" s="55"/>
      <c r="F179" s="43">
        <f t="shared" si="18"/>
        <v>0</v>
      </c>
      <c r="G179" s="55"/>
      <c r="H179" s="43">
        <f t="shared" si="19"/>
        <v>0</v>
      </c>
      <c r="I179" s="43" t="str">
        <f t="shared" si="20"/>
        <v/>
      </c>
    </row>
    <row r="180" spans="1:9" x14ac:dyDescent="0.25">
      <c r="A180" s="55"/>
      <c r="B180" s="43">
        <f t="shared" si="16"/>
        <v>0</v>
      </c>
      <c r="C180" s="55"/>
      <c r="D180" s="43">
        <f t="shared" si="17"/>
        <v>0</v>
      </c>
      <c r="E180" s="55"/>
      <c r="F180" s="43">
        <f t="shared" si="18"/>
        <v>0</v>
      </c>
      <c r="G180" s="55"/>
      <c r="H180" s="43">
        <f t="shared" si="19"/>
        <v>0</v>
      </c>
      <c r="I180" s="43" t="str">
        <f t="shared" si="20"/>
        <v/>
      </c>
    </row>
    <row r="181" spans="1:9" x14ac:dyDescent="0.25">
      <c r="A181" s="55"/>
      <c r="B181" s="43">
        <f t="shared" si="16"/>
        <v>0</v>
      </c>
      <c r="C181" s="55"/>
      <c r="D181" s="43">
        <f t="shared" si="17"/>
        <v>0</v>
      </c>
      <c r="E181" s="55"/>
      <c r="F181" s="43">
        <f t="shared" si="18"/>
        <v>0</v>
      </c>
      <c r="G181" s="55"/>
      <c r="H181" s="43">
        <f t="shared" si="19"/>
        <v>0</v>
      </c>
      <c r="I181" s="43" t="str">
        <f t="shared" si="20"/>
        <v/>
      </c>
    </row>
    <row r="182" spans="1:9" x14ac:dyDescent="0.25">
      <c r="A182" s="55"/>
      <c r="B182" s="43">
        <f t="shared" si="16"/>
        <v>0</v>
      </c>
      <c r="C182" s="55"/>
      <c r="D182" s="43">
        <f t="shared" si="17"/>
        <v>0</v>
      </c>
      <c r="E182" s="55"/>
      <c r="F182" s="43">
        <f t="shared" si="18"/>
        <v>0</v>
      </c>
      <c r="G182" s="55"/>
      <c r="H182" s="43">
        <f t="shared" si="19"/>
        <v>0</v>
      </c>
      <c r="I182" s="43" t="str">
        <f t="shared" si="20"/>
        <v/>
      </c>
    </row>
    <row r="183" spans="1:9" x14ac:dyDescent="0.25">
      <c r="A183" s="55"/>
      <c r="B183" s="43">
        <f t="shared" si="16"/>
        <v>0</v>
      </c>
      <c r="C183" s="55"/>
      <c r="D183" s="43">
        <f t="shared" si="17"/>
        <v>0</v>
      </c>
      <c r="E183" s="55"/>
      <c r="F183" s="43">
        <f t="shared" si="18"/>
        <v>0</v>
      </c>
      <c r="G183" s="55"/>
      <c r="H183" s="43">
        <f t="shared" si="19"/>
        <v>0</v>
      </c>
      <c r="I183" s="43" t="str">
        <f t="shared" si="20"/>
        <v/>
      </c>
    </row>
    <row r="184" spans="1:9" x14ac:dyDescent="0.25">
      <c r="A184" s="55"/>
      <c r="B184" s="43">
        <f t="shared" si="16"/>
        <v>0</v>
      </c>
      <c r="C184" s="55"/>
      <c r="D184" s="43">
        <f t="shared" si="17"/>
        <v>0</v>
      </c>
      <c r="E184" s="55"/>
      <c r="F184" s="43">
        <f t="shared" si="18"/>
        <v>0</v>
      </c>
      <c r="G184" s="55"/>
      <c r="H184" s="43">
        <f t="shared" si="19"/>
        <v>0</v>
      </c>
      <c r="I184" s="43" t="str">
        <f t="shared" si="20"/>
        <v/>
      </c>
    </row>
    <row r="185" spans="1:9" x14ac:dyDescent="0.25">
      <c r="A185" s="55"/>
      <c r="B185" s="43">
        <f t="shared" si="16"/>
        <v>0</v>
      </c>
      <c r="C185" s="55"/>
      <c r="D185" s="43">
        <f t="shared" si="17"/>
        <v>0</v>
      </c>
      <c r="E185" s="55"/>
      <c r="F185" s="43">
        <f t="shared" si="18"/>
        <v>0</v>
      </c>
      <c r="G185" s="55"/>
      <c r="H185" s="43">
        <f t="shared" si="19"/>
        <v>0</v>
      </c>
      <c r="I185" s="43" t="str">
        <f t="shared" si="20"/>
        <v/>
      </c>
    </row>
    <row r="186" spans="1:9" x14ac:dyDescent="0.25">
      <c r="A186" s="55"/>
      <c r="B186" s="43">
        <f t="shared" si="16"/>
        <v>0</v>
      </c>
      <c r="C186" s="55"/>
      <c r="D186" s="43">
        <f t="shared" si="17"/>
        <v>0</v>
      </c>
      <c r="E186" s="55"/>
      <c r="F186" s="43">
        <f t="shared" si="18"/>
        <v>0</v>
      </c>
      <c r="G186" s="55"/>
      <c r="H186" s="43">
        <f t="shared" si="19"/>
        <v>0</v>
      </c>
      <c r="I186" s="43" t="str">
        <f t="shared" si="20"/>
        <v/>
      </c>
    </row>
    <row r="187" spans="1:9" x14ac:dyDescent="0.25">
      <c r="A187" s="55"/>
      <c r="B187" s="43">
        <f t="shared" si="16"/>
        <v>0</v>
      </c>
      <c r="C187" s="55"/>
      <c r="D187" s="43">
        <f t="shared" si="17"/>
        <v>0</v>
      </c>
      <c r="E187" s="55"/>
      <c r="F187" s="43">
        <f t="shared" si="18"/>
        <v>0</v>
      </c>
      <c r="G187" s="55"/>
      <c r="H187" s="43">
        <f t="shared" si="19"/>
        <v>0</v>
      </c>
      <c r="I187" s="43" t="str">
        <f t="shared" si="20"/>
        <v/>
      </c>
    </row>
    <row r="188" spans="1:9" x14ac:dyDescent="0.25">
      <c r="A188" s="55"/>
      <c r="B188" s="43">
        <f t="shared" si="16"/>
        <v>0</v>
      </c>
      <c r="C188" s="55"/>
      <c r="D188" s="43">
        <f t="shared" si="17"/>
        <v>0</v>
      </c>
      <c r="E188" s="55"/>
      <c r="F188" s="43">
        <f t="shared" si="18"/>
        <v>0</v>
      </c>
      <c r="G188" s="55"/>
      <c r="H188" s="43">
        <f t="shared" si="19"/>
        <v>0</v>
      </c>
      <c r="I188" s="43" t="str">
        <f t="shared" si="20"/>
        <v/>
      </c>
    </row>
    <row r="189" spans="1:9" x14ac:dyDescent="0.25">
      <c r="A189" s="55"/>
      <c r="B189" s="43">
        <f t="shared" si="16"/>
        <v>0</v>
      </c>
      <c r="C189" s="55"/>
      <c r="D189" s="43">
        <f t="shared" si="17"/>
        <v>0</v>
      </c>
      <c r="E189" s="55"/>
      <c r="F189" s="43">
        <f t="shared" si="18"/>
        <v>0</v>
      </c>
      <c r="G189" s="55"/>
      <c r="H189" s="43">
        <f t="shared" si="19"/>
        <v>0</v>
      </c>
      <c r="I189" s="43" t="str">
        <f t="shared" si="20"/>
        <v/>
      </c>
    </row>
    <row r="190" spans="1:9" x14ac:dyDescent="0.25">
      <c r="A190" s="55"/>
      <c r="B190" s="43">
        <f t="shared" si="16"/>
        <v>0</v>
      </c>
      <c r="C190" s="55"/>
      <c r="D190" s="43">
        <f t="shared" si="17"/>
        <v>0</v>
      </c>
      <c r="E190" s="55"/>
      <c r="F190" s="43">
        <f t="shared" si="18"/>
        <v>0</v>
      </c>
      <c r="G190" s="55"/>
      <c r="H190" s="43">
        <f t="shared" si="19"/>
        <v>0</v>
      </c>
      <c r="I190" s="43" t="str">
        <f t="shared" si="20"/>
        <v/>
      </c>
    </row>
    <row r="191" spans="1:9" x14ac:dyDescent="0.25">
      <c r="A191" s="55"/>
      <c r="B191" s="43">
        <f t="shared" si="16"/>
        <v>0</v>
      </c>
      <c r="C191" s="55"/>
      <c r="D191" s="43">
        <f t="shared" si="17"/>
        <v>0</v>
      </c>
      <c r="E191" s="55"/>
      <c r="F191" s="43">
        <f t="shared" si="18"/>
        <v>0</v>
      </c>
      <c r="G191" s="55"/>
      <c r="H191" s="43">
        <f t="shared" si="19"/>
        <v>0</v>
      </c>
      <c r="I191" s="43" t="str">
        <f t="shared" si="20"/>
        <v/>
      </c>
    </row>
    <row r="192" spans="1:9" x14ac:dyDescent="0.25">
      <c r="A192" s="55"/>
      <c r="B192" s="43">
        <f t="shared" si="16"/>
        <v>0</v>
      </c>
      <c r="C192" s="55"/>
      <c r="D192" s="43">
        <f t="shared" si="17"/>
        <v>0</v>
      </c>
      <c r="E192" s="55"/>
      <c r="F192" s="43">
        <f t="shared" si="18"/>
        <v>0</v>
      </c>
      <c r="G192" s="55"/>
      <c r="H192" s="43">
        <f t="shared" si="19"/>
        <v>0</v>
      </c>
      <c r="I192" s="43" t="str">
        <f t="shared" si="20"/>
        <v/>
      </c>
    </row>
    <row r="193" spans="1:9" x14ac:dyDescent="0.25">
      <c r="A193" s="55"/>
      <c r="B193" s="43">
        <f t="shared" si="16"/>
        <v>0</v>
      </c>
      <c r="C193" s="55"/>
      <c r="D193" s="43">
        <f t="shared" si="17"/>
        <v>0</v>
      </c>
      <c r="E193" s="55"/>
      <c r="F193" s="43">
        <f t="shared" si="18"/>
        <v>0</v>
      </c>
      <c r="G193" s="55"/>
      <c r="H193" s="43">
        <f t="shared" si="19"/>
        <v>0</v>
      </c>
      <c r="I193" s="43" t="str">
        <f t="shared" si="20"/>
        <v/>
      </c>
    </row>
    <row r="194" spans="1:9" x14ac:dyDescent="0.25">
      <c r="A194" s="55"/>
      <c r="B194" s="43">
        <f t="shared" si="16"/>
        <v>0</v>
      </c>
      <c r="C194" s="55"/>
      <c r="D194" s="43">
        <f t="shared" si="17"/>
        <v>0</v>
      </c>
      <c r="E194" s="55"/>
      <c r="F194" s="43">
        <f t="shared" si="18"/>
        <v>0</v>
      </c>
      <c r="G194" s="55"/>
      <c r="H194" s="43">
        <f t="shared" si="19"/>
        <v>0</v>
      </c>
      <c r="I194" s="43" t="str">
        <f t="shared" si="20"/>
        <v/>
      </c>
    </row>
    <row r="195" spans="1:9" x14ac:dyDescent="0.25">
      <c r="A195" s="55"/>
      <c r="B195" s="43">
        <f t="shared" si="16"/>
        <v>0</v>
      </c>
      <c r="C195" s="55"/>
      <c r="D195" s="43">
        <f t="shared" si="17"/>
        <v>0</v>
      </c>
      <c r="E195" s="55"/>
      <c r="F195" s="43">
        <f t="shared" si="18"/>
        <v>0</v>
      </c>
      <c r="G195" s="55"/>
      <c r="H195" s="43">
        <f t="shared" si="19"/>
        <v>0</v>
      </c>
      <c r="I195" s="43" t="str">
        <f t="shared" si="20"/>
        <v/>
      </c>
    </row>
    <row r="196" spans="1:9" x14ac:dyDescent="0.25">
      <c r="A196" s="55"/>
      <c r="B196" s="43">
        <f t="shared" si="16"/>
        <v>0</v>
      </c>
      <c r="C196" s="55"/>
      <c r="D196" s="43">
        <f t="shared" si="17"/>
        <v>0</v>
      </c>
      <c r="E196" s="55"/>
      <c r="F196" s="43">
        <f t="shared" si="18"/>
        <v>0</v>
      </c>
      <c r="G196" s="55"/>
      <c r="H196" s="43">
        <f t="shared" si="19"/>
        <v>0</v>
      </c>
      <c r="I196" s="43" t="str">
        <f t="shared" si="20"/>
        <v/>
      </c>
    </row>
    <row r="197" spans="1:9" x14ac:dyDescent="0.25">
      <c r="A197" s="55"/>
      <c r="B197" s="43">
        <f t="shared" si="16"/>
        <v>0</v>
      </c>
      <c r="C197" s="55"/>
      <c r="D197" s="43">
        <f t="shared" si="17"/>
        <v>0</v>
      </c>
      <c r="E197" s="55"/>
      <c r="F197" s="43">
        <f t="shared" si="18"/>
        <v>0</v>
      </c>
      <c r="G197" s="55"/>
      <c r="H197" s="43">
        <f t="shared" si="19"/>
        <v>0</v>
      </c>
      <c r="I197" s="43" t="str">
        <f t="shared" si="20"/>
        <v/>
      </c>
    </row>
    <row r="198" spans="1:9" x14ac:dyDescent="0.25">
      <c r="A198" s="55"/>
      <c r="B198" s="43">
        <f t="shared" si="16"/>
        <v>0</v>
      </c>
      <c r="C198" s="55"/>
      <c r="D198" s="43">
        <f t="shared" si="17"/>
        <v>0</v>
      </c>
      <c r="E198" s="55"/>
      <c r="F198" s="43">
        <f t="shared" si="18"/>
        <v>0</v>
      </c>
      <c r="G198" s="55"/>
      <c r="H198" s="43">
        <f t="shared" si="19"/>
        <v>0</v>
      </c>
      <c r="I198" s="43" t="str">
        <f t="shared" si="20"/>
        <v/>
      </c>
    </row>
    <row r="199" spans="1:9" x14ac:dyDescent="0.25">
      <c r="A199" s="55"/>
      <c r="B199" s="43">
        <f t="shared" si="16"/>
        <v>0</v>
      </c>
      <c r="C199" s="55"/>
      <c r="D199" s="43">
        <f t="shared" si="17"/>
        <v>0</v>
      </c>
      <c r="E199" s="55"/>
      <c r="F199" s="43">
        <f t="shared" si="18"/>
        <v>0</v>
      </c>
      <c r="G199" s="55"/>
      <c r="H199" s="43">
        <f t="shared" si="19"/>
        <v>0</v>
      </c>
      <c r="I199" s="43" t="str">
        <f t="shared" si="20"/>
        <v/>
      </c>
    </row>
    <row r="200" spans="1:9" x14ac:dyDescent="0.25">
      <c r="A200" s="55"/>
      <c r="B200" s="43">
        <f t="shared" si="16"/>
        <v>0</v>
      </c>
      <c r="C200" s="55"/>
      <c r="D200" s="43">
        <f t="shared" si="17"/>
        <v>0</v>
      </c>
      <c r="E200" s="55"/>
      <c r="F200" s="43">
        <f t="shared" si="18"/>
        <v>0</v>
      </c>
      <c r="G200" s="55"/>
      <c r="H200" s="43">
        <f t="shared" si="19"/>
        <v>0</v>
      </c>
      <c r="I200" s="43" t="str">
        <f t="shared" si="20"/>
        <v/>
      </c>
    </row>
    <row r="201" spans="1:9" x14ac:dyDescent="0.25">
      <c r="A201" s="55"/>
      <c r="B201" s="43">
        <f t="shared" si="16"/>
        <v>0</v>
      </c>
      <c r="C201" s="55"/>
      <c r="D201" s="43">
        <f t="shared" si="17"/>
        <v>0</v>
      </c>
      <c r="E201" s="55"/>
      <c r="F201" s="43">
        <f t="shared" si="18"/>
        <v>0</v>
      </c>
      <c r="G201" s="55"/>
      <c r="H201" s="43">
        <f t="shared" si="19"/>
        <v>0</v>
      </c>
      <c r="I201" s="43" t="str">
        <f t="shared" si="20"/>
        <v/>
      </c>
    </row>
    <row r="202" spans="1:9" x14ac:dyDescent="0.25">
      <c r="A202" s="55"/>
      <c r="B202" s="43">
        <f t="shared" si="16"/>
        <v>0</v>
      </c>
      <c r="C202" s="55"/>
      <c r="D202" s="43">
        <f t="shared" si="17"/>
        <v>0</v>
      </c>
      <c r="E202" s="55"/>
      <c r="F202" s="43">
        <f t="shared" si="18"/>
        <v>0</v>
      </c>
      <c r="G202" s="55"/>
      <c r="H202" s="43">
        <f t="shared" si="19"/>
        <v>0</v>
      </c>
      <c r="I202" s="43" t="str">
        <f t="shared" si="20"/>
        <v/>
      </c>
    </row>
    <row r="203" spans="1:9" x14ac:dyDescent="0.25">
      <c r="A203" s="55"/>
      <c r="B203" s="43">
        <f t="shared" si="16"/>
        <v>0</v>
      </c>
      <c r="C203" s="55"/>
      <c r="D203" s="43">
        <f t="shared" si="17"/>
        <v>0</v>
      </c>
      <c r="E203" s="55"/>
      <c r="F203" s="43">
        <f t="shared" si="18"/>
        <v>0</v>
      </c>
      <c r="G203" s="55"/>
      <c r="H203" s="43">
        <f t="shared" si="19"/>
        <v>0</v>
      </c>
      <c r="I203" s="43" t="str">
        <f t="shared" si="20"/>
        <v/>
      </c>
    </row>
    <row r="204" spans="1:9" x14ac:dyDescent="0.25">
      <c r="A204" s="55"/>
      <c r="B204" s="43">
        <f t="shared" si="16"/>
        <v>0</v>
      </c>
      <c r="C204" s="55"/>
      <c r="D204" s="43">
        <f t="shared" si="17"/>
        <v>0</v>
      </c>
      <c r="E204" s="55"/>
      <c r="F204" s="43">
        <f t="shared" si="18"/>
        <v>0</v>
      </c>
      <c r="G204" s="55"/>
      <c r="H204" s="43">
        <f t="shared" si="19"/>
        <v>0</v>
      </c>
      <c r="I204" s="43" t="str">
        <f t="shared" si="20"/>
        <v/>
      </c>
    </row>
    <row r="205" spans="1:9" x14ac:dyDescent="0.25">
      <c r="A205" s="55"/>
      <c r="B205" s="43">
        <f t="shared" si="16"/>
        <v>0</v>
      </c>
      <c r="C205" s="55"/>
      <c r="D205" s="43">
        <f t="shared" si="17"/>
        <v>0</v>
      </c>
      <c r="E205" s="55"/>
      <c r="F205" s="43">
        <f t="shared" si="18"/>
        <v>0</v>
      </c>
      <c r="G205" s="55"/>
      <c r="H205" s="43">
        <f t="shared" si="19"/>
        <v>0</v>
      </c>
      <c r="I205" s="43" t="str">
        <f t="shared" si="20"/>
        <v/>
      </c>
    </row>
    <row r="206" spans="1:9" x14ac:dyDescent="0.25">
      <c r="A206" s="55"/>
      <c r="B206" s="43">
        <f t="shared" si="16"/>
        <v>0</v>
      </c>
      <c r="C206" s="55"/>
      <c r="D206" s="43">
        <f t="shared" si="17"/>
        <v>0</v>
      </c>
      <c r="E206" s="55"/>
      <c r="F206" s="43">
        <f t="shared" si="18"/>
        <v>0</v>
      </c>
      <c r="G206" s="55"/>
      <c r="H206" s="43">
        <f t="shared" si="19"/>
        <v>0</v>
      </c>
      <c r="I206" s="43" t="str">
        <f t="shared" si="20"/>
        <v/>
      </c>
    </row>
    <row r="207" spans="1:9" x14ac:dyDescent="0.25">
      <c r="A207" s="55"/>
      <c r="B207" s="43">
        <f t="shared" si="16"/>
        <v>0</v>
      </c>
      <c r="C207" s="55"/>
      <c r="D207" s="43">
        <f t="shared" si="17"/>
        <v>0</v>
      </c>
      <c r="E207" s="55"/>
      <c r="F207" s="43">
        <f t="shared" si="18"/>
        <v>0</v>
      </c>
      <c r="G207" s="55"/>
      <c r="H207" s="43">
        <f t="shared" si="19"/>
        <v>0</v>
      </c>
      <c r="I207" s="43" t="str">
        <f t="shared" si="20"/>
        <v/>
      </c>
    </row>
    <row r="208" spans="1:9" x14ac:dyDescent="0.25">
      <c r="A208" s="55"/>
      <c r="B208" s="43">
        <f t="shared" si="16"/>
        <v>0</v>
      </c>
      <c r="C208" s="55"/>
      <c r="D208" s="43">
        <f t="shared" si="17"/>
        <v>0</v>
      </c>
      <c r="E208" s="55"/>
      <c r="F208" s="43">
        <f t="shared" si="18"/>
        <v>0</v>
      </c>
      <c r="G208" s="55"/>
      <c r="H208" s="43">
        <f t="shared" si="19"/>
        <v>0</v>
      </c>
      <c r="I208" s="43" t="str">
        <f t="shared" si="20"/>
        <v/>
      </c>
    </row>
    <row r="209" spans="1:9" x14ac:dyDescent="0.25">
      <c r="A209" s="55"/>
      <c r="B209" s="43">
        <f t="shared" si="16"/>
        <v>0</v>
      </c>
      <c r="C209" s="55"/>
      <c r="D209" s="43">
        <f t="shared" si="17"/>
        <v>0</v>
      </c>
      <c r="E209" s="55"/>
      <c r="F209" s="43">
        <f t="shared" si="18"/>
        <v>0</v>
      </c>
      <c r="G209" s="55"/>
      <c r="H209" s="43">
        <f t="shared" si="19"/>
        <v>0</v>
      </c>
      <c r="I209" s="43" t="str">
        <f t="shared" si="20"/>
        <v/>
      </c>
    </row>
    <row r="210" spans="1:9" x14ac:dyDescent="0.25">
      <c r="A210" s="55"/>
      <c r="B210" s="43">
        <f t="shared" si="16"/>
        <v>0</v>
      </c>
      <c r="C210" s="55"/>
      <c r="D210" s="43">
        <f t="shared" si="17"/>
        <v>0</v>
      </c>
      <c r="E210" s="55"/>
      <c r="F210" s="43">
        <f t="shared" si="18"/>
        <v>0</v>
      </c>
      <c r="G210" s="55"/>
      <c r="H210" s="43">
        <f t="shared" si="19"/>
        <v>0</v>
      </c>
      <c r="I210" s="43" t="str">
        <f t="shared" si="20"/>
        <v/>
      </c>
    </row>
    <row r="211" spans="1:9" x14ac:dyDescent="0.25">
      <c r="A211" s="55"/>
      <c r="B211" s="43">
        <f t="shared" si="16"/>
        <v>0</v>
      </c>
      <c r="C211" s="55"/>
      <c r="D211" s="43">
        <f t="shared" si="17"/>
        <v>0</v>
      </c>
      <c r="E211" s="55"/>
      <c r="F211" s="43">
        <f t="shared" si="18"/>
        <v>0</v>
      </c>
      <c r="G211" s="55"/>
      <c r="H211" s="43">
        <f t="shared" si="19"/>
        <v>0</v>
      </c>
      <c r="I211" s="43" t="str">
        <f t="shared" si="20"/>
        <v/>
      </c>
    </row>
    <row r="212" spans="1:9" x14ac:dyDescent="0.25">
      <c r="A212" s="55"/>
      <c r="B212" s="43">
        <f t="shared" si="16"/>
        <v>0</v>
      </c>
      <c r="C212" s="55"/>
      <c r="D212" s="43">
        <f t="shared" si="17"/>
        <v>0</v>
      </c>
      <c r="E212" s="55"/>
      <c r="F212" s="43">
        <f t="shared" si="18"/>
        <v>0</v>
      </c>
      <c r="G212" s="55"/>
      <c r="H212" s="43">
        <f t="shared" si="19"/>
        <v>0</v>
      </c>
      <c r="I212" s="43" t="str">
        <f t="shared" si="20"/>
        <v/>
      </c>
    </row>
    <row r="213" spans="1:9" x14ac:dyDescent="0.25">
      <c r="A213" s="55"/>
      <c r="B213" s="43">
        <f t="shared" si="16"/>
        <v>0</v>
      </c>
      <c r="C213" s="55"/>
      <c r="D213" s="43">
        <f t="shared" si="17"/>
        <v>0</v>
      </c>
      <c r="E213" s="55"/>
      <c r="F213" s="43">
        <f t="shared" si="18"/>
        <v>0</v>
      </c>
      <c r="G213" s="55"/>
      <c r="H213" s="43">
        <f t="shared" si="19"/>
        <v>0</v>
      </c>
      <c r="I213" s="43" t="str">
        <f t="shared" si="20"/>
        <v/>
      </c>
    </row>
    <row r="214" spans="1:9" x14ac:dyDescent="0.25">
      <c r="A214" s="55"/>
      <c r="B214" s="43">
        <f t="shared" si="16"/>
        <v>0</v>
      </c>
      <c r="C214" s="55"/>
      <c r="D214" s="43">
        <f t="shared" si="17"/>
        <v>0</v>
      </c>
      <c r="E214" s="55"/>
      <c r="F214" s="43">
        <f t="shared" si="18"/>
        <v>0</v>
      </c>
      <c r="G214" s="55"/>
      <c r="H214" s="43">
        <f t="shared" si="19"/>
        <v>0</v>
      </c>
      <c r="I214" s="43" t="str">
        <f t="shared" si="20"/>
        <v/>
      </c>
    </row>
    <row r="215" spans="1:9" x14ac:dyDescent="0.25">
      <c r="A215" s="55"/>
      <c r="B215" s="43">
        <f t="shared" si="16"/>
        <v>0</v>
      </c>
      <c r="C215" s="55"/>
      <c r="D215" s="43">
        <f t="shared" si="17"/>
        <v>0</v>
      </c>
      <c r="E215" s="55"/>
      <c r="F215" s="43">
        <f t="shared" si="18"/>
        <v>0</v>
      </c>
      <c r="G215" s="55"/>
      <c r="H215" s="43">
        <f t="shared" si="19"/>
        <v>0</v>
      </c>
      <c r="I215" s="43" t="str">
        <f t="shared" si="20"/>
        <v/>
      </c>
    </row>
    <row r="216" spans="1:9" x14ac:dyDescent="0.25">
      <c r="A216" s="55"/>
      <c r="B216" s="43">
        <f t="shared" si="16"/>
        <v>0</v>
      </c>
      <c r="C216" s="55"/>
      <c r="D216" s="43">
        <f t="shared" si="17"/>
        <v>0</v>
      </c>
      <c r="E216" s="55"/>
      <c r="F216" s="43">
        <f t="shared" si="18"/>
        <v>0</v>
      </c>
      <c r="G216" s="55"/>
      <c r="H216" s="43">
        <f t="shared" si="19"/>
        <v>0</v>
      </c>
      <c r="I216" s="43" t="str">
        <f t="shared" si="20"/>
        <v/>
      </c>
    </row>
    <row r="217" spans="1:9" x14ac:dyDescent="0.25">
      <c r="A217" s="55"/>
      <c r="B217" s="43">
        <f t="shared" si="16"/>
        <v>0</v>
      </c>
      <c r="C217" s="55"/>
      <c r="D217" s="43">
        <f t="shared" si="17"/>
        <v>0</v>
      </c>
      <c r="E217" s="55"/>
      <c r="F217" s="43">
        <f t="shared" si="18"/>
        <v>0</v>
      </c>
      <c r="G217" s="55"/>
      <c r="H217" s="43">
        <f t="shared" si="19"/>
        <v>0</v>
      </c>
      <c r="I217" s="43" t="str">
        <f t="shared" si="20"/>
        <v/>
      </c>
    </row>
    <row r="218" spans="1:9" x14ac:dyDescent="0.25">
      <c r="A218" s="55"/>
      <c r="B218" s="43">
        <f t="shared" si="16"/>
        <v>0</v>
      </c>
      <c r="C218" s="55"/>
      <c r="D218" s="43">
        <f t="shared" si="17"/>
        <v>0</v>
      </c>
      <c r="E218" s="55"/>
      <c r="F218" s="43">
        <f t="shared" si="18"/>
        <v>0</v>
      </c>
      <c r="G218" s="55"/>
      <c r="H218" s="43">
        <f t="shared" si="19"/>
        <v>0</v>
      </c>
      <c r="I218" s="43" t="str">
        <f t="shared" si="20"/>
        <v/>
      </c>
    </row>
    <row r="219" spans="1:9" x14ac:dyDescent="0.25">
      <c r="A219" s="55"/>
      <c r="B219" s="43">
        <f t="shared" si="16"/>
        <v>0</v>
      </c>
      <c r="C219" s="55"/>
      <c r="D219" s="43">
        <f t="shared" si="17"/>
        <v>0</v>
      </c>
      <c r="E219" s="55"/>
      <c r="F219" s="43">
        <f t="shared" si="18"/>
        <v>0</v>
      </c>
      <c r="G219" s="55"/>
      <c r="H219" s="43">
        <f t="shared" si="19"/>
        <v>0</v>
      </c>
      <c r="I219" s="43" t="str">
        <f t="shared" si="20"/>
        <v/>
      </c>
    </row>
    <row r="220" spans="1:9" x14ac:dyDescent="0.25">
      <c r="A220" s="55"/>
      <c r="B220" s="43">
        <f t="shared" si="16"/>
        <v>0</v>
      </c>
      <c r="C220" s="55"/>
      <c r="D220" s="43">
        <f t="shared" si="17"/>
        <v>0</v>
      </c>
      <c r="E220" s="55"/>
      <c r="F220" s="43">
        <f t="shared" si="18"/>
        <v>0</v>
      </c>
      <c r="G220" s="55"/>
      <c r="H220" s="43">
        <f t="shared" si="19"/>
        <v>0</v>
      </c>
      <c r="I220" s="43" t="str">
        <f t="shared" si="20"/>
        <v/>
      </c>
    </row>
    <row r="221" spans="1:9" x14ac:dyDescent="0.25">
      <c r="A221" s="55"/>
      <c r="B221" s="43">
        <f t="shared" si="16"/>
        <v>0</v>
      </c>
      <c r="C221" s="55"/>
      <c r="D221" s="43">
        <f t="shared" si="17"/>
        <v>0</v>
      </c>
      <c r="E221" s="55"/>
      <c r="F221" s="43">
        <f t="shared" si="18"/>
        <v>0</v>
      </c>
      <c r="G221" s="55"/>
      <c r="H221" s="43">
        <f t="shared" si="19"/>
        <v>0</v>
      </c>
      <c r="I221" s="43" t="str">
        <f t="shared" si="20"/>
        <v/>
      </c>
    </row>
    <row r="222" spans="1:9" x14ac:dyDescent="0.25">
      <c r="A222" s="55"/>
      <c r="B222" s="43">
        <f t="shared" si="16"/>
        <v>0</v>
      </c>
      <c r="C222" s="55"/>
      <c r="D222" s="43">
        <f t="shared" si="17"/>
        <v>0</v>
      </c>
      <c r="E222" s="55"/>
      <c r="F222" s="43">
        <f t="shared" si="18"/>
        <v>0</v>
      </c>
      <c r="G222" s="55"/>
      <c r="H222" s="43">
        <f t="shared" si="19"/>
        <v>0</v>
      </c>
      <c r="I222" s="43" t="str">
        <f t="shared" si="20"/>
        <v/>
      </c>
    </row>
    <row r="223" spans="1:9" x14ac:dyDescent="0.25">
      <c r="A223" s="55"/>
      <c r="B223" s="43">
        <f t="shared" si="16"/>
        <v>0</v>
      </c>
      <c r="C223" s="55"/>
      <c r="D223" s="43">
        <f t="shared" si="17"/>
        <v>0</v>
      </c>
      <c r="E223" s="55"/>
      <c r="F223" s="43">
        <f t="shared" si="18"/>
        <v>0</v>
      </c>
      <c r="G223" s="55"/>
      <c r="H223" s="43">
        <f t="shared" si="19"/>
        <v>0</v>
      </c>
      <c r="I223" s="43" t="str">
        <f t="shared" si="20"/>
        <v/>
      </c>
    </row>
    <row r="224" spans="1:9" x14ac:dyDescent="0.25">
      <c r="A224" s="55"/>
      <c r="B224" s="43">
        <f t="shared" si="16"/>
        <v>0</v>
      </c>
      <c r="C224" s="55"/>
      <c r="D224" s="43">
        <f t="shared" si="17"/>
        <v>0</v>
      </c>
      <c r="E224" s="55"/>
      <c r="F224" s="43">
        <f t="shared" si="18"/>
        <v>0</v>
      </c>
      <c r="G224" s="55"/>
      <c r="H224" s="43">
        <f t="shared" si="19"/>
        <v>0</v>
      </c>
      <c r="I224" s="43" t="str">
        <f t="shared" si="20"/>
        <v/>
      </c>
    </row>
    <row r="225" spans="1:9" x14ac:dyDescent="0.25">
      <c r="A225" s="55"/>
      <c r="B225" s="43">
        <f t="shared" ref="B225:B256" si="21">A225*$N$7</f>
        <v>0</v>
      </c>
      <c r="C225" s="55"/>
      <c r="D225" s="43">
        <f t="shared" ref="D225:D256" si="22">C225*$N$6</f>
        <v>0</v>
      </c>
      <c r="E225" s="55"/>
      <c r="F225" s="43">
        <f t="shared" ref="F225:F256" si="23">E225*$N$5</f>
        <v>0</v>
      </c>
      <c r="G225" s="55"/>
      <c r="H225" s="43">
        <f t="shared" ref="H225:H256" si="24">G225*$N$4</f>
        <v>0</v>
      </c>
      <c r="I225" s="43" t="str">
        <f t="shared" ref="I225:I256" si="25">IF(C225&gt;0,CONCATENATE("0x",DEC2HEX(B225+D225+F225+H225),","),"")</f>
        <v/>
      </c>
    </row>
    <row r="226" spans="1:9" x14ac:dyDescent="0.25">
      <c r="A226" s="55"/>
      <c r="B226" s="43">
        <f t="shared" si="21"/>
        <v>0</v>
      </c>
      <c r="C226" s="55"/>
      <c r="D226" s="43">
        <f t="shared" si="22"/>
        <v>0</v>
      </c>
      <c r="E226" s="55"/>
      <c r="F226" s="43">
        <f t="shared" si="23"/>
        <v>0</v>
      </c>
      <c r="G226" s="55"/>
      <c r="H226" s="43">
        <f t="shared" si="24"/>
        <v>0</v>
      </c>
      <c r="I226" s="43" t="str">
        <f t="shared" si="25"/>
        <v/>
      </c>
    </row>
    <row r="227" spans="1:9" x14ac:dyDescent="0.25">
      <c r="A227" s="55"/>
      <c r="B227" s="43">
        <f t="shared" si="21"/>
        <v>0</v>
      </c>
      <c r="C227" s="55"/>
      <c r="D227" s="43">
        <f t="shared" si="22"/>
        <v>0</v>
      </c>
      <c r="E227" s="55"/>
      <c r="F227" s="43">
        <f t="shared" si="23"/>
        <v>0</v>
      </c>
      <c r="G227" s="55"/>
      <c r="H227" s="43">
        <f t="shared" si="24"/>
        <v>0</v>
      </c>
      <c r="I227" s="43" t="str">
        <f t="shared" si="25"/>
        <v/>
      </c>
    </row>
    <row r="228" spans="1:9" x14ac:dyDescent="0.25">
      <c r="A228" s="55"/>
      <c r="B228" s="43">
        <f t="shared" si="21"/>
        <v>0</v>
      </c>
      <c r="C228" s="55"/>
      <c r="D228" s="43">
        <f t="shared" si="22"/>
        <v>0</v>
      </c>
      <c r="E228" s="55"/>
      <c r="F228" s="43">
        <f t="shared" si="23"/>
        <v>0</v>
      </c>
      <c r="G228" s="55"/>
      <c r="H228" s="43">
        <f t="shared" si="24"/>
        <v>0</v>
      </c>
      <c r="I228" s="43" t="str">
        <f t="shared" si="25"/>
        <v/>
      </c>
    </row>
    <row r="229" spans="1:9" x14ac:dyDescent="0.25">
      <c r="A229" s="55"/>
      <c r="B229" s="43">
        <f t="shared" si="21"/>
        <v>0</v>
      </c>
      <c r="C229" s="55"/>
      <c r="D229" s="43">
        <f t="shared" si="22"/>
        <v>0</v>
      </c>
      <c r="E229" s="55"/>
      <c r="F229" s="43">
        <f t="shared" si="23"/>
        <v>0</v>
      </c>
      <c r="G229" s="55"/>
      <c r="H229" s="43">
        <f t="shared" si="24"/>
        <v>0</v>
      </c>
      <c r="I229" s="43" t="str">
        <f t="shared" si="25"/>
        <v/>
      </c>
    </row>
    <row r="230" spans="1:9" x14ac:dyDescent="0.25">
      <c r="A230" s="55"/>
      <c r="B230" s="43">
        <f t="shared" si="21"/>
        <v>0</v>
      </c>
      <c r="C230" s="55"/>
      <c r="D230" s="43">
        <f t="shared" si="22"/>
        <v>0</v>
      </c>
      <c r="E230" s="55"/>
      <c r="F230" s="43">
        <f t="shared" si="23"/>
        <v>0</v>
      </c>
      <c r="G230" s="55"/>
      <c r="H230" s="43">
        <f t="shared" si="24"/>
        <v>0</v>
      </c>
      <c r="I230" s="43" t="str">
        <f t="shared" si="25"/>
        <v/>
      </c>
    </row>
    <row r="231" spans="1:9" x14ac:dyDescent="0.25">
      <c r="A231" s="55"/>
      <c r="B231" s="43">
        <f t="shared" si="21"/>
        <v>0</v>
      </c>
      <c r="C231" s="55"/>
      <c r="D231" s="43">
        <f t="shared" si="22"/>
        <v>0</v>
      </c>
      <c r="E231" s="55"/>
      <c r="F231" s="43">
        <f t="shared" si="23"/>
        <v>0</v>
      </c>
      <c r="G231" s="55"/>
      <c r="H231" s="43">
        <f t="shared" si="24"/>
        <v>0</v>
      </c>
      <c r="I231" s="43" t="str">
        <f t="shared" si="25"/>
        <v/>
      </c>
    </row>
    <row r="232" spans="1:9" x14ac:dyDescent="0.25">
      <c r="A232" s="55"/>
      <c r="B232" s="43">
        <f t="shared" si="21"/>
        <v>0</v>
      </c>
      <c r="C232" s="55"/>
      <c r="D232" s="43">
        <f t="shared" si="22"/>
        <v>0</v>
      </c>
      <c r="E232" s="55"/>
      <c r="F232" s="43">
        <f t="shared" si="23"/>
        <v>0</v>
      </c>
      <c r="G232" s="55"/>
      <c r="H232" s="43">
        <f t="shared" si="24"/>
        <v>0</v>
      </c>
      <c r="I232" s="43" t="str">
        <f t="shared" si="25"/>
        <v/>
      </c>
    </row>
    <row r="233" spans="1:9" x14ac:dyDescent="0.25">
      <c r="A233" s="55"/>
      <c r="B233" s="43">
        <f t="shared" si="21"/>
        <v>0</v>
      </c>
      <c r="C233" s="55"/>
      <c r="D233" s="43">
        <f t="shared" si="22"/>
        <v>0</v>
      </c>
      <c r="E233" s="55"/>
      <c r="F233" s="43">
        <f t="shared" si="23"/>
        <v>0</v>
      </c>
      <c r="G233" s="55"/>
      <c r="H233" s="43">
        <f t="shared" si="24"/>
        <v>0</v>
      </c>
      <c r="I233" s="43" t="str">
        <f t="shared" si="25"/>
        <v/>
      </c>
    </row>
    <row r="234" spans="1:9" x14ac:dyDescent="0.25">
      <c r="A234" s="55"/>
      <c r="B234" s="43">
        <f t="shared" si="21"/>
        <v>0</v>
      </c>
      <c r="C234" s="55"/>
      <c r="D234" s="43">
        <f t="shared" si="22"/>
        <v>0</v>
      </c>
      <c r="E234" s="55"/>
      <c r="F234" s="43">
        <f t="shared" si="23"/>
        <v>0</v>
      </c>
      <c r="G234" s="55"/>
      <c r="H234" s="43">
        <f t="shared" si="24"/>
        <v>0</v>
      </c>
      <c r="I234" s="43" t="str">
        <f t="shared" si="25"/>
        <v/>
      </c>
    </row>
    <row r="235" spans="1:9" x14ac:dyDescent="0.25">
      <c r="A235" s="55"/>
      <c r="B235" s="43">
        <f t="shared" si="21"/>
        <v>0</v>
      </c>
      <c r="C235" s="55"/>
      <c r="D235" s="43">
        <f t="shared" si="22"/>
        <v>0</v>
      </c>
      <c r="E235" s="55"/>
      <c r="F235" s="43">
        <f t="shared" si="23"/>
        <v>0</v>
      </c>
      <c r="G235" s="55"/>
      <c r="H235" s="43">
        <f t="shared" si="24"/>
        <v>0</v>
      </c>
      <c r="I235" s="43" t="str">
        <f t="shared" si="25"/>
        <v/>
      </c>
    </row>
    <row r="236" spans="1:9" x14ac:dyDescent="0.25">
      <c r="A236" s="55"/>
      <c r="B236" s="43">
        <f t="shared" si="21"/>
        <v>0</v>
      </c>
      <c r="C236" s="55"/>
      <c r="D236" s="43">
        <f t="shared" si="22"/>
        <v>0</v>
      </c>
      <c r="E236" s="55"/>
      <c r="F236" s="43">
        <f t="shared" si="23"/>
        <v>0</v>
      </c>
      <c r="G236" s="55"/>
      <c r="H236" s="43">
        <f t="shared" si="24"/>
        <v>0</v>
      </c>
      <c r="I236" s="43" t="str">
        <f t="shared" si="25"/>
        <v/>
      </c>
    </row>
    <row r="237" spans="1:9" x14ac:dyDescent="0.25">
      <c r="A237" s="55"/>
      <c r="B237" s="43">
        <f t="shared" si="21"/>
        <v>0</v>
      </c>
      <c r="C237" s="55"/>
      <c r="D237" s="43">
        <f t="shared" si="22"/>
        <v>0</v>
      </c>
      <c r="E237" s="55"/>
      <c r="F237" s="43">
        <f t="shared" si="23"/>
        <v>0</v>
      </c>
      <c r="G237" s="55"/>
      <c r="H237" s="43">
        <f t="shared" si="24"/>
        <v>0</v>
      </c>
      <c r="I237" s="43" t="str">
        <f t="shared" si="25"/>
        <v/>
      </c>
    </row>
    <row r="238" spans="1:9" x14ac:dyDescent="0.25">
      <c r="A238" s="55"/>
      <c r="B238" s="43">
        <f t="shared" si="21"/>
        <v>0</v>
      </c>
      <c r="C238" s="55"/>
      <c r="D238" s="43">
        <f t="shared" si="22"/>
        <v>0</v>
      </c>
      <c r="E238" s="55"/>
      <c r="F238" s="43">
        <f t="shared" si="23"/>
        <v>0</v>
      </c>
      <c r="G238" s="55"/>
      <c r="H238" s="43">
        <f t="shared" si="24"/>
        <v>0</v>
      </c>
      <c r="I238" s="43" t="str">
        <f t="shared" si="25"/>
        <v/>
      </c>
    </row>
    <row r="239" spans="1:9" x14ac:dyDescent="0.25">
      <c r="A239" s="55"/>
      <c r="B239" s="43">
        <f t="shared" si="21"/>
        <v>0</v>
      </c>
      <c r="C239" s="55"/>
      <c r="D239" s="43">
        <f t="shared" si="22"/>
        <v>0</v>
      </c>
      <c r="E239" s="55"/>
      <c r="F239" s="43">
        <f t="shared" si="23"/>
        <v>0</v>
      </c>
      <c r="G239" s="55"/>
      <c r="H239" s="43">
        <f t="shared" si="24"/>
        <v>0</v>
      </c>
      <c r="I239" s="43" t="str">
        <f t="shared" si="25"/>
        <v/>
      </c>
    </row>
    <row r="240" spans="1:9" x14ac:dyDescent="0.25">
      <c r="A240" s="55"/>
      <c r="B240" s="43">
        <f t="shared" si="21"/>
        <v>0</v>
      </c>
      <c r="C240" s="55"/>
      <c r="D240" s="43">
        <f t="shared" si="22"/>
        <v>0</v>
      </c>
      <c r="E240" s="55"/>
      <c r="F240" s="43">
        <f t="shared" si="23"/>
        <v>0</v>
      </c>
      <c r="G240" s="55"/>
      <c r="H240" s="43">
        <f t="shared" si="24"/>
        <v>0</v>
      </c>
      <c r="I240" s="43" t="str">
        <f t="shared" si="25"/>
        <v/>
      </c>
    </row>
    <row r="241" spans="1:9" x14ac:dyDescent="0.25">
      <c r="A241" s="55"/>
      <c r="B241" s="43">
        <f t="shared" si="21"/>
        <v>0</v>
      </c>
      <c r="C241" s="55"/>
      <c r="D241" s="43">
        <f t="shared" si="22"/>
        <v>0</v>
      </c>
      <c r="E241" s="55"/>
      <c r="F241" s="43">
        <f t="shared" si="23"/>
        <v>0</v>
      </c>
      <c r="G241" s="55"/>
      <c r="H241" s="43">
        <f t="shared" si="24"/>
        <v>0</v>
      </c>
      <c r="I241" s="43" t="str">
        <f t="shared" si="25"/>
        <v/>
      </c>
    </row>
    <row r="242" spans="1:9" x14ac:dyDescent="0.25">
      <c r="A242" s="55"/>
      <c r="B242" s="43">
        <f t="shared" si="21"/>
        <v>0</v>
      </c>
      <c r="C242" s="55"/>
      <c r="D242" s="43">
        <f t="shared" si="22"/>
        <v>0</v>
      </c>
      <c r="E242" s="55"/>
      <c r="F242" s="43">
        <f t="shared" si="23"/>
        <v>0</v>
      </c>
      <c r="G242" s="55"/>
      <c r="H242" s="43">
        <f t="shared" si="24"/>
        <v>0</v>
      </c>
      <c r="I242" s="43" t="str">
        <f t="shared" si="25"/>
        <v/>
      </c>
    </row>
    <row r="243" spans="1:9" x14ac:dyDescent="0.25">
      <c r="A243" s="55"/>
      <c r="B243" s="43">
        <f t="shared" si="21"/>
        <v>0</v>
      </c>
      <c r="C243" s="55"/>
      <c r="D243" s="43">
        <f t="shared" si="22"/>
        <v>0</v>
      </c>
      <c r="E243" s="55"/>
      <c r="F243" s="43">
        <f t="shared" si="23"/>
        <v>0</v>
      </c>
      <c r="G243" s="55"/>
      <c r="H243" s="43">
        <f t="shared" si="24"/>
        <v>0</v>
      </c>
      <c r="I243" s="43" t="str">
        <f t="shared" si="25"/>
        <v/>
      </c>
    </row>
    <row r="244" spans="1:9" x14ac:dyDescent="0.25">
      <c r="A244" s="55"/>
      <c r="B244" s="43">
        <f t="shared" si="21"/>
        <v>0</v>
      </c>
      <c r="C244" s="55"/>
      <c r="D244" s="43">
        <f t="shared" si="22"/>
        <v>0</v>
      </c>
      <c r="E244" s="55"/>
      <c r="F244" s="43">
        <f t="shared" si="23"/>
        <v>0</v>
      </c>
      <c r="G244" s="55"/>
      <c r="H244" s="43">
        <f t="shared" si="24"/>
        <v>0</v>
      </c>
      <c r="I244" s="43" t="str">
        <f t="shared" si="25"/>
        <v/>
      </c>
    </row>
    <row r="245" spans="1:9" x14ac:dyDescent="0.25">
      <c r="A245" s="55"/>
      <c r="B245" s="43">
        <f t="shared" si="21"/>
        <v>0</v>
      </c>
      <c r="C245" s="55"/>
      <c r="D245" s="43">
        <f t="shared" si="22"/>
        <v>0</v>
      </c>
      <c r="E245" s="55"/>
      <c r="F245" s="43">
        <f t="shared" si="23"/>
        <v>0</v>
      </c>
      <c r="G245" s="55"/>
      <c r="H245" s="43">
        <f t="shared" si="24"/>
        <v>0</v>
      </c>
      <c r="I245" s="43" t="str">
        <f t="shared" si="25"/>
        <v/>
      </c>
    </row>
    <row r="246" spans="1:9" x14ac:dyDescent="0.25">
      <c r="A246" s="55"/>
      <c r="B246" s="43">
        <f t="shared" si="21"/>
        <v>0</v>
      </c>
      <c r="C246" s="55"/>
      <c r="D246" s="43">
        <f t="shared" si="22"/>
        <v>0</v>
      </c>
      <c r="E246" s="55"/>
      <c r="F246" s="43">
        <f t="shared" si="23"/>
        <v>0</v>
      </c>
      <c r="G246" s="55"/>
      <c r="H246" s="43">
        <f t="shared" si="24"/>
        <v>0</v>
      </c>
      <c r="I246" s="43" t="str">
        <f t="shared" si="25"/>
        <v/>
      </c>
    </row>
    <row r="247" spans="1:9" x14ac:dyDescent="0.25">
      <c r="A247" s="55"/>
      <c r="B247" s="43">
        <f t="shared" si="21"/>
        <v>0</v>
      </c>
      <c r="C247" s="55"/>
      <c r="D247" s="43">
        <f t="shared" si="22"/>
        <v>0</v>
      </c>
      <c r="E247" s="55"/>
      <c r="F247" s="43">
        <f t="shared" si="23"/>
        <v>0</v>
      </c>
      <c r="G247" s="55"/>
      <c r="H247" s="43">
        <f t="shared" si="24"/>
        <v>0</v>
      </c>
      <c r="I247" s="43" t="str">
        <f t="shared" si="25"/>
        <v/>
      </c>
    </row>
    <row r="248" spans="1:9" x14ac:dyDescent="0.25">
      <c r="A248" s="55"/>
      <c r="B248" s="43">
        <f t="shared" si="21"/>
        <v>0</v>
      </c>
      <c r="C248" s="55"/>
      <c r="D248" s="43">
        <f t="shared" si="22"/>
        <v>0</v>
      </c>
      <c r="E248" s="55"/>
      <c r="F248" s="43">
        <f t="shared" si="23"/>
        <v>0</v>
      </c>
      <c r="G248" s="55"/>
      <c r="H248" s="43">
        <f t="shared" si="24"/>
        <v>0</v>
      </c>
      <c r="I248" s="43" t="str">
        <f t="shared" si="25"/>
        <v/>
      </c>
    </row>
    <row r="249" spans="1:9" x14ac:dyDescent="0.25">
      <c r="A249" s="55"/>
      <c r="B249" s="43">
        <f t="shared" si="21"/>
        <v>0</v>
      </c>
      <c r="C249" s="55"/>
      <c r="D249" s="43">
        <f t="shared" si="22"/>
        <v>0</v>
      </c>
      <c r="E249" s="55"/>
      <c r="F249" s="43">
        <f t="shared" si="23"/>
        <v>0</v>
      </c>
      <c r="G249" s="55"/>
      <c r="H249" s="43">
        <f t="shared" si="24"/>
        <v>0</v>
      </c>
      <c r="I249" s="43" t="str">
        <f t="shared" si="25"/>
        <v/>
      </c>
    </row>
    <row r="250" spans="1:9" x14ac:dyDescent="0.25">
      <c r="A250" s="55"/>
      <c r="B250" s="43">
        <f t="shared" si="21"/>
        <v>0</v>
      </c>
      <c r="C250" s="55"/>
      <c r="D250" s="43">
        <f t="shared" si="22"/>
        <v>0</v>
      </c>
      <c r="E250" s="55"/>
      <c r="F250" s="43">
        <f t="shared" si="23"/>
        <v>0</v>
      </c>
      <c r="G250" s="55"/>
      <c r="H250" s="43">
        <f t="shared" si="24"/>
        <v>0</v>
      </c>
      <c r="I250" s="43" t="str">
        <f t="shared" si="25"/>
        <v/>
      </c>
    </row>
    <row r="251" spans="1:9" x14ac:dyDescent="0.25">
      <c r="A251" s="55"/>
      <c r="B251" s="43">
        <f t="shared" si="21"/>
        <v>0</v>
      </c>
      <c r="C251" s="55"/>
      <c r="D251" s="43">
        <f t="shared" si="22"/>
        <v>0</v>
      </c>
      <c r="E251" s="55"/>
      <c r="F251" s="43">
        <f t="shared" si="23"/>
        <v>0</v>
      </c>
      <c r="G251" s="55"/>
      <c r="H251" s="43">
        <f t="shared" si="24"/>
        <v>0</v>
      </c>
      <c r="I251" s="43" t="str">
        <f t="shared" si="25"/>
        <v/>
      </c>
    </row>
    <row r="252" spans="1:9" x14ac:dyDescent="0.25">
      <c r="A252" s="55"/>
      <c r="B252" s="43">
        <f t="shared" si="21"/>
        <v>0</v>
      </c>
      <c r="C252" s="55"/>
      <c r="D252" s="43">
        <f t="shared" si="22"/>
        <v>0</v>
      </c>
      <c r="E252" s="55"/>
      <c r="F252" s="43">
        <f t="shared" si="23"/>
        <v>0</v>
      </c>
      <c r="G252" s="55"/>
      <c r="H252" s="43">
        <f t="shared" si="24"/>
        <v>0</v>
      </c>
      <c r="I252" s="43" t="str">
        <f t="shared" si="25"/>
        <v/>
      </c>
    </row>
    <row r="253" spans="1:9" x14ac:dyDescent="0.25">
      <c r="A253" s="55"/>
      <c r="B253" s="43">
        <f t="shared" si="21"/>
        <v>0</v>
      </c>
      <c r="C253" s="55"/>
      <c r="D253" s="43">
        <f t="shared" si="22"/>
        <v>0</v>
      </c>
      <c r="E253" s="55"/>
      <c r="F253" s="43">
        <f t="shared" si="23"/>
        <v>0</v>
      </c>
      <c r="G253" s="55"/>
      <c r="H253" s="43">
        <f t="shared" si="24"/>
        <v>0</v>
      </c>
      <c r="I253" s="43" t="str">
        <f t="shared" si="25"/>
        <v/>
      </c>
    </row>
    <row r="254" spans="1:9" x14ac:dyDescent="0.25">
      <c r="A254" s="55"/>
      <c r="B254" s="43">
        <f t="shared" si="21"/>
        <v>0</v>
      </c>
      <c r="C254" s="55"/>
      <c r="D254" s="43">
        <f t="shared" si="22"/>
        <v>0</v>
      </c>
      <c r="E254" s="55"/>
      <c r="F254" s="43">
        <f t="shared" si="23"/>
        <v>0</v>
      </c>
      <c r="G254" s="55"/>
      <c r="H254" s="43">
        <f t="shared" si="24"/>
        <v>0</v>
      </c>
      <c r="I254" s="43" t="str">
        <f t="shared" si="25"/>
        <v/>
      </c>
    </row>
    <row r="255" spans="1:9" x14ac:dyDescent="0.25">
      <c r="A255" s="55"/>
      <c r="B255" s="43">
        <f t="shared" si="21"/>
        <v>0</v>
      </c>
      <c r="C255" s="55"/>
      <c r="D255" s="43">
        <f t="shared" si="22"/>
        <v>0</v>
      </c>
      <c r="E255" s="55"/>
      <c r="F255" s="43">
        <f t="shared" si="23"/>
        <v>0</v>
      </c>
      <c r="G255" s="55"/>
      <c r="H255" s="43">
        <f t="shared" si="24"/>
        <v>0</v>
      </c>
      <c r="I255" s="43" t="str">
        <f t="shared" si="25"/>
        <v/>
      </c>
    </row>
    <row r="256" spans="1:9" s="46" customFormat="1" ht="15.75" thickBot="1" x14ac:dyDescent="0.3">
      <c r="A256" s="55"/>
      <c r="B256" s="45">
        <f t="shared" si="21"/>
        <v>0</v>
      </c>
      <c r="C256" s="55"/>
      <c r="D256" s="45">
        <f t="shared" si="22"/>
        <v>0</v>
      </c>
      <c r="E256" s="55"/>
      <c r="F256" s="45">
        <f t="shared" si="23"/>
        <v>0</v>
      </c>
      <c r="G256" s="55"/>
      <c r="H256" s="45">
        <f t="shared" si="24"/>
        <v>0</v>
      </c>
      <c r="I256" s="45" t="str">
        <f t="shared" si="25"/>
        <v/>
      </c>
    </row>
    <row r="257" spans="2:9" s="47" customFormat="1" ht="15.75" thickTop="1" x14ac:dyDescent="0.25">
      <c r="B257" s="48"/>
      <c r="D257" s="48"/>
      <c r="F257" s="48"/>
      <c r="H257" s="48"/>
      <c r="I257" s="48"/>
    </row>
  </sheetData>
  <dataValidations disablePrompts="1" count="3">
    <dataValidation type="whole" allowBlank="1" showInputMessage="1" showErrorMessage="1" sqref="C1:C1048576 A1:A1048576">
      <formula1>0</formula1>
      <formula2>63</formula2>
    </dataValidation>
    <dataValidation type="whole" allowBlank="1" showInputMessage="1" showErrorMessage="1" sqref="E1:E1048576">
      <formula1>0</formula1>
      <formula2>1</formula2>
    </dataValidation>
    <dataValidation type="whole" allowBlank="1" showInputMessage="1" showErrorMessage="1" sqref="G1:G1048576">
      <formula1>0</formula1>
      <formula2>7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ySplit="1" topLeftCell="A26" activePane="bottomLeft" state="frozen"/>
      <selection pane="bottomLeft" activeCell="K45" sqref="K45"/>
    </sheetView>
  </sheetViews>
  <sheetFormatPr defaultRowHeight="15" x14ac:dyDescent="0.25"/>
  <cols>
    <col min="1" max="1" width="3.7109375" style="2" bestFit="1" customWidth="1"/>
    <col min="2" max="2" width="8.5703125" style="1" bestFit="1" customWidth="1"/>
    <col min="3" max="3" width="3" style="2" bestFit="1" customWidth="1"/>
    <col min="4" max="4" width="7.5703125" style="5" bestFit="1" customWidth="1"/>
    <col min="5" max="5" width="5.28515625" style="14" bestFit="1" customWidth="1"/>
    <col min="6" max="6" width="6" style="2" bestFit="1" customWidth="1"/>
    <col min="7" max="16384" width="9.140625" style="2"/>
  </cols>
  <sheetData>
    <row r="1" spans="1:6" s="21" customFormat="1" x14ac:dyDescent="0.25">
      <c r="B1" s="21" t="s">
        <v>2</v>
      </c>
      <c r="C1" s="21" t="s">
        <v>4</v>
      </c>
      <c r="D1" s="22" t="s">
        <v>3</v>
      </c>
      <c r="E1" s="23" t="s">
        <v>0</v>
      </c>
      <c r="F1" s="21" t="s">
        <v>1</v>
      </c>
    </row>
    <row r="2" spans="1:6" ht="15" customHeight="1" x14ac:dyDescent="0.25">
      <c r="A2" s="79" t="s">
        <v>18</v>
      </c>
      <c r="B2" s="24" t="s">
        <v>39</v>
      </c>
      <c r="C2" s="2">
        <v>0</v>
      </c>
      <c r="D2" s="5">
        <v>116.54</v>
      </c>
      <c r="E2" s="4">
        <v>3.3978154878756472E-3</v>
      </c>
      <c r="F2" s="2">
        <v>246</v>
      </c>
    </row>
    <row r="3" spans="1:6" x14ac:dyDescent="0.25">
      <c r="A3" s="79"/>
      <c r="B3" s="24" t="s">
        <v>40</v>
      </c>
      <c r="C3" s="2">
        <v>1</v>
      </c>
      <c r="D3" s="5">
        <v>123.47</v>
      </c>
      <c r="E3" s="4">
        <v>2.5697792208152826E-3</v>
      </c>
      <c r="F3" s="2">
        <v>232</v>
      </c>
    </row>
    <row r="4" spans="1:6" x14ac:dyDescent="0.25">
      <c r="A4" s="79"/>
      <c r="B4" s="24" t="s">
        <v>41</v>
      </c>
      <c r="C4" s="2">
        <v>2</v>
      </c>
      <c r="D4" s="5">
        <v>130.81</v>
      </c>
      <c r="E4" s="4">
        <v>2.6516003228016114E-3</v>
      </c>
      <c r="F4" s="2">
        <v>219</v>
      </c>
    </row>
    <row r="5" spans="1:6" x14ac:dyDescent="0.25">
      <c r="A5" s="79"/>
      <c r="B5" s="24" t="s">
        <v>97</v>
      </c>
      <c r="C5" s="2">
        <v>3</v>
      </c>
      <c r="D5" s="5">
        <v>138.59</v>
      </c>
      <c r="E5" s="4">
        <v>4.0679343188778239E-3</v>
      </c>
      <c r="F5" s="2">
        <v>207</v>
      </c>
    </row>
    <row r="6" spans="1:6" x14ac:dyDescent="0.25">
      <c r="A6" s="79"/>
      <c r="B6" s="24" t="s">
        <v>42</v>
      </c>
      <c r="C6" s="2">
        <v>4</v>
      </c>
      <c r="D6" s="5">
        <v>146.83000000000001</v>
      </c>
      <c r="E6" s="4">
        <v>2.1102872699957287E-3</v>
      </c>
      <c r="F6" s="2">
        <v>195</v>
      </c>
    </row>
    <row r="7" spans="1:6" x14ac:dyDescent="0.25">
      <c r="A7" s="79"/>
      <c r="B7" s="24" t="s">
        <v>96</v>
      </c>
      <c r="C7" s="2">
        <v>5</v>
      </c>
      <c r="D7" s="5">
        <v>155.56</v>
      </c>
      <c r="E7" s="4">
        <v>1.8031428028409343E-3</v>
      </c>
      <c r="F7" s="2">
        <v>184</v>
      </c>
    </row>
    <row r="8" spans="1:6" x14ac:dyDescent="0.25">
      <c r="A8" s="79"/>
      <c r="B8" s="24" t="s">
        <v>43</v>
      </c>
      <c r="C8" s="2">
        <v>6</v>
      </c>
      <c r="D8" s="5">
        <v>164.81</v>
      </c>
      <c r="E8" s="4">
        <v>3.6793126662546601E-3</v>
      </c>
      <c r="F8" s="2">
        <v>174</v>
      </c>
    </row>
    <row r="9" spans="1:6" x14ac:dyDescent="0.25">
      <c r="A9" s="79"/>
      <c r="B9" s="24" t="s">
        <v>44</v>
      </c>
      <c r="C9" s="2">
        <v>7</v>
      </c>
      <c r="D9" s="5">
        <v>174.61</v>
      </c>
      <c r="E9" s="4">
        <v>2.2562976085879331E-3</v>
      </c>
      <c r="F9" s="2">
        <v>164</v>
      </c>
    </row>
    <row r="10" spans="1:6" x14ac:dyDescent="0.25">
      <c r="A10" s="79"/>
      <c r="B10" s="24" t="s">
        <v>95</v>
      </c>
      <c r="C10" s="2">
        <v>8</v>
      </c>
      <c r="D10" s="5">
        <v>185</v>
      </c>
      <c r="E10" s="4">
        <v>3.6119068377131868E-3</v>
      </c>
      <c r="F10" s="2">
        <v>155</v>
      </c>
    </row>
    <row r="11" spans="1:6" x14ac:dyDescent="0.25">
      <c r="A11" s="79"/>
      <c r="B11" s="24" t="s">
        <v>45</v>
      </c>
      <c r="C11" s="2">
        <v>9</v>
      </c>
      <c r="D11" s="5">
        <v>196</v>
      </c>
      <c r="E11" s="4">
        <v>1.5575701905027714E-3</v>
      </c>
      <c r="F11" s="2">
        <v>146</v>
      </c>
    </row>
    <row r="12" spans="1:6" x14ac:dyDescent="0.25">
      <c r="A12" s="79"/>
      <c r="B12" s="24" t="s">
        <v>94</v>
      </c>
      <c r="C12" s="2">
        <v>10</v>
      </c>
      <c r="D12" s="5">
        <v>207.65</v>
      </c>
      <c r="E12" s="4">
        <v>2.9408260336137178E-3</v>
      </c>
      <c r="F12" s="2">
        <v>138</v>
      </c>
    </row>
    <row r="13" spans="1:6" x14ac:dyDescent="0.25">
      <c r="A13" s="79"/>
      <c r="B13" s="24" t="s">
        <v>46</v>
      </c>
      <c r="C13" s="2">
        <v>11</v>
      </c>
      <c r="D13" s="5">
        <v>220</v>
      </c>
      <c r="E13" s="4">
        <v>9.9900099900080168E-4</v>
      </c>
      <c r="F13" s="2">
        <v>130</v>
      </c>
    </row>
    <row r="14" spans="1:6" x14ac:dyDescent="0.25">
      <c r="A14" s="79"/>
      <c r="B14" s="24" t="s">
        <v>93</v>
      </c>
      <c r="C14" s="2">
        <v>12</v>
      </c>
      <c r="D14" s="5">
        <v>233.08</v>
      </c>
      <c r="E14" s="4">
        <v>3.3978154878756472E-3</v>
      </c>
      <c r="F14" s="2">
        <v>123</v>
      </c>
    </row>
    <row r="15" spans="1:6" x14ac:dyDescent="0.25">
      <c r="A15" s="79"/>
      <c r="B15" s="24" t="s">
        <v>47</v>
      </c>
      <c r="C15" s="2">
        <v>13</v>
      </c>
      <c r="D15" s="5">
        <v>246.94</v>
      </c>
      <c r="E15" s="4">
        <v>2.5697792208152826E-3</v>
      </c>
      <c r="F15" s="2">
        <v>116</v>
      </c>
    </row>
    <row r="16" spans="1:6" x14ac:dyDescent="0.25">
      <c r="A16" s="79"/>
      <c r="B16" s="24" t="s">
        <v>48</v>
      </c>
      <c r="C16" s="2">
        <v>14</v>
      </c>
      <c r="D16" s="5">
        <v>261.63</v>
      </c>
      <c r="E16" s="4">
        <v>7.2229494314116193E-3</v>
      </c>
      <c r="F16" s="2">
        <v>110</v>
      </c>
    </row>
    <row r="17" spans="1:6" x14ac:dyDescent="0.25">
      <c r="A17" s="79"/>
      <c r="B17" s="24" t="s">
        <v>92</v>
      </c>
      <c r="C17" s="2">
        <v>15</v>
      </c>
      <c r="D17" s="5">
        <v>277.18</v>
      </c>
      <c r="E17" s="4">
        <v>8.8560692500370252E-3</v>
      </c>
      <c r="F17" s="2">
        <v>104</v>
      </c>
    </row>
    <row r="18" spans="1:6" x14ac:dyDescent="0.25">
      <c r="A18" s="79"/>
      <c r="B18" s="24" t="s">
        <v>49</v>
      </c>
      <c r="C18" s="2">
        <v>16</v>
      </c>
      <c r="D18" s="5">
        <v>293.66000000000003</v>
      </c>
      <c r="E18" s="4">
        <v>7.2015613145366784E-3</v>
      </c>
      <c r="F18" s="2">
        <v>98</v>
      </c>
    </row>
    <row r="19" spans="1:6" x14ac:dyDescent="0.25">
      <c r="A19" s="79"/>
      <c r="B19" s="24" t="s">
        <v>91</v>
      </c>
      <c r="C19" s="2">
        <v>17</v>
      </c>
      <c r="D19" s="5">
        <v>311.13</v>
      </c>
      <c r="E19" s="4">
        <v>1.8352257539287836E-3</v>
      </c>
      <c r="F19" s="2">
        <v>92</v>
      </c>
    </row>
    <row r="20" spans="1:6" x14ac:dyDescent="0.25">
      <c r="A20" s="79"/>
      <c r="B20" s="24" t="s">
        <v>50</v>
      </c>
      <c r="C20" s="2">
        <v>18</v>
      </c>
      <c r="D20" s="5">
        <v>329.63</v>
      </c>
      <c r="E20" s="4">
        <v>3.7095380913474258E-3</v>
      </c>
      <c r="F20" s="2">
        <v>87</v>
      </c>
    </row>
    <row r="21" spans="1:6" x14ac:dyDescent="0.25">
      <c r="A21" s="79"/>
      <c r="B21" s="24" t="s">
        <v>51</v>
      </c>
      <c r="C21" s="2">
        <v>19</v>
      </c>
      <c r="D21" s="5">
        <v>349.23</v>
      </c>
      <c r="E21" s="4">
        <v>2.2848674251097242E-3</v>
      </c>
      <c r="F21" s="2">
        <v>82</v>
      </c>
    </row>
    <row r="22" spans="1:6" x14ac:dyDescent="0.25">
      <c r="A22" s="79"/>
      <c r="B22" s="24" t="s">
        <v>90</v>
      </c>
      <c r="C22" s="2">
        <v>20</v>
      </c>
      <c r="D22" s="5">
        <v>369.99</v>
      </c>
      <c r="E22" s="4">
        <v>9.9722524923206105E-3</v>
      </c>
      <c r="F22" s="2">
        <v>78</v>
      </c>
    </row>
    <row r="23" spans="1:6" x14ac:dyDescent="0.25">
      <c r="A23" s="79"/>
      <c r="B23" s="24" t="s">
        <v>52</v>
      </c>
      <c r="C23" s="2">
        <v>21</v>
      </c>
      <c r="D23" s="5">
        <v>392</v>
      </c>
      <c r="E23" s="4">
        <v>1.5575701905027714E-3</v>
      </c>
      <c r="F23" s="2">
        <v>73</v>
      </c>
    </row>
    <row r="24" spans="1:6" x14ac:dyDescent="0.25">
      <c r="A24" s="79"/>
      <c r="B24" s="24" t="s">
        <v>89</v>
      </c>
      <c r="C24" s="2">
        <v>22</v>
      </c>
      <c r="D24" s="5">
        <v>415.3</v>
      </c>
      <c r="E24" s="4">
        <v>2.9408260336137178E-3</v>
      </c>
      <c r="F24" s="2">
        <v>69</v>
      </c>
    </row>
    <row r="25" spans="1:6" x14ac:dyDescent="0.25">
      <c r="A25" s="79"/>
      <c r="B25" s="24" t="s">
        <v>53</v>
      </c>
      <c r="C25" s="2">
        <v>23</v>
      </c>
      <c r="D25" s="5">
        <v>440</v>
      </c>
      <c r="E25" s="4">
        <v>9.9900099900080168E-4</v>
      </c>
      <c r="F25" s="2">
        <v>65</v>
      </c>
    </row>
    <row r="26" spans="1:6" ht="15" customHeight="1" x14ac:dyDescent="0.25">
      <c r="A26" s="79"/>
      <c r="B26" s="24" t="s">
        <v>88</v>
      </c>
      <c r="C26" s="2">
        <v>24</v>
      </c>
      <c r="D26" s="5">
        <v>466.16</v>
      </c>
      <c r="E26" s="4">
        <v>1.1434929879102307E-2</v>
      </c>
      <c r="F26" s="2">
        <v>62</v>
      </c>
    </row>
    <row r="27" spans="1:6" x14ac:dyDescent="0.25">
      <c r="A27" s="79"/>
      <c r="B27" s="24" t="s">
        <v>54</v>
      </c>
      <c r="C27" s="2">
        <v>25</v>
      </c>
      <c r="D27" s="5">
        <v>493.88</v>
      </c>
      <c r="E27" s="4">
        <v>2.5697792208152826E-3</v>
      </c>
      <c r="F27" s="2">
        <v>58</v>
      </c>
    </row>
    <row r="28" spans="1:6" x14ac:dyDescent="0.25">
      <c r="A28" s="79"/>
      <c r="B28" s="24" t="s">
        <v>55</v>
      </c>
      <c r="C28" s="2">
        <v>26</v>
      </c>
      <c r="D28" s="5">
        <v>523.25</v>
      </c>
      <c r="E28" s="4">
        <v>7.2039761480754E-3</v>
      </c>
      <c r="F28" s="2">
        <v>55</v>
      </c>
    </row>
    <row r="29" spans="1:6" x14ac:dyDescent="0.25">
      <c r="A29" s="79"/>
      <c r="B29" s="24" t="s">
        <v>87</v>
      </c>
      <c r="C29" s="2">
        <v>27</v>
      </c>
      <c r="D29" s="5">
        <v>554.37</v>
      </c>
      <c r="E29" s="4">
        <v>8.8739479940301898E-3</v>
      </c>
      <c r="F29" s="2">
        <v>52</v>
      </c>
    </row>
    <row r="30" spans="1:6" x14ac:dyDescent="0.25">
      <c r="A30" s="79"/>
      <c r="B30" s="24" t="s">
        <v>56</v>
      </c>
      <c r="C30" s="2">
        <v>28</v>
      </c>
      <c r="D30" s="5">
        <v>587.33000000000004</v>
      </c>
      <c r="E30" s="4">
        <v>7.2184649026163705E-3</v>
      </c>
      <c r="F30" s="2">
        <v>49</v>
      </c>
    </row>
    <row r="31" spans="1:6" x14ac:dyDescent="0.25">
      <c r="A31" s="79"/>
      <c r="B31" s="24" t="s">
        <v>86</v>
      </c>
      <c r="C31" s="2">
        <v>29</v>
      </c>
      <c r="D31" s="5">
        <v>622.25</v>
      </c>
      <c r="E31" s="4">
        <v>1.8191845361827785E-3</v>
      </c>
      <c r="F31" s="2">
        <v>46</v>
      </c>
    </row>
    <row r="32" spans="1:6" x14ac:dyDescent="0.25">
      <c r="A32" s="79"/>
      <c r="B32" s="24" t="s">
        <v>57</v>
      </c>
      <c r="C32" s="2">
        <v>30</v>
      </c>
      <c r="D32" s="5">
        <v>659.26</v>
      </c>
      <c r="E32" s="4">
        <v>1.5031020613036716E-2</v>
      </c>
      <c r="F32" s="2">
        <v>44</v>
      </c>
    </row>
    <row r="33" spans="1:6" x14ac:dyDescent="0.25">
      <c r="A33" s="79"/>
      <c r="B33" s="24" t="s">
        <v>58</v>
      </c>
      <c r="C33" s="2">
        <v>31</v>
      </c>
      <c r="D33" s="5">
        <v>698.46</v>
      </c>
      <c r="E33" s="4">
        <v>2.2848674251097242E-3</v>
      </c>
      <c r="F33" s="2">
        <v>41</v>
      </c>
    </row>
    <row r="34" spans="1:6" x14ac:dyDescent="0.25">
      <c r="A34" s="79"/>
      <c r="B34" s="24" t="s">
        <v>85</v>
      </c>
      <c r="C34" s="2">
        <v>32</v>
      </c>
      <c r="D34" s="5">
        <v>739.99</v>
      </c>
      <c r="E34" s="4">
        <v>9.9856314264617045E-3</v>
      </c>
      <c r="F34" s="2">
        <v>39</v>
      </c>
    </row>
    <row r="35" spans="1:6" x14ac:dyDescent="0.25">
      <c r="A35" s="79"/>
      <c r="B35" s="24" t="s">
        <v>59</v>
      </c>
      <c r="C35" s="2">
        <v>33</v>
      </c>
      <c r="D35" s="5">
        <v>783.99</v>
      </c>
      <c r="E35" s="4">
        <v>1.5037472160649721E-2</v>
      </c>
      <c r="F35" s="2">
        <v>37</v>
      </c>
    </row>
    <row r="36" spans="1:6" x14ac:dyDescent="0.25">
      <c r="A36" s="79"/>
      <c r="B36" s="24" t="s">
        <v>84</v>
      </c>
      <c r="C36" s="2">
        <v>34</v>
      </c>
      <c r="D36" s="5">
        <v>830.61</v>
      </c>
      <c r="E36" s="4">
        <v>1.7196360972965744E-2</v>
      </c>
      <c r="F36" s="2">
        <v>35</v>
      </c>
    </row>
    <row r="37" spans="1:6" x14ac:dyDescent="0.25">
      <c r="A37" s="79"/>
      <c r="B37" s="24" t="s">
        <v>60</v>
      </c>
      <c r="C37" s="2">
        <v>35</v>
      </c>
      <c r="D37" s="5">
        <v>880</v>
      </c>
      <c r="E37" s="4">
        <v>1.6135379771743369E-2</v>
      </c>
      <c r="F37" s="2">
        <v>33</v>
      </c>
    </row>
    <row r="38" spans="1:6" ht="15" customHeight="1" x14ac:dyDescent="0.25">
      <c r="A38" s="80" t="s">
        <v>17</v>
      </c>
      <c r="B38" s="24" t="s">
        <v>83</v>
      </c>
      <c r="C38" s="2">
        <v>36</v>
      </c>
      <c r="D38" s="5">
        <v>932.33</v>
      </c>
      <c r="E38" s="4">
        <v>1.1445533046115274E-2</v>
      </c>
      <c r="F38" s="2">
        <v>31</v>
      </c>
    </row>
    <row r="39" spans="1:6" x14ac:dyDescent="0.25">
      <c r="A39" s="80"/>
      <c r="B39" s="24" t="s">
        <v>61</v>
      </c>
      <c r="C39" s="2">
        <v>37</v>
      </c>
      <c r="D39" s="5">
        <v>987.77</v>
      </c>
      <c r="E39" s="4">
        <v>2.5798770190960394E-3</v>
      </c>
      <c r="F39" s="2">
        <v>29</v>
      </c>
    </row>
    <row r="40" spans="1:6" x14ac:dyDescent="0.25">
      <c r="A40" s="80"/>
      <c r="B40" s="24" t="s">
        <v>62</v>
      </c>
      <c r="C40" s="2">
        <v>38</v>
      </c>
      <c r="D40" s="5">
        <v>1046.5</v>
      </c>
      <c r="E40" s="4">
        <v>2.4932476574002729E-2</v>
      </c>
      <c r="F40" s="2">
        <v>28</v>
      </c>
    </row>
    <row r="41" spans="1:6" x14ac:dyDescent="0.25">
      <c r="A41" s="80"/>
      <c r="B41" s="24" t="s">
        <v>82</v>
      </c>
      <c r="C41" s="2">
        <v>39</v>
      </c>
      <c r="D41" s="5">
        <v>1108.73</v>
      </c>
      <c r="E41" s="4">
        <v>8.8650087026607392E-3</v>
      </c>
      <c r="F41" s="2">
        <v>26</v>
      </c>
    </row>
    <row r="42" spans="1:6" x14ac:dyDescent="0.25">
      <c r="A42" s="80"/>
      <c r="B42" s="24" t="s">
        <v>63</v>
      </c>
      <c r="C42" s="2">
        <v>40</v>
      </c>
      <c r="D42" s="5">
        <v>1174.6600000000001</v>
      </c>
      <c r="E42" s="4">
        <v>2.7074095604564037E-2</v>
      </c>
      <c r="F42" s="2">
        <v>25</v>
      </c>
    </row>
    <row r="43" spans="1:6" x14ac:dyDescent="0.25">
      <c r="A43" s="80"/>
      <c r="B43" s="24" t="s">
        <v>81</v>
      </c>
      <c r="C43" s="2">
        <v>41</v>
      </c>
      <c r="D43" s="5">
        <v>1244.51</v>
      </c>
      <c r="E43" s="4">
        <v>1.8272052095037073E-3</v>
      </c>
      <c r="F43" s="2">
        <v>23</v>
      </c>
    </row>
    <row r="44" spans="1:6" x14ac:dyDescent="0.25">
      <c r="A44" s="80"/>
      <c r="B44" s="24" t="s">
        <v>64</v>
      </c>
      <c r="C44" s="2">
        <v>42</v>
      </c>
      <c r="D44" s="5">
        <v>1318.51</v>
      </c>
      <c r="E44" s="4">
        <v>1.5023550294424147E-2</v>
      </c>
      <c r="F44" s="2">
        <v>22</v>
      </c>
    </row>
    <row r="45" spans="1:6" x14ac:dyDescent="0.25">
      <c r="A45" s="80"/>
      <c r="B45" s="24" t="s">
        <v>65</v>
      </c>
      <c r="C45" s="2">
        <v>43</v>
      </c>
      <c r="D45" s="5">
        <v>1396.91</v>
      </c>
      <c r="E45" s="4">
        <v>2.603301738331399E-2</v>
      </c>
      <c r="F45" s="2">
        <v>21</v>
      </c>
    </row>
    <row r="46" spans="1:6" x14ac:dyDescent="0.25">
      <c r="A46" s="80"/>
      <c r="B46" s="24" t="s">
        <v>80</v>
      </c>
      <c r="C46" s="2">
        <v>44</v>
      </c>
      <c r="D46" s="5">
        <v>1479.98</v>
      </c>
      <c r="E46" s="4">
        <v>3.4735990640799956E-2</v>
      </c>
      <c r="F46" s="2">
        <v>20</v>
      </c>
    </row>
    <row r="47" spans="1:6" x14ac:dyDescent="0.25">
      <c r="A47" s="80"/>
      <c r="B47" s="24" t="s">
        <v>66</v>
      </c>
      <c r="C47" s="2">
        <v>45</v>
      </c>
      <c r="D47" s="5">
        <v>1567.98</v>
      </c>
      <c r="E47" s="4">
        <v>4.0957538682737722E-2</v>
      </c>
      <c r="F47" s="2">
        <v>19</v>
      </c>
    </row>
    <row r="48" spans="1:6" x14ac:dyDescent="0.25">
      <c r="A48" s="80"/>
      <c r="B48" s="24" t="s">
        <v>79</v>
      </c>
      <c r="C48" s="2">
        <v>46</v>
      </c>
      <c r="D48" s="5">
        <v>1661.22</v>
      </c>
      <c r="E48" s="4">
        <v>4.4496462057049976E-2</v>
      </c>
      <c r="F48" s="2">
        <v>18</v>
      </c>
    </row>
    <row r="49" spans="1:6" x14ac:dyDescent="0.25">
      <c r="A49" s="80"/>
      <c r="B49" s="24" t="s">
        <v>67</v>
      </c>
      <c r="C49" s="2">
        <v>47</v>
      </c>
      <c r="D49" s="5">
        <v>1760</v>
      </c>
      <c r="E49" s="4">
        <v>4.5072574484339094E-2</v>
      </c>
      <c r="F49" s="2">
        <v>17</v>
      </c>
    </row>
    <row r="50" spans="1:6" x14ac:dyDescent="0.25">
      <c r="A50" s="80"/>
      <c r="B50" s="24" t="s">
        <v>78</v>
      </c>
      <c r="C50" s="2">
        <v>48</v>
      </c>
      <c r="D50" s="5">
        <v>1864.66</v>
      </c>
      <c r="E50" s="4">
        <v>4.2337860138424326E-2</v>
      </c>
      <c r="F50" s="2">
        <v>16</v>
      </c>
    </row>
    <row r="51" spans="1:6" x14ac:dyDescent="0.25">
      <c r="A51" s="80"/>
      <c r="B51" s="24" t="s">
        <v>68</v>
      </c>
      <c r="C51" s="2">
        <v>49</v>
      </c>
      <c r="D51" s="5">
        <v>1975.53</v>
      </c>
      <c r="E51" s="4">
        <v>3.5822333873995922E-2</v>
      </c>
      <c r="F51" s="2">
        <v>15</v>
      </c>
    </row>
    <row r="52" spans="1:6" x14ac:dyDescent="0.25">
      <c r="A52" s="80"/>
      <c r="B52" s="24" t="s">
        <v>69</v>
      </c>
      <c r="C52" s="2">
        <v>50</v>
      </c>
      <c r="D52" s="5">
        <v>2093</v>
      </c>
      <c r="E52" s="4">
        <v>2.4932476574002729E-2</v>
      </c>
      <c r="F52" s="2">
        <v>14</v>
      </c>
    </row>
    <row r="53" spans="1:6" x14ac:dyDescent="0.25">
      <c r="A53" s="80"/>
      <c r="B53" s="24" t="s">
        <v>77</v>
      </c>
      <c r="C53" s="2">
        <v>51</v>
      </c>
      <c r="D53" s="5">
        <v>2217.46</v>
      </c>
      <c r="E53" s="4">
        <v>8.8650087026607392E-3</v>
      </c>
      <c r="F53" s="2">
        <v>13</v>
      </c>
    </row>
    <row r="54" spans="1:6" x14ac:dyDescent="0.25">
      <c r="A54" s="80"/>
      <c r="B54" s="24" t="s">
        <v>76</v>
      </c>
      <c r="C54" s="2">
        <v>52</v>
      </c>
      <c r="D54" s="5">
        <v>2380.9523809523812</v>
      </c>
      <c r="E54" s="14">
        <v>4.3417738325774315E-2</v>
      </c>
      <c r="F54" s="3">
        <v>12</v>
      </c>
    </row>
    <row r="55" spans="1:6" x14ac:dyDescent="0.25">
      <c r="A55" s="80"/>
      <c r="B55" s="24" t="s">
        <v>71</v>
      </c>
      <c r="C55" s="2">
        <v>53</v>
      </c>
      <c r="D55" s="5">
        <v>2597.4025974025976</v>
      </c>
      <c r="E55" s="14">
        <v>1.5023550294424147E-2</v>
      </c>
      <c r="F55" s="3">
        <v>11</v>
      </c>
    </row>
    <row r="56" spans="1:6" x14ac:dyDescent="0.25">
      <c r="A56" s="80"/>
      <c r="B56" s="24" t="s">
        <v>75</v>
      </c>
      <c r="C56" s="2">
        <v>54</v>
      </c>
      <c r="D56" s="5">
        <v>2857.1428571428578</v>
      </c>
      <c r="E56" s="14">
        <v>3.4735990640799956E-2</v>
      </c>
      <c r="F56" s="3">
        <v>10</v>
      </c>
    </row>
    <row r="57" spans="1:6" x14ac:dyDescent="0.25">
      <c r="A57" s="80"/>
      <c r="B57" s="24" t="s">
        <v>74</v>
      </c>
      <c r="C57" s="2">
        <v>55</v>
      </c>
      <c r="D57" s="5">
        <v>3174.6031746031749</v>
      </c>
      <c r="E57" s="14">
        <v>4.4496462057049976E-2</v>
      </c>
      <c r="F57" s="3">
        <v>9</v>
      </c>
    </row>
    <row r="58" spans="1:6" x14ac:dyDescent="0.25">
      <c r="A58" s="80"/>
      <c r="B58" s="24" t="s">
        <v>73</v>
      </c>
      <c r="C58" s="2">
        <v>56</v>
      </c>
      <c r="D58" s="5">
        <v>3571.4285714285716</v>
      </c>
      <c r="E58" s="14">
        <v>4.2335292204570926E-2</v>
      </c>
      <c r="F58" s="3">
        <v>8</v>
      </c>
    </row>
    <row r="59" spans="1:6" x14ac:dyDescent="0.25">
      <c r="A59" s="80"/>
      <c r="B59" s="24" t="s">
        <v>70</v>
      </c>
      <c r="C59" s="2">
        <v>57</v>
      </c>
      <c r="D59" s="5">
        <v>4081.6326530612246</v>
      </c>
      <c r="E59" s="14">
        <v>2.4934805922292504E-2</v>
      </c>
      <c r="F59" s="3">
        <v>7</v>
      </c>
    </row>
    <row r="60" spans="1:6" x14ac:dyDescent="0.25">
      <c r="A60" s="80"/>
      <c r="B60" s="24" t="s">
        <v>72</v>
      </c>
      <c r="C60" s="2">
        <v>58</v>
      </c>
      <c r="D60" s="5">
        <v>4761.9047619047624</v>
      </c>
      <c r="E60" s="14">
        <v>4.3415816717705072E-2</v>
      </c>
      <c r="F60" s="3">
        <v>6</v>
      </c>
    </row>
    <row r="61" spans="1:6" x14ac:dyDescent="0.25">
      <c r="A61" s="81" t="s">
        <v>156</v>
      </c>
      <c r="C61" s="58">
        <v>59</v>
      </c>
      <c r="D61" s="57">
        <v>5714.2857142857156</v>
      </c>
      <c r="F61" s="59">
        <v>5</v>
      </c>
    </row>
    <row r="62" spans="1:6" x14ac:dyDescent="0.25">
      <c r="A62" s="81"/>
      <c r="C62" s="58">
        <v>60</v>
      </c>
      <c r="D62" s="57">
        <v>7142.8571428571431</v>
      </c>
      <c r="F62" s="59">
        <v>4</v>
      </c>
    </row>
    <row r="63" spans="1:6" x14ac:dyDescent="0.25">
      <c r="A63" s="81"/>
      <c r="C63" s="58">
        <v>61</v>
      </c>
      <c r="D63" s="57">
        <v>9523.8095238095248</v>
      </c>
      <c r="F63" s="59">
        <v>3</v>
      </c>
    </row>
    <row r="64" spans="1:6" x14ac:dyDescent="0.25">
      <c r="A64" s="81"/>
      <c r="C64" s="58">
        <v>62</v>
      </c>
      <c r="D64" s="57">
        <v>14285.714285714286</v>
      </c>
      <c r="F64" s="59">
        <v>2</v>
      </c>
    </row>
    <row r="65" spans="1:7" x14ac:dyDescent="0.25">
      <c r="A65" s="60"/>
      <c r="B65" s="1" t="s">
        <v>155</v>
      </c>
      <c r="C65" s="2">
        <v>63</v>
      </c>
      <c r="D65" s="57">
        <v>28571.428571428572</v>
      </c>
      <c r="F65" s="3">
        <v>1</v>
      </c>
      <c r="G65" s="5"/>
    </row>
  </sheetData>
  <mergeCells count="3">
    <mergeCell ref="A2:A37"/>
    <mergeCell ref="A38:A60"/>
    <mergeCell ref="A61:A64"/>
  </mergeCells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B12" sqref="B12"/>
    </sheetView>
  </sheetViews>
  <sheetFormatPr defaultRowHeight="15" x14ac:dyDescent="0.25"/>
  <sheetData>
    <row r="1" spans="1:18" x14ac:dyDescent="0.25">
      <c r="A1" t="s">
        <v>5</v>
      </c>
      <c r="B1" t="s">
        <v>23</v>
      </c>
      <c r="C1" t="s">
        <v>136</v>
      </c>
    </row>
    <row r="2" spans="1:18" x14ac:dyDescent="0.25">
      <c r="C2" t="s">
        <v>152</v>
      </c>
    </row>
    <row r="4" spans="1:18" x14ac:dyDescent="0.25">
      <c r="B4" t="s">
        <v>2</v>
      </c>
    </row>
    <row r="5" spans="1:18" x14ac:dyDescent="0.25">
      <c r="A5" s="16" t="s">
        <v>20</v>
      </c>
      <c r="B5" s="17">
        <v>15</v>
      </c>
      <c r="C5" s="17">
        <v>14</v>
      </c>
      <c r="D5" s="17">
        <v>13</v>
      </c>
      <c r="E5" s="17">
        <v>12</v>
      </c>
      <c r="F5" s="17">
        <v>11</v>
      </c>
      <c r="G5" s="17">
        <v>10</v>
      </c>
      <c r="H5" s="17">
        <v>9</v>
      </c>
      <c r="I5" s="17">
        <v>8</v>
      </c>
      <c r="J5" s="17">
        <v>7</v>
      </c>
      <c r="K5" s="17">
        <v>6</v>
      </c>
      <c r="L5" s="17">
        <v>5</v>
      </c>
      <c r="M5" s="17">
        <v>4</v>
      </c>
      <c r="N5" s="17">
        <v>3</v>
      </c>
      <c r="O5" s="17">
        <v>2</v>
      </c>
      <c r="P5" s="17">
        <v>1</v>
      </c>
      <c r="Q5" s="17">
        <v>0</v>
      </c>
      <c r="R5" t="s">
        <v>19</v>
      </c>
    </row>
    <row r="6" spans="1:18" x14ac:dyDescent="0.25">
      <c r="B6" s="75" t="s">
        <v>38</v>
      </c>
      <c r="C6" s="75"/>
      <c r="D6" s="75"/>
      <c r="E6" s="75"/>
      <c r="F6" s="75"/>
      <c r="G6" s="75"/>
      <c r="H6" s="75"/>
      <c r="I6" s="75"/>
      <c r="J6" s="75" t="s">
        <v>24</v>
      </c>
      <c r="K6" s="75"/>
      <c r="L6" s="75"/>
      <c r="M6" s="75"/>
      <c r="N6" s="75"/>
      <c r="O6" s="75"/>
      <c r="P6" s="18"/>
      <c r="Q6" s="18" t="s">
        <v>134</v>
      </c>
    </row>
    <row r="8" spans="1:18" x14ac:dyDescent="0.25">
      <c r="B8" t="s">
        <v>25</v>
      </c>
    </row>
    <row r="9" spans="1:18" x14ac:dyDescent="0.25">
      <c r="A9" s="16" t="s">
        <v>20</v>
      </c>
      <c r="B9" s="17">
        <v>15</v>
      </c>
      <c r="C9" s="17">
        <v>14</v>
      </c>
      <c r="D9" s="17">
        <v>13</v>
      </c>
      <c r="E9" s="17">
        <v>12</v>
      </c>
      <c r="F9" s="17">
        <v>11</v>
      </c>
      <c r="G9" s="17">
        <v>10</v>
      </c>
      <c r="H9" s="17">
        <v>9</v>
      </c>
      <c r="I9" s="17">
        <v>8</v>
      </c>
      <c r="J9" s="17">
        <v>7</v>
      </c>
      <c r="K9" s="17">
        <v>6</v>
      </c>
      <c r="L9" s="17">
        <v>5</v>
      </c>
      <c r="M9" s="17">
        <v>4</v>
      </c>
      <c r="N9" s="17">
        <v>3</v>
      </c>
      <c r="O9" s="17">
        <v>2</v>
      </c>
      <c r="P9" s="17">
        <v>1</v>
      </c>
      <c r="Q9" s="17">
        <v>0</v>
      </c>
      <c r="R9" t="s">
        <v>19</v>
      </c>
    </row>
    <row r="10" spans="1:18" x14ac:dyDescent="0.25">
      <c r="B10" s="75" t="s">
        <v>139</v>
      </c>
      <c r="C10" s="75"/>
      <c r="D10" s="75"/>
      <c r="E10" s="75"/>
      <c r="F10" s="75"/>
      <c r="G10" s="75" t="s">
        <v>140</v>
      </c>
      <c r="H10" s="75"/>
      <c r="I10" s="75"/>
      <c r="J10" s="75"/>
      <c r="K10" s="75"/>
      <c r="L10" s="75" t="s">
        <v>26</v>
      </c>
      <c r="M10" s="75"/>
      <c r="N10" s="75"/>
      <c r="O10" s="75"/>
      <c r="P10" s="19"/>
      <c r="Q10" s="18" t="s">
        <v>135</v>
      </c>
    </row>
    <row r="12" spans="1:18" x14ac:dyDescent="0.25">
      <c r="B12" t="s">
        <v>153</v>
      </c>
      <c r="C12" s="35"/>
      <c r="D12" s="35"/>
      <c r="E12" s="35"/>
      <c r="F12" s="35"/>
      <c r="G12" s="35"/>
      <c r="H12" s="35"/>
      <c r="I12" s="35"/>
      <c r="J12" s="34"/>
      <c r="L12" s="33" t="s">
        <v>100</v>
      </c>
      <c r="M12" s="35"/>
      <c r="N12" s="35"/>
      <c r="O12" s="34"/>
    </row>
    <row r="13" spans="1:18" x14ac:dyDescent="0.25">
      <c r="B13" s="17" t="s">
        <v>4</v>
      </c>
      <c r="C13" s="33" t="s">
        <v>27</v>
      </c>
      <c r="D13" s="34"/>
      <c r="E13" s="33" t="s">
        <v>28</v>
      </c>
      <c r="F13" s="34"/>
      <c r="G13" s="35" t="s">
        <v>34</v>
      </c>
      <c r="H13" s="35"/>
      <c r="I13" s="35"/>
      <c r="J13" s="34"/>
      <c r="L13" s="17" t="s">
        <v>102</v>
      </c>
      <c r="M13" s="35" t="s">
        <v>34</v>
      </c>
      <c r="N13" s="35"/>
      <c r="O13" s="34"/>
    </row>
    <row r="14" spans="1:18" x14ac:dyDescent="0.25">
      <c r="B14" s="30">
        <v>0</v>
      </c>
      <c r="C14" s="25" t="s">
        <v>99</v>
      </c>
      <c r="D14" s="40"/>
      <c r="E14" s="25"/>
      <c r="F14" s="40"/>
      <c r="G14" s="56" t="s">
        <v>37</v>
      </c>
      <c r="H14" s="7"/>
      <c r="I14" s="7"/>
      <c r="J14" s="8"/>
      <c r="L14" s="38" t="s">
        <v>103</v>
      </c>
      <c r="M14" s="7" t="s">
        <v>101</v>
      </c>
      <c r="N14" s="7"/>
      <c r="O14" s="8"/>
    </row>
    <row r="15" spans="1:18" x14ac:dyDescent="0.25">
      <c r="B15" s="31">
        <v>1</v>
      </c>
      <c r="C15" s="12" t="s">
        <v>133</v>
      </c>
      <c r="D15" s="9"/>
      <c r="E15" s="12"/>
      <c r="F15" s="9"/>
      <c r="G15" s="6" t="s">
        <v>132</v>
      </c>
      <c r="H15" s="2"/>
      <c r="I15" s="2"/>
      <c r="J15" s="9"/>
      <c r="L15" s="38" t="s">
        <v>137</v>
      </c>
      <c r="M15" s="7" t="s">
        <v>106</v>
      </c>
      <c r="N15" s="7"/>
      <c r="O15" s="8"/>
    </row>
    <row r="16" spans="1:18" x14ac:dyDescent="0.25">
      <c r="B16" s="31">
        <v>2</v>
      </c>
      <c r="C16" s="12" t="s">
        <v>107</v>
      </c>
      <c r="D16" s="9"/>
      <c r="E16" s="26" t="s">
        <v>111</v>
      </c>
      <c r="F16" s="27"/>
      <c r="G16" s="56" t="s">
        <v>36</v>
      </c>
      <c r="H16" s="2"/>
      <c r="I16" s="2"/>
      <c r="J16" s="9"/>
      <c r="L16" s="37" t="s">
        <v>138</v>
      </c>
      <c r="M16" s="39" t="s">
        <v>108</v>
      </c>
      <c r="N16" s="10"/>
      <c r="O16" s="11"/>
    </row>
    <row r="17" spans="2:15" x14ac:dyDescent="0.25">
      <c r="B17" s="31">
        <v>3</v>
      </c>
      <c r="C17" s="26" t="s">
        <v>107</v>
      </c>
      <c r="D17" s="27"/>
      <c r="E17" s="26" t="s">
        <v>111</v>
      </c>
      <c r="F17" s="27"/>
      <c r="G17" s="56" t="s">
        <v>130</v>
      </c>
      <c r="H17" s="2"/>
      <c r="I17" s="2"/>
      <c r="J17" s="9"/>
      <c r="L17" s="38" t="s">
        <v>137</v>
      </c>
      <c r="M17" s="15" t="s">
        <v>104</v>
      </c>
      <c r="N17" s="7"/>
      <c r="O17" s="8"/>
    </row>
    <row r="18" spans="2:15" x14ac:dyDescent="0.25">
      <c r="B18" s="31">
        <v>4</v>
      </c>
      <c r="C18" s="12" t="s">
        <v>107</v>
      </c>
      <c r="D18" s="9"/>
      <c r="E18" s="26" t="s">
        <v>111</v>
      </c>
      <c r="F18" s="9"/>
      <c r="G18" s="56" t="s">
        <v>35</v>
      </c>
      <c r="H18" s="2"/>
      <c r="I18" s="2"/>
      <c r="J18" s="9"/>
      <c r="L18" s="37" t="s">
        <v>138</v>
      </c>
      <c r="M18" s="39" t="s">
        <v>109</v>
      </c>
      <c r="N18" s="10"/>
      <c r="O18" s="11"/>
    </row>
    <row r="19" spans="2:15" x14ac:dyDescent="0.25">
      <c r="B19" s="31">
        <v>5</v>
      </c>
      <c r="C19" s="26"/>
      <c r="D19" s="27"/>
      <c r="E19" s="26"/>
      <c r="F19" s="9"/>
      <c r="G19" s="41"/>
      <c r="H19" s="2"/>
      <c r="I19" s="2"/>
      <c r="J19" s="9"/>
      <c r="L19" s="38" t="s">
        <v>137</v>
      </c>
      <c r="M19" s="15" t="s">
        <v>105</v>
      </c>
      <c r="N19" s="7"/>
      <c r="O19" s="8"/>
    </row>
    <row r="20" spans="2:15" x14ac:dyDescent="0.25">
      <c r="B20" s="31">
        <v>6</v>
      </c>
      <c r="C20" s="26"/>
      <c r="D20" s="27"/>
      <c r="E20" s="26"/>
      <c r="F20" s="27"/>
      <c r="G20" s="41"/>
      <c r="H20" s="2"/>
      <c r="I20" s="2"/>
      <c r="J20" s="9"/>
      <c r="L20" s="37" t="s">
        <v>138</v>
      </c>
      <c r="M20" s="39" t="s">
        <v>110</v>
      </c>
      <c r="N20" s="10"/>
      <c r="O20" s="11"/>
    </row>
    <row r="21" spans="2:15" x14ac:dyDescent="0.25">
      <c r="B21" s="31">
        <v>7</v>
      </c>
      <c r="C21" s="12"/>
      <c r="D21" s="9"/>
      <c r="E21" s="12"/>
      <c r="F21" s="9"/>
      <c r="H21" s="2"/>
      <c r="I21" s="2"/>
      <c r="J21" s="9"/>
      <c r="L21" s="38"/>
      <c r="M21" s="15"/>
      <c r="N21" s="7"/>
      <c r="O21" s="8"/>
    </row>
    <row r="22" spans="2:15" x14ac:dyDescent="0.25">
      <c r="B22" s="31">
        <v>8</v>
      </c>
      <c r="C22" s="26"/>
      <c r="D22" s="27"/>
      <c r="E22" s="26"/>
      <c r="F22" s="27"/>
      <c r="G22" s="41"/>
      <c r="H22" s="2"/>
      <c r="I22" s="2"/>
      <c r="J22" s="9"/>
      <c r="L22" s="37"/>
      <c r="M22" s="39"/>
      <c r="N22" s="10"/>
      <c r="O22" s="11"/>
    </row>
    <row r="23" spans="2:15" x14ac:dyDescent="0.25">
      <c r="B23" s="31">
        <v>9</v>
      </c>
      <c r="C23" s="26"/>
      <c r="D23" s="27"/>
      <c r="E23" s="26"/>
      <c r="F23" s="27"/>
      <c r="G23" s="41"/>
      <c r="H23" s="2"/>
      <c r="I23" s="2"/>
      <c r="J23" s="9"/>
      <c r="L23" s="36"/>
      <c r="M23" s="12"/>
      <c r="N23" s="2"/>
      <c r="O23" s="9"/>
    </row>
    <row r="24" spans="2:15" x14ac:dyDescent="0.25">
      <c r="B24" s="31" t="s">
        <v>29</v>
      </c>
      <c r="C24" s="12"/>
      <c r="D24" s="9"/>
      <c r="E24" s="12"/>
      <c r="F24" s="9"/>
      <c r="H24" s="2"/>
      <c r="I24" s="2"/>
      <c r="J24" s="9"/>
      <c r="L24" s="36"/>
      <c r="M24" s="12"/>
      <c r="N24" s="2"/>
      <c r="O24" s="9"/>
    </row>
    <row r="25" spans="2:15" x14ac:dyDescent="0.25">
      <c r="B25" s="31" t="s">
        <v>30</v>
      </c>
      <c r="C25" s="26"/>
      <c r="D25" s="27"/>
      <c r="E25" s="26"/>
      <c r="F25" s="27"/>
      <c r="G25" s="41"/>
      <c r="H25" s="2"/>
      <c r="I25" s="2"/>
      <c r="J25" s="9"/>
      <c r="L25" s="36"/>
      <c r="M25" s="12"/>
      <c r="N25" s="2"/>
      <c r="O25" s="9"/>
    </row>
    <row r="26" spans="2:15" x14ac:dyDescent="0.25">
      <c r="B26" s="31" t="s">
        <v>31</v>
      </c>
      <c r="C26" s="12"/>
      <c r="D26" s="9"/>
      <c r="E26" s="12"/>
      <c r="F26" s="9"/>
      <c r="H26" s="2"/>
      <c r="I26" s="2"/>
      <c r="J26" s="9"/>
      <c r="L26" s="36"/>
      <c r="M26" s="12"/>
      <c r="N26" s="2"/>
      <c r="O26" s="9"/>
    </row>
    <row r="27" spans="2:15" x14ac:dyDescent="0.25">
      <c r="B27" s="31" t="s">
        <v>32</v>
      </c>
      <c r="C27" s="26"/>
      <c r="D27" s="27"/>
      <c r="E27" s="26"/>
      <c r="F27" s="27"/>
      <c r="G27" s="41"/>
      <c r="H27" s="2"/>
      <c r="I27" s="2"/>
      <c r="J27" s="9"/>
      <c r="L27" s="36"/>
      <c r="M27" s="12"/>
      <c r="N27" s="2"/>
      <c r="O27" s="9"/>
    </row>
    <row r="28" spans="2:15" x14ac:dyDescent="0.25">
      <c r="B28" s="31" t="s">
        <v>33</v>
      </c>
      <c r="C28" s="26"/>
      <c r="D28" s="27"/>
      <c r="E28" s="26"/>
      <c r="F28" s="27"/>
      <c r="G28" s="2"/>
      <c r="H28" s="2"/>
      <c r="I28" s="2"/>
      <c r="J28" s="9"/>
      <c r="L28" s="36"/>
      <c r="M28" s="12"/>
      <c r="N28" s="2"/>
      <c r="O28" s="9"/>
    </row>
    <row r="29" spans="2:15" x14ac:dyDescent="0.25">
      <c r="B29" s="32" t="s">
        <v>98</v>
      </c>
      <c r="C29" s="28"/>
      <c r="D29" s="29"/>
      <c r="E29" s="28"/>
      <c r="F29" s="29"/>
      <c r="G29" s="10"/>
      <c r="H29" s="10"/>
      <c r="I29" s="10"/>
      <c r="J29" s="11"/>
      <c r="L29" s="37"/>
      <c r="M29" s="13"/>
      <c r="N29" s="10"/>
      <c r="O29" s="11"/>
    </row>
    <row r="30" spans="2:15" x14ac:dyDescent="0.25">
      <c r="C30" s="20"/>
      <c r="D30" s="20"/>
      <c r="E30" s="20"/>
      <c r="F30" s="20"/>
    </row>
    <row r="31" spans="2:15" x14ac:dyDescent="0.25">
      <c r="C31" s="20"/>
      <c r="D31" s="20"/>
      <c r="E31" s="20"/>
      <c r="F31" s="20"/>
    </row>
  </sheetData>
  <mergeCells count="5">
    <mergeCell ref="B6:I6"/>
    <mergeCell ref="G10:K10"/>
    <mergeCell ref="B10:F10"/>
    <mergeCell ref="J6:O6"/>
    <mergeCell ref="L10:O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G17" sqref="G17"/>
    </sheetView>
  </sheetViews>
  <sheetFormatPr defaultRowHeight="15" x14ac:dyDescent="0.25"/>
  <sheetData>
    <row r="1" spans="1:18" x14ac:dyDescent="0.25">
      <c r="A1" t="s">
        <v>9</v>
      </c>
      <c r="C1" t="s">
        <v>112</v>
      </c>
      <c r="D1" t="s">
        <v>114</v>
      </c>
    </row>
    <row r="3" spans="1:18" x14ac:dyDescent="0.25">
      <c r="B3" t="s">
        <v>117</v>
      </c>
    </row>
    <row r="4" spans="1:18" x14ac:dyDescent="0.25">
      <c r="A4" s="16" t="s">
        <v>20</v>
      </c>
      <c r="B4" s="17">
        <v>15</v>
      </c>
      <c r="C4" s="17">
        <v>14</v>
      </c>
      <c r="D4" s="17">
        <v>13</v>
      </c>
      <c r="E4" s="17">
        <v>12</v>
      </c>
      <c r="F4" s="17">
        <v>11</v>
      </c>
      <c r="G4" s="17">
        <v>10</v>
      </c>
      <c r="H4" s="17">
        <v>9</v>
      </c>
      <c r="I4" s="17">
        <v>8</v>
      </c>
      <c r="J4" s="17">
        <v>7</v>
      </c>
      <c r="K4" s="17">
        <v>6</v>
      </c>
      <c r="L4" s="17">
        <v>5</v>
      </c>
      <c r="M4" s="17">
        <v>4</v>
      </c>
      <c r="N4" s="17">
        <v>3</v>
      </c>
      <c r="O4" s="17">
        <v>2</v>
      </c>
      <c r="P4" s="17">
        <v>1</v>
      </c>
      <c r="Q4" s="17">
        <v>0</v>
      </c>
      <c r="R4" t="s">
        <v>19</v>
      </c>
    </row>
    <row r="5" spans="1:18" x14ac:dyDescent="0.25">
      <c r="B5" s="76" t="s">
        <v>113</v>
      </c>
      <c r="C5" s="77"/>
      <c r="D5" s="77"/>
      <c r="E5" s="77"/>
      <c r="F5" s="77"/>
      <c r="G5" s="77"/>
      <c r="H5" s="77"/>
      <c r="I5" s="78"/>
      <c r="J5" s="76" t="s">
        <v>115</v>
      </c>
      <c r="K5" s="77"/>
      <c r="L5" s="77"/>
      <c r="M5" s="77"/>
      <c r="N5" s="77"/>
      <c r="O5" s="77"/>
      <c r="P5" s="77"/>
      <c r="Q5" s="78"/>
    </row>
    <row r="7" spans="1:18" x14ac:dyDescent="0.25">
      <c r="B7" t="s">
        <v>116</v>
      </c>
    </row>
    <row r="8" spans="1:18" x14ac:dyDescent="0.25">
      <c r="A8" s="16" t="s">
        <v>20</v>
      </c>
      <c r="B8" s="17">
        <v>15</v>
      </c>
      <c r="C8" s="17">
        <v>14</v>
      </c>
      <c r="D8" s="17">
        <v>13</v>
      </c>
      <c r="E8" s="17">
        <v>12</v>
      </c>
      <c r="F8" s="17">
        <v>11</v>
      </c>
      <c r="G8" s="17">
        <v>10</v>
      </c>
      <c r="H8" s="17">
        <v>9</v>
      </c>
      <c r="I8" s="17">
        <v>8</v>
      </c>
      <c r="J8" s="17">
        <v>7</v>
      </c>
      <c r="K8" s="17">
        <v>6</v>
      </c>
      <c r="L8" s="17">
        <v>5</v>
      </c>
      <c r="M8" s="17">
        <v>4</v>
      </c>
      <c r="N8" s="17">
        <v>3</v>
      </c>
      <c r="O8" s="17">
        <v>2</v>
      </c>
      <c r="P8" s="17">
        <v>1</v>
      </c>
      <c r="Q8" s="17">
        <v>0</v>
      </c>
      <c r="R8" t="s">
        <v>19</v>
      </c>
    </row>
    <row r="9" spans="1:18" x14ac:dyDescent="0.25">
      <c r="B9" s="75" t="s">
        <v>122</v>
      </c>
      <c r="C9" s="75"/>
      <c r="D9" s="75"/>
      <c r="E9" s="75"/>
      <c r="F9" s="75"/>
      <c r="G9" s="75"/>
      <c r="H9" s="76" t="s">
        <v>129</v>
      </c>
      <c r="I9" s="77"/>
      <c r="J9" s="77"/>
      <c r="K9" s="77"/>
      <c r="L9" s="77"/>
      <c r="M9" s="78"/>
      <c r="N9" s="18" t="s">
        <v>119</v>
      </c>
      <c r="O9" s="75" t="s">
        <v>118</v>
      </c>
      <c r="P9" s="75"/>
      <c r="Q9" s="75"/>
    </row>
    <row r="11" spans="1:18" x14ac:dyDescent="0.25">
      <c r="B11" t="s">
        <v>120</v>
      </c>
    </row>
    <row r="12" spans="1:18" x14ac:dyDescent="0.25">
      <c r="B12" s="20">
        <v>0</v>
      </c>
      <c r="C12" t="s">
        <v>121</v>
      </c>
    </row>
    <row r="13" spans="1:18" x14ac:dyDescent="0.25">
      <c r="B13" s="20">
        <v>1</v>
      </c>
      <c r="C13" t="s">
        <v>10</v>
      </c>
    </row>
  </sheetData>
  <mergeCells count="5">
    <mergeCell ref="O9:Q9"/>
    <mergeCell ref="B9:G9"/>
    <mergeCell ref="H9:M9"/>
    <mergeCell ref="B5:I5"/>
    <mergeCell ref="J5:Q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0" sqref="G10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16</v>
      </c>
    </row>
    <row r="3" spans="1:2" x14ac:dyDescent="0.25">
      <c r="A3" t="s">
        <v>11</v>
      </c>
      <c r="B3" t="s">
        <v>15</v>
      </c>
    </row>
    <row r="4" spans="1:2" x14ac:dyDescent="0.25">
      <c r="A4" t="s">
        <v>12</v>
      </c>
      <c r="B4">
        <v>1</v>
      </c>
    </row>
    <row r="5" spans="1:2" x14ac:dyDescent="0.25">
      <c r="A5" t="s">
        <v>9</v>
      </c>
      <c r="B5">
        <v>7</v>
      </c>
    </row>
    <row r="6" spans="1:2" x14ac:dyDescent="0.25">
      <c r="A6" t="s">
        <v>150</v>
      </c>
      <c r="B6">
        <v>9</v>
      </c>
    </row>
    <row r="7" spans="1:2" x14ac:dyDescent="0.25">
      <c r="A7" t="s">
        <v>14</v>
      </c>
      <c r="B7">
        <v>4</v>
      </c>
    </row>
    <row r="8" spans="1:2" x14ac:dyDescent="0.25">
      <c r="A8" t="s">
        <v>13</v>
      </c>
      <c r="B8">
        <f>B7*B6*B5*B4</f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output</vt:lpstr>
      <vt:lpstr>chain</vt:lpstr>
      <vt:lpstr>pattern0</vt:lpstr>
      <vt:lpstr>pattern1</vt:lpstr>
      <vt:lpstr>pattern2</vt:lpstr>
      <vt:lpstr>pattern3</vt:lpstr>
      <vt:lpstr>instrument0</vt:lpstr>
      <vt:lpstr>instrument1</vt:lpstr>
      <vt:lpstr>notes</vt:lpstr>
      <vt:lpstr>pattern encoding</vt:lpstr>
      <vt:lpstr>instru encoding</vt:lpstr>
      <vt:lpstr>volume encoding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2014-06-26T19:16:43Z</dcterms:modified>
</cp:coreProperties>
</file>