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33520" windowHeight="20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31" i="1"/>
  <c r="G29" i="1"/>
  <c r="G31" i="1"/>
  <c r="F29" i="1"/>
  <c r="F31" i="1"/>
  <c r="E29" i="1"/>
  <c r="E31" i="1"/>
  <c r="C29" i="1"/>
  <c r="C31" i="1"/>
  <c r="G30" i="1"/>
  <c r="F30" i="1"/>
  <c r="E30" i="1"/>
  <c r="D30" i="1"/>
  <c r="C30" i="1"/>
  <c r="B29" i="1"/>
  <c r="B31" i="1"/>
  <c r="B30" i="1"/>
</calcChain>
</file>

<file path=xl/sharedStrings.xml><?xml version="1.0" encoding="utf-8"?>
<sst xmlns="http://schemas.openxmlformats.org/spreadsheetml/2006/main" count="13" uniqueCount="10">
  <si>
    <t>Native</t>
  </si>
  <si>
    <t>Docker</t>
  </si>
  <si>
    <t>KVM</t>
  </si>
  <si>
    <t>GUPS</t>
  </si>
  <si>
    <t>Single Socket</t>
  </si>
  <si>
    <t>Two-Socket</t>
  </si>
  <si>
    <t>RAW DATA</t>
  </si>
  <si>
    <t>Median</t>
  </si>
  <si>
    <t>Max-Median</t>
  </si>
  <si>
    <t>Median-Min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</si>
</sst>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GUPS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Sheet1!$B$30:$D$30</c:f>
                <c:numCache>
                  <c:formatCode>General</c:formatCode>
                  <c:ptCount val="3"/>
                  <c:pt idx="0">
                    <c:v>0.002742647</c:v>
                  </c:pt>
                  <c:pt idx="1">
                    <c:v>0.00344742699999999</c:v>
                  </c:pt>
                  <c:pt idx="2">
                    <c:v>0.003177861</c:v>
                  </c:pt>
                </c:numCache>
              </c:numRef>
            </c:plus>
            <c:minus>
              <c:numRef>
                <c:f>Sheet1!$B$31:$D$31</c:f>
                <c:numCache>
                  <c:formatCode>General</c:formatCode>
                  <c:ptCount val="3"/>
                  <c:pt idx="0">
                    <c:v>0.001244842</c:v>
                  </c:pt>
                  <c:pt idx="1">
                    <c:v>0.001961725</c:v>
                  </c:pt>
                  <c:pt idx="2">
                    <c:v>0.002061102</c:v>
                  </c:pt>
                </c:numCache>
              </c:numRef>
            </c:minus>
          </c:errBars>
          <c:cat>
            <c:strRef>
              <c:f>Sheet1!$B$18:$D$18</c:f>
              <c:strCache>
                <c:ptCount val="3"/>
                <c:pt idx="0">
                  <c:v>Native</c:v>
                </c:pt>
                <c:pt idx="1">
                  <c:v>Docker</c:v>
                </c:pt>
                <c:pt idx="2">
                  <c:v>KVM</c:v>
                </c:pt>
              </c:strCache>
            </c:strRef>
          </c:cat>
          <c:val>
            <c:numRef>
              <c:f>Sheet1!$B$29:$D$29</c:f>
              <c:numCache>
                <c:formatCode>General</c:formatCode>
                <c:ptCount val="3"/>
                <c:pt idx="0">
                  <c:v>0.045320895</c:v>
                </c:pt>
                <c:pt idx="1">
                  <c:v>0.045310911</c:v>
                </c:pt>
                <c:pt idx="2">
                  <c:v>0.039108695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256104"/>
        <c:axId val="-2134259432"/>
      </c:barChart>
      <c:catAx>
        <c:axId val="-2134256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259432"/>
        <c:crosses val="autoZero"/>
        <c:auto val="1"/>
        <c:lblAlgn val="ctr"/>
        <c:lblOffset val="100"/>
        <c:noMultiLvlLbl val="0"/>
      </c:catAx>
      <c:valAx>
        <c:axId val="-2134259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Giga</a:t>
                </a:r>
                <a:r>
                  <a:rPr lang="en-US" baseline="0"/>
                  <a:t> Updates per Second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4256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GUPS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Sheet1!$E$30:$G$30</c:f>
                <c:numCache>
                  <c:formatCode>General</c:formatCode>
                  <c:ptCount val="3"/>
                  <c:pt idx="0">
                    <c:v>0.000501394000000002</c:v>
                  </c:pt>
                  <c:pt idx="1">
                    <c:v>0.0009806385</c:v>
                  </c:pt>
                  <c:pt idx="2">
                    <c:v>0.000787058999999999</c:v>
                  </c:pt>
                </c:numCache>
              </c:numRef>
            </c:plus>
            <c:minus>
              <c:numRef>
                <c:f>Sheet1!$E$31:$G$31</c:f>
                <c:numCache>
                  <c:formatCode>General</c:formatCode>
                  <c:ptCount val="3"/>
                  <c:pt idx="0">
                    <c:v>0.000415919999999998</c:v>
                  </c:pt>
                  <c:pt idx="1">
                    <c:v>0.000455981500000001</c:v>
                  </c:pt>
                  <c:pt idx="2">
                    <c:v>0.000314136000000001</c:v>
                  </c:pt>
                </c:numCache>
              </c:numRef>
            </c:minus>
          </c:errBars>
          <c:cat>
            <c:strRef>
              <c:f>Sheet1!$E$18:$G$18</c:f>
              <c:strCache>
                <c:ptCount val="3"/>
                <c:pt idx="0">
                  <c:v>Native</c:v>
                </c:pt>
                <c:pt idx="1">
                  <c:v>Docker</c:v>
                </c:pt>
                <c:pt idx="2">
                  <c:v>KVM</c:v>
                </c:pt>
              </c:strCache>
            </c:strRef>
          </c:cat>
          <c:val>
            <c:numRef>
              <c:f>Sheet1!$E$29:$G$29</c:f>
              <c:numCache>
                <c:formatCode>General</c:formatCode>
                <c:ptCount val="3"/>
                <c:pt idx="0">
                  <c:v>0.012581883</c:v>
                </c:pt>
                <c:pt idx="1">
                  <c:v>0.0122327245</c:v>
                </c:pt>
                <c:pt idx="2">
                  <c:v>0.012370234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3876776"/>
        <c:axId val="-2133873800"/>
      </c:barChart>
      <c:catAx>
        <c:axId val="-2133876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3873800"/>
        <c:crosses val="autoZero"/>
        <c:auto val="1"/>
        <c:lblAlgn val="ctr"/>
        <c:lblOffset val="100"/>
        <c:noMultiLvlLbl val="0"/>
      </c:catAx>
      <c:valAx>
        <c:axId val="-2133873800"/>
        <c:scaling>
          <c:orientation val="minMax"/>
          <c:max val="0.015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Giga Updates per Second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33876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990600</xdr:colOff>
      <xdr:row>2</xdr:row>
      <xdr:rowOff>76200</xdr:rowOff>
    </xdr:from>
    <xdr:to>
      <xdr:col>4</xdr:col>
      <xdr:colOff>12700</xdr:colOff>
      <xdr:row>14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165100</xdr:colOff>
      <xdr:row>2</xdr:row>
      <xdr:rowOff>88900</xdr:rowOff>
    </xdr:from>
    <xdr:to>
      <xdr:col>7</xdr:col>
      <xdr:colOff>190500</xdr:colOff>
      <xdr:row>14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G43"/>
  <sheetViews>
    <sheetView tabSelected="1" workbookViewId="0">
      <selection activeCell="B19" sqref="B19:G28"/>
    </sheetView>
  </sheetViews>
  <sheetFormatPr baseColWidth="10" defaultRowHeight="15" x14ac:dyDescent="0"/>
  <cols>
    <col min="1" max="1" width="13.1640625" bestFit="1" customWidth="1"/>
    <col min="2" max="7" width="14" bestFit="1" customWidth="1"/>
  </cols>
  <sheetData>
    <row r="16" spans="1:7" ht="18">
      <c r="A16" s="1" t="s">
        <v>6</v>
      </c>
      <c r="B16" s="1"/>
      <c r="C16" s="1"/>
      <c r="D16" s="1"/>
      <c r="E16" s="1"/>
      <c r="F16" s="1"/>
      <c r="G16" s="1"/>
    </row>
    <row r="17" spans="1:7" ht="18">
      <c r="A17" s="1"/>
      <c r="B17" s="2" t="s">
        <v>4</v>
      </c>
      <c r="C17" s="2"/>
      <c r="D17" s="2"/>
      <c r="E17" s="2" t="s">
        <v>5</v>
      </c>
      <c r="F17" s="2"/>
      <c r="G17" s="2"/>
    </row>
    <row r="18" spans="1:7" ht="18">
      <c r="A18" s="1" t="s">
        <v>3</v>
      </c>
      <c r="B18" s="1" t="s">
        <v>0</v>
      </c>
      <c r="C18" s="1" t="s">
        <v>1</v>
      </c>
      <c r="D18" s="1" t="s">
        <v>2</v>
      </c>
      <c r="E18" s="1" t="s">
        <v>0</v>
      </c>
      <c r="F18" s="1" t="s">
        <v>1</v>
      </c>
      <c r="G18" s="1" t="s">
        <v>2</v>
      </c>
    </row>
    <row r="19" spans="1:7" ht="18">
      <c r="A19" s="1"/>
      <c r="B19">
        <v>4.5309703E-2</v>
      </c>
      <c r="C19">
        <v>4.7095933E-2</v>
      </c>
      <c r="D19">
        <v>4.0221930000000003E-2</v>
      </c>
      <c r="E19">
        <v>1.2675061E-2</v>
      </c>
      <c r="F19">
        <v>1.2245410999999999E-2</v>
      </c>
      <c r="G19">
        <v>1.2333812E-2</v>
      </c>
    </row>
    <row r="20" spans="1:7" ht="18">
      <c r="A20" s="1"/>
      <c r="B20">
        <v>4.5332087E-2</v>
      </c>
      <c r="C20">
        <v>4.4749536999999999E-2</v>
      </c>
      <c r="D20">
        <v>3.8957437999999997E-2</v>
      </c>
      <c r="E20">
        <v>1.2673525999999999E-2</v>
      </c>
      <c r="F20">
        <v>1.2720095000000001E-2</v>
      </c>
      <c r="G20">
        <v>1.3157293E-2</v>
      </c>
    </row>
    <row r="21" spans="1:7" ht="18">
      <c r="A21" s="1"/>
      <c r="B21">
        <v>4.7625186999999999E-2</v>
      </c>
      <c r="C21">
        <v>4.8534490999999999E-2</v>
      </c>
      <c r="D21">
        <v>3.9232158000000003E-2</v>
      </c>
      <c r="E21">
        <v>1.2334766E-2</v>
      </c>
      <c r="F21">
        <v>1.2220038000000001E-2</v>
      </c>
      <c r="G21">
        <v>1.2222177000000001E-2</v>
      </c>
    </row>
    <row r="22" spans="1:7" ht="18">
      <c r="A22" s="1"/>
      <c r="B22">
        <v>4.5260923000000002E-2</v>
      </c>
      <c r="C22">
        <v>4.3744793999999997E-2</v>
      </c>
      <c r="D22">
        <v>4.2286556000000003E-2</v>
      </c>
      <c r="E22">
        <v>1.3083277000000001E-2</v>
      </c>
      <c r="F22">
        <v>1.2860761E-2</v>
      </c>
      <c r="G22">
        <v>1.2354326000000001E-2</v>
      </c>
    </row>
    <row r="23" spans="1:7" ht="18">
      <c r="A23" s="1"/>
      <c r="B23">
        <v>4.4114180000000003E-2</v>
      </c>
      <c r="C23">
        <v>4.3349185999999998E-2</v>
      </c>
      <c r="D23">
        <v>3.8985232000000002E-2</v>
      </c>
      <c r="E23">
        <v>1.3032511E-2</v>
      </c>
      <c r="F23">
        <v>1.1776742999999999E-2</v>
      </c>
      <c r="G23">
        <v>1.2621639E-2</v>
      </c>
    </row>
    <row r="24" spans="1:7" ht="18">
      <c r="A24" s="1"/>
      <c r="B24">
        <v>4.5183625999999998E-2</v>
      </c>
      <c r="C24">
        <v>4.5891810999999998E-2</v>
      </c>
      <c r="D24">
        <v>4.056978E-2</v>
      </c>
      <c r="E24">
        <v>1.2165963E-2</v>
      </c>
      <c r="F24">
        <v>1.2169625999999999E-2</v>
      </c>
      <c r="G24">
        <v>1.2386141999999999E-2</v>
      </c>
    </row>
    <row r="25" spans="1:7" ht="18">
      <c r="A25" s="1"/>
      <c r="B25">
        <v>4.7563195000000003E-2</v>
      </c>
      <c r="C25">
        <v>4.5825175000000003E-2</v>
      </c>
      <c r="D25">
        <v>3.8976709999999998E-2</v>
      </c>
      <c r="E25">
        <v>1.249024E-2</v>
      </c>
      <c r="F25">
        <v>1.1991949999999999E-2</v>
      </c>
      <c r="G25">
        <v>1.2271242999999999E-2</v>
      </c>
    </row>
    <row r="26" spans="1:7" ht="18">
      <c r="A26" s="1"/>
      <c r="B26">
        <v>4.4076052999999997E-2</v>
      </c>
      <c r="C26">
        <v>4.4796647000000002E-2</v>
      </c>
      <c r="D26">
        <v>3.7654313000000002E-2</v>
      </c>
      <c r="E26">
        <v>1.2695296E-2</v>
      </c>
      <c r="F26">
        <v>1.2152615E-2</v>
      </c>
      <c r="G26">
        <v>1.2640055000000001E-2</v>
      </c>
    </row>
    <row r="27" spans="1:7" ht="18">
      <c r="A27" s="1"/>
      <c r="B27">
        <v>4.5389662999999997E-2</v>
      </c>
      <c r="C27">
        <v>4.8758337999999998E-2</v>
      </c>
      <c r="D27">
        <v>3.7047592999999997E-2</v>
      </c>
      <c r="E27">
        <v>1.2488803999999999E-2</v>
      </c>
      <c r="F27">
        <v>1.3213363000000001E-2</v>
      </c>
      <c r="G27">
        <v>1.2713645000000001E-2</v>
      </c>
    </row>
    <row r="28" spans="1:7" ht="18">
      <c r="A28" s="1"/>
      <c r="B28">
        <v>4.8063542000000001E-2</v>
      </c>
      <c r="C28">
        <v>4.4634644000000001E-2</v>
      </c>
      <c r="D28">
        <v>3.9700945000000001E-2</v>
      </c>
      <c r="E28">
        <v>1.2489925000000001E-2</v>
      </c>
      <c r="F28">
        <v>1.2610842000000001E-2</v>
      </c>
      <c r="G28">
        <v>1.2056097999999999E-2</v>
      </c>
    </row>
    <row r="29" spans="1:7" ht="18">
      <c r="A29" s="1" t="s">
        <v>7</v>
      </c>
      <c r="B29" s="1">
        <f>MEDIAN(B19:B28)</f>
        <v>4.5320895E-2</v>
      </c>
      <c r="C29" s="1">
        <f t="shared" ref="C29:G29" si="0">MEDIAN(C19:C28)</f>
        <v>4.5310911000000002E-2</v>
      </c>
      <c r="D29" s="1">
        <f t="shared" si="0"/>
        <v>3.9108694999999999E-2</v>
      </c>
      <c r="E29" s="1">
        <f t="shared" si="0"/>
        <v>1.2581882999999999E-2</v>
      </c>
      <c r="F29" s="1">
        <f t="shared" si="0"/>
        <v>1.22327245E-2</v>
      </c>
      <c r="G29" s="1">
        <f t="shared" si="0"/>
        <v>1.2370234000000001E-2</v>
      </c>
    </row>
    <row r="30" spans="1:7" ht="18">
      <c r="A30" s="1" t="s">
        <v>8</v>
      </c>
      <c r="B30" s="1">
        <f>MAX(B19:B28)-B29</f>
        <v>2.7426470000000008E-3</v>
      </c>
      <c r="C30" s="1">
        <f t="shared" ref="C30:G30" si="1">MAX(C19:C28)-C29</f>
        <v>3.447426999999996E-3</v>
      </c>
      <c r="D30" s="1">
        <f t="shared" si="1"/>
        <v>3.177861000000004E-3</v>
      </c>
      <c r="E30" s="1">
        <f t="shared" si="1"/>
        <v>5.0139400000000223E-4</v>
      </c>
      <c r="F30" s="1">
        <f t="shared" si="1"/>
        <v>9.8063850000000043E-4</v>
      </c>
      <c r="G30" s="1">
        <f t="shared" si="1"/>
        <v>7.8705899999999968E-4</v>
      </c>
    </row>
    <row r="31" spans="1:7" ht="18">
      <c r="A31" s="1" t="s">
        <v>9</v>
      </c>
      <c r="B31" s="1">
        <f>B29-MIN(B19:B28)</f>
        <v>1.2448420000000029E-3</v>
      </c>
      <c r="C31" s="1">
        <f t="shared" ref="C31:G31" si="2">C29-MIN(C19:C28)</f>
        <v>1.9617250000000044E-3</v>
      </c>
      <c r="D31" s="1">
        <f t="shared" si="2"/>
        <v>2.0611020000000022E-3</v>
      </c>
      <c r="E31" s="1">
        <f t="shared" si="2"/>
        <v>4.1591999999999844E-4</v>
      </c>
      <c r="F31" s="1">
        <f t="shared" si="2"/>
        <v>4.5598150000000087E-4</v>
      </c>
      <c r="G31" s="1">
        <f t="shared" si="2"/>
        <v>3.1413600000000132E-4</v>
      </c>
    </row>
    <row r="34" spans="2:7">
      <c r="B34">
        <v>4.5309703E-2</v>
      </c>
      <c r="C34">
        <v>4.7095933E-2</v>
      </c>
      <c r="D34">
        <v>4.0221930000000003E-2</v>
      </c>
      <c r="E34">
        <v>1.2675061E-2</v>
      </c>
      <c r="F34">
        <v>1.2245410999999999E-2</v>
      </c>
      <c r="G34">
        <v>1.2333812E-2</v>
      </c>
    </row>
    <row r="35" spans="2:7">
      <c r="B35">
        <v>4.5332087E-2</v>
      </c>
      <c r="C35">
        <v>4.4749536999999999E-2</v>
      </c>
      <c r="D35">
        <v>3.8957437999999997E-2</v>
      </c>
      <c r="E35">
        <v>1.2673525999999999E-2</v>
      </c>
      <c r="F35">
        <v>1.2720095000000001E-2</v>
      </c>
      <c r="G35">
        <v>1.3157293E-2</v>
      </c>
    </row>
    <row r="36" spans="2:7">
      <c r="B36">
        <v>4.7625186999999999E-2</v>
      </c>
      <c r="C36">
        <v>4.8534490999999999E-2</v>
      </c>
      <c r="D36">
        <v>3.9232158000000003E-2</v>
      </c>
      <c r="E36">
        <v>1.2334766E-2</v>
      </c>
      <c r="F36">
        <v>1.2220038000000001E-2</v>
      </c>
      <c r="G36">
        <v>1.2222177000000001E-2</v>
      </c>
    </row>
    <row r="37" spans="2:7">
      <c r="B37">
        <v>4.5260923000000002E-2</v>
      </c>
      <c r="C37">
        <v>4.3744793999999997E-2</v>
      </c>
      <c r="D37">
        <v>4.2286556000000003E-2</v>
      </c>
      <c r="E37">
        <v>1.3083277000000001E-2</v>
      </c>
      <c r="F37">
        <v>1.2860761E-2</v>
      </c>
      <c r="G37">
        <v>1.2354326000000001E-2</v>
      </c>
    </row>
    <row r="38" spans="2:7">
      <c r="B38">
        <v>4.4114180000000003E-2</v>
      </c>
      <c r="C38">
        <v>4.3349185999999998E-2</v>
      </c>
      <c r="D38">
        <v>3.8985232000000002E-2</v>
      </c>
      <c r="E38">
        <v>1.3032511E-2</v>
      </c>
      <c r="F38">
        <v>1.1776742999999999E-2</v>
      </c>
      <c r="G38">
        <v>1.2621639E-2</v>
      </c>
    </row>
    <row r="39" spans="2:7">
      <c r="B39">
        <v>4.5183625999999998E-2</v>
      </c>
      <c r="C39">
        <v>4.5891810999999998E-2</v>
      </c>
      <c r="D39">
        <v>4.056978E-2</v>
      </c>
      <c r="E39">
        <v>1.2165963E-2</v>
      </c>
      <c r="F39">
        <v>1.2169625999999999E-2</v>
      </c>
      <c r="G39">
        <v>1.2386141999999999E-2</v>
      </c>
    </row>
    <row r="40" spans="2:7">
      <c r="B40">
        <v>4.7563195000000003E-2</v>
      </c>
      <c r="C40">
        <v>4.5825175000000003E-2</v>
      </c>
      <c r="D40">
        <v>3.8976709999999998E-2</v>
      </c>
      <c r="E40">
        <v>1.249024E-2</v>
      </c>
      <c r="F40">
        <v>1.1991949999999999E-2</v>
      </c>
      <c r="G40">
        <v>1.2271242999999999E-2</v>
      </c>
    </row>
    <row r="41" spans="2:7">
      <c r="B41">
        <v>4.4076052999999997E-2</v>
      </c>
      <c r="C41">
        <v>4.4796647000000002E-2</v>
      </c>
      <c r="D41">
        <v>3.7654313000000002E-2</v>
      </c>
      <c r="E41">
        <v>1.2695296E-2</v>
      </c>
      <c r="F41">
        <v>1.2152615E-2</v>
      </c>
      <c r="G41">
        <v>1.2640055000000001E-2</v>
      </c>
    </row>
    <row r="42" spans="2:7">
      <c r="B42">
        <v>4.5389662999999997E-2</v>
      </c>
      <c r="C42">
        <v>4.8758337999999998E-2</v>
      </c>
      <c r="D42">
        <v>3.7047592999999997E-2</v>
      </c>
      <c r="E42">
        <v>1.2488803999999999E-2</v>
      </c>
      <c r="F42">
        <v>1.3213363000000001E-2</v>
      </c>
      <c r="G42">
        <v>1.2713645000000001E-2</v>
      </c>
    </row>
    <row r="43" spans="2:7">
      <c r="B43">
        <v>4.8063542000000001E-2</v>
      </c>
      <c r="C43">
        <v>4.4634644000000001E-2</v>
      </c>
      <c r="D43">
        <v>3.9700945000000001E-2</v>
      </c>
      <c r="E43">
        <v>1.2489925000000001E-2</v>
      </c>
      <c r="F43">
        <v>1.2610842000000001E-2</v>
      </c>
      <c r="G43">
        <v>1.2056097999999999E-2</v>
      </c>
    </row>
  </sheetData>
  <mergeCells count="2">
    <mergeCell ref="B17:D17"/>
    <mergeCell ref="E17:G17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 Felter</dc:creator>
  <cp:lastModifiedBy>Ramakrishnan Rajamony</cp:lastModifiedBy>
  <dcterms:created xsi:type="dcterms:W3CDTF">2014-06-24T21:30:49Z</dcterms:created>
  <dcterms:modified xsi:type="dcterms:W3CDTF">2014-07-15T04:19:08Z</dcterms:modified>
</cp:coreProperties>
</file>