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24240" yWindow="9880" windowWidth="21360" windowHeight="17300" tabRatio="500" activeTab="1"/>
  </bookViews>
  <sheets>
    <sheet name="Real Power Output" sheetId="1" r:id="rId1"/>
    <sheet name="Reactive Power Output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5" i="2" l="1"/>
  <c r="D54" i="2"/>
  <c r="D53" i="2"/>
  <c r="D52" i="2"/>
  <c r="D51" i="2"/>
  <c r="D50" i="2"/>
  <c r="D49" i="2"/>
  <c r="D48" i="2"/>
  <c r="D47" i="2"/>
  <c r="D46" i="2"/>
  <c r="D45" i="2"/>
  <c r="D44" i="2"/>
  <c r="D41" i="2"/>
  <c r="D40" i="2"/>
  <c r="D39" i="2"/>
  <c r="D38" i="2"/>
  <c r="D37" i="2"/>
  <c r="D36" i="2"/>
  <c r="D35" i="2"/>
  <c r="D34" i="2"/>
  <c r="D33" i="2"/>
  <c r="D32" i="2"/>
  <c r="D31" i="2"/>
  <c r="D30" i="2"/>
  <c r="D27" i="2"/>
  <c r="D26" i="2"/>
  <c r="D25" i="2"/>
  <c r="D24" i="2"/>
  <c r="D23" i="2"/>
  <c r="D22" i="2"/>
  <c r="D21" i="2"/>
  <c r="D20" i="2"/>
  <c r="D19" i="2"/>
  <c r="D18" i="2"/>
  <c r="D17" i="2"/>
  <c r="D16" i="2"/>
  <c r="D13" i="2"/>
  <c r="D12" i="2"/>
  <c r="D11" i="2"/>
  <c r="D10" i="2"/>
  <c r="D9" i="2"/>
  <c r="D8" i="2"/>
  <c r="D7" i="2"/>
  <c r="D6" i="2"/>
  <c r="D5" i="2"/>
  <c r="D4" i="2"/>
  <c r="D3" i="2"/>
  <c r="D2" i="2"/>
  <c r="D55" i="1"/>
  <c r="D54" i="1"/>
  <c r="D53" i="1"/>
  <c r="D52" i="1"/>
  <c r="D51" i="1"/>
  <c r="D50" i="1"/>
  <c r="D49" i="1"/>
  <c r="D48" i="1"/>
  <c r="D47" i="1"/>
  <c r="D46" i="1"/>
  <c r="D45" i="1"/>
  <c r="D44" i="1"/>
  <c r="D41" i="1"/>
  <c r="D40" i="1"/>
  <c r="D39" i="1"/>
  <c r="D38" i="1"/>
  <c r="D37" i="1"/>
  <c r="D36" i="1"/>
  <c r="D35" i="1"/>
  <c r="D34" i="1"/>
  <c r="D33" i="1"/>
  <c r="D32" i="1"/>
  <c r="D31" i="1"/>
  <c r="D30" i="1"/>
  <c r="D13" i="1"/>
  <c r="D12" i="1"/>
  <c r="D11" i="1"/>
  <c r="D10" i="1"/>
  <c r="D9" i="1"/>
  <c r="D8" i="1"/>
  <c r="D7" i="1"/>
  <c r="D6" i="1"/>
  <c r="D5" i="1"/>
  <c r="D4" i="1"/>
  <c r="D3" i="1"/>
  <c r="D2" i="1"/>
  <c r="D27" i="1"/>
  <c r="D26" i="1"/>
  <c r="D25" i="1"/>
  <c r="D24" i="1"/>
  <c r="D23" i="1"/>
  <c r="D22" i="1"/>
  <c r="D21" i="1"/>
  <c r="D20" i="1"/>
  <c r="D19" i="1"/>
  <c r="D18" i="1"/>
  <c r="D17" i="1"/>
  <c r="D16" i="1"/>
</calcChain>
</file>

<file path=xl/sharedStrings.xml><?xml version="1.0" encoding="utf-8"?>
<sst xmlns="http://schemas.openxmlformats.org/spreadsheetml/2006/main" count="14" uniqueCount="11">
  <si>
    <t>Real</t>
  </si>
  <si>
    <t>Imag</t>
  </si>
  <si>
    <t>Mag</t>
  </si>
  <si>
    <t>Battery = 0 kW</t>
  </si>
  <si>
    <t>Battery = 100 kW</t>
  </si>
  <si>
    <t>Battery = 500 kW</t>
  </si>
  <si>
    <t>Battery = 300 kW</t>
  </si>
  <si>
    <t>Battery = 100 kVAR</t>
  </si>
  <si>
    <t>Battery = 300 kVAR</t>
  </si>
  <si>
    <t>Battery = 500 kVAR</t>
  </si>
  <si>
    <t>Battery = 0 kVAR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</si>
</sst>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3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Effect of Battery</a:t>
            </a:r>
            <a:r>
              <a:rPr lang="en-US" baseline="0"/>
              <a:t> at Feeder's End, Real Power Only</a:t>
            </a:r>
            <a:br>
              <a:rPr lang="en-US" baseline="0"/>
            </a:br>
            <a:r>
              <a:rPr lang="en-US" baseline="0"/>
              <a:t>(Total Feeder Load = 6000 kW)</a:t>
            </a:r>
            <a:endParaRPr lang="en-US"/>
          </a:p>
        </c:rich>
      </c:tx>
      <c:layout>
        <c:manualLayout>
          <c:xMode val="edge"/>
          <c:yMode val="edge"/>
          <c:x val="0.11484091274305"/>
          <c:y val="0.017994858611825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'Real Power Output'!$A$1</c:f>
              <c:strCache>
                <c:ptCount val="1"/>
                <c:pt idx="0">
                  <c:v>Battery = 0 kW</c:v>
                </c:pt>
              </c:strCache>
            </c:strRef>
          </c:tx>
          <c:xVal>
            <c:numRef>
              <c:f>'Real Power Output'!$A$2:$A$13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xVal>
          <c:yVal>
            <c:numRef>
              <c:f>'Real Power Output'!$D$2:$D$13</c:f>
              <c:numCache>
                <c:formatCode>0.00</c:formatCode>
                <c:ptCount val="12"/>
                <c:pt idx="0">
                  <c:v>119.6270124380578</c:v>
                </c:pt>
                <c:pt idx="1">
                  <c:v>118.0860267326757</c:v>
                </c:pt>
                <c:pt idx="2">
                  <c:v>117.6080062548965</c:v>
                </c:pt>
                <c:pt idx="3">
                  <c:v>117.3670048386879</c:v>
                </c:pt>
                <c:pt idx="4">
                  <c:v>117.9681275761426</c:v>
                </c:pt>
                <c:pt idx="5">
                  <c:v>116.7920251282899</c:v>
                </c:pt>
                <c:pt idx="6">
                  <c:v>116.53010203158</c:v>
                </c:pt>
                <c:pt idx="7">
                  <c:v>117.1290054950506</c:v>
                </c:pt>
                <c:pt idx="8">
                  <c:v>116.1003709647004</c:v>
                </c:pt>
                <c:pt idx="9">
                  <c:v>115.987501039948</c:v>
                </c:pt>
                <c:pt idx="10">
                  <c:v>116.5362519450734</c:v>
                </c:pt>
                <c:pt idx="11">
                  <c:v>116.4342555213912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'Real Power Output'!$A$15</c:f>
              <c:strCache>
                <c:ptCount val="1"/>
                <c:pt idx="0">
                  <c:v>Battery = 100 kW</c:v>
                </c:pt>
              </c:strCache>
            </c:strRef>
          </c:tx>
          <c:xVal>
            <c:numRef>
              <c:f>'Real Power Output'!$A$16:$A$27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xVal>
          <c:yVal>
            <c:numRef>
              <c:f>'Real Power Output'!$D$16:$D$27</c:f>
              <c:numCache>
                <c:formatCode>0.00</c:formatCode>
                <c:ptCount val="12"/>
                <c:pt idx="0">
                  <c:v>119.6400277493716</c:v>
                </c:pt>
                <c:pt idx="1">
                  <c:v>118.1360034269757</c:v>
                </c:pt>
                <c:pt idx="2">
                  <c:v>117.6920872180094</c:v>
                </c:pt>
                <c:pt idx="3">
                  <c:v>117.4751703169721</c:v>
                </c:pt>
                <c:pt idx="4">
                  <c:v>118.0938496730487</c:v>
                </c:pt>
                <c:pt idx="5">
                  <c:v>116.9653851839566</c:v>
                </c:pt>
                <c:pt idx="6">
                  <c:v>116.7213375003735</c:v>
                </c:pt>
                <c:pt idx="7">
                  <c:v>117.3318977088864</c:v>
                </c:pt>
                <c:pt idx="8">
                  <c:v>116.319288228698</c:v>
                </c:pt>
                <c:pt idx="9">
                  <c:v>116.2152694316091</c:v>
                </c:pt>
                <c:pt idx="10">
                  <c:v>116.7869099411245</c:v>
                </c:pt>
                <c:pt idx="11">
                  <c:v>116.7442436598971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'Real Power Output'!$A$29</c:f>
              <c:strCache>
                <c:ptCount val="1"/>
                <c:pt idx="0">
                  <c:v>Battery = 300 kW</c:v>
                </c:pt>
              </c:strCache>
            </c:strRef>
          </c:tx>
          <c:xVal>
            <c:numRef>
              <c:f>'Real Power Output'!$A$30:$A$41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xVal>
          <c:yVal>
            <c:numRef>
              <c:f>'Real Power Output'!$D$30:$D$41</c:f>
              <c:numCache>
                <c:formatCode>0.00</c:formatCode>
                <c:ptCount val="12"/>
                <c:pt idx="0">
                  <c:v>119.6630765772472</c:v>
                </c:pt>
                <c:pt idx="1">
                  <c:v>118.2312525401307</c:v>
                </c:pt>
                <c:pt idx="2">
                  <c:v>117.8520893283796</c:v>
                </c:pt>
                <c:pt idx="3">
                  <c:v>117.6818943735735</c:v>
                </c:pt>
                <c:pt idx="4">
                  <c:v>118.332201745348</c:v>
                </c:pt>
                <c:pt idx="5">
                  <c:v>117.2977366276707</c:v>
                </c:pt>
                <c:pt idx="6">
                  <c:v>117.0866527716563</c:v>
                </c:pt>
                <c:pt idx="7">
                  <c:v>117.7199088899686</c:v>
                </c:pt>
                <c:pt idx="8">
                  <c:v>116.737956925847</c:v>
                </c:pt>
                <c:pt idx="9">
                  <c:v>116.6507830426937</c:v>
                </c:pt>
                <c:pt idx="10">
                  <c:v>117.2668411870312</c:v>
                </c:pt>
                <c:pt idx="11">
                  <c:v>117.3398548784789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'Real Power Output'!$A$43</c:f>
              <c:strCache>
                <c:ptCount val="1"/>
                <c:pt idx="0">
                  <c:v>Battery = 500 kW</c:v>
                </c:pt>
              </c:strCache>
            </c:strRef>
          </c:tx>
          <c:xVal>
            <c:numRef>
              <c:f>'Real Power Output'!$A$44:$A$55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xVal>
          <c:yVal>
            <c:numRef>
              <c:f>'Real Power Output'!$D$44:$D$55</c:f>
              <c:numCache>
                <c:formatCode>0.00</c:formatCode>
                <c:ptCount val="12"/>
                <c:pt idx="0">
                  <c:v>119.6841497029218</c:v>
                </c:pt>
                <c:pt idx="1">
                  <c:v>118.3188957294448</c:v>
                </c:pt>
                <c:pt idx="2">
                  <c:v>118.0012097435346</c:v>
                </c:pt>
                <c:pt idx="3">
                  <c:v>117.8734711165426</c:v>
                </c:pt>
                <c:pt idx="4">
                  <c:v>118.5560899269135</c:v>
                </c:pt>
                <c:pt idx="5">
                  <c:v>117.6099057240507</c:v>
                </c:pt>
                <c:pt idx="6">
                  <c:v>117.4293821859253</c:v>
                </c:pt>
                <c:pt idx="7">
                  <c:v>118.085148416571</c:v>
                </c:pt>
                <c:pt idx="8">
                  <c:v>117.1309593510277</c:v>
                </c:pt>
                <c:pt idx="9">
                  <c:v>117.0601256325125</c:v>
                </c:pt>
                <c:pt idx="10">
                  <c:v>117.718357452442</c:v>
                </c:pt>
                <c:pt idx="11">
                  <c:v>117.9070277332526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723336"/>
        <c:axId val="2135602312"/>
      </c:scatterChart>
      <c:valAx>
        <c:axId val="-2138723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Feeder Head (Meter Number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35602312"/>
        <c:crosses val="autoZero"/>
        <c:crossBetween val="midCat"/>
      </c:valAx>
      <c:valAx>
        <c:axId val="2135602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-21387233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Effect of Battery at Feeder's End, Reactive Power Only</a:t>
            </a:r>
            <a:br>
              <a:rPr lang="en-US" sz="1800" b="1" i="0" baseline="0">
                <a:effectLst/>
              </a:rPr>
            </a:br>
            <a:r>
              <a:rPr lang="en-US" sz="1800" b="1" i="0" baseline="0">
                <a:effectLst/>
              </a:rPr>
              <a:t>(Total Feeder Load = 3100 kVAR)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1484091274305"/>
          <c:y val="0.017994858611825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'Reactive Power Output'!$A$1</c:f>
              <c:strCache>
                <c:ptCount val="1"/>
                <c:pt idx="0">
                  <c:v>Battery = 0 kVAR</c:v>
                </c:pt>
              </c:strCache>
            </c:strRef>
          </c:tx>
          <c:xVal>
            <c:numRef>
              <c:f>'Reactive Power Output'!$A$2:$A$13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xVal>
          <c:yVal>
            <c:numRef>
              <c:f>'Reactive Power Output'!$D$2:$D$13</c:f>
              <c:numCache>
                <c:formatCode>0.00</c:formatCode>
                <c:ptCount val="12"/>
                <c:pt idx="0">
                  <c:v>119.6270124380578</c:v>
                </c:pt>
                <c:pt idx="1">
                  <c:v>118.0860267326757</c:v>
                </c:pt>
                <c:pt idx="2">
                  <c:v>117.6080062548965</c:v>
                </c:pt>
                <c:pt idx="3">
                  <c:v>117.3670048386879</c:v>
                </c:pt>
                <c:pt idx="4">
                  <c:v>117.9681275761426</c:v>
                </c:pt>
                <c:pt idx="5">
                  <c:v>116.7920251282899</c:v>
                </c:pt>
                <c:pt idx="6">
                  <c:v>116.53010203158</c:v>
                </c:pt>
                <c:pt idx="7">
                  <c:v>117.1290054950506</c:v>
                </c:pt>
                <c:pt idx="8">
                  <c:v>116.1003709647004</c:v>
                </c:pt>
                <c:pt idx="9">
                  <c:v>115.987501039948</c:v>
                </c:pt>
                <c:pt idx="10">
                  <c:v>116.5362519450734</c:v>
                </c:pt>
                <c:pt idx="11">
                  <c:v>116.4342555213912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'Reactive Power Output'!$A$15</c:f>
              <c:strCache>
                <c:ptCount val="1"/>
                <c:pt idx="0">
                  <c:v>Battery = 100 kVAR</c:v>
                </c:pt>
              </c:strCache>
            </c:strRef>
          </c:tx>
          <c:xVal>
            <c:numRef>
              <c:f>'Reactive Power Output'!$A$16:$A$27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xVal>
          <c:yVal>
            <c:numRef>
              <c:f>'Reactive Power Output'!$D$16:$D$27</c:f>
              <c:numCache>
                <c:formatCode>0.00</c:formatCode>
                <c:ptCount val="12"/>
                <c:pt idx="0">
                  <c:v>119.6560079786755</c:v>
                </c:pt>
                <c:pt idx="1">
                  <c:v>118.2030636238341</c:v>
                </c:pt>
                <c:pt idx="2">
                  <c:v>117.8050523571824</c:v>
                </c:pt>
                <c:pt idx="3">
                  <c:v>117.6200689954958</c:v>
                </c:pt>
                <c:pt idx="4">
                  <c:v>118.2610166366753</c:v>
                </c:pt>
                <c:pt idx="5">
                  <c:v>117.1982217471931</c:v>
                </c:pt>
                <c:pt idx="6">
                  <c:v>116.9984379527153</c:v>
                </c:pt>
                <c:pt idx="7">
                  <c:v>117.6531968630346</c:v>
                </c:pt>
                <c:pt idx="8">
                  <c:v>116.6919997586618</c:v>
                </c:pt>
                <c:pt idx="9">
                  <c:v>116.6182429620575</c:v>
                </c:pt>
                <c:pt idx="10">
                  <c:v>117.274922550087</c:v>
                </c:pt>
                <c:pt idx="11">
                  <c:v>117.2531754725678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'Reactive Power Output'!$A$29</c:f>
              <c:strCache>
                <c:ptCount val="1"/>
                <c:pt idx="0">
                  <c:v>Battery = 300 kVAR</c:v>
                </c:pt>
              </c:strCache>
            </c:strRef>
          </c:tx>
          <c:xVal>
            <c:numRef>
              <c:f>'Reactive Power Output'!$A$30:$A$41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xVal>
          <c:yVal>
            <c:numRef>
              <c:f>'Reactive Power Output'!$D$30:$D$41</c:f>
              <c:numCache>
                <c:formatCode>0.00</c:formatCode>
                <c:ptCount val="12"/>
                <c:pt idx="0">
                  <c:v>119.7120020196075</c:v>
                </c:pt>
                <c:pt idx="1">
                  <c:v>118.4311844470211</c:v>
                </c:pt>
                <c:pt idx="2">
                  <c:v>118.1882783434508</c:v>
                </c:pt>
                <c:pt idx="3">
                  <c:v>118.1134195380259</c:v>
                </c:pt>
                <c:pt idx="4">
                  <c:v>118.8341060554911</c:v>
                </c:pt>
                <c:pt idx="5">
                  <c:v>117.9931937001559</c:v>
                </c:pt>
                <c:pt idx="6">
                  <c:v>117.9128045311011</c:v>
                </c:pt>
                <c:pt idx="7">
                  <c:v>118.6763912864383</c:v>
                </c:pt>
                <c:pt idx="8">
                  <c:v>117.8461632444973</c:v>
                </c:pt>
                <c:pt idx="9">
                  <c:v>117.851709411794</c:v>
                </c:pt>
                <c:pt idx="10">
                  <c:v>118.717511261153</c:v>
                </c:pt>
                <c:pt idx="11">
                  <c:v>118.8539822179404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'Reactive Power Output'!$A$43</c:f>
              <c:strCache>
                <c:ptCount val="1"/>
                <c:pt idx="0">
                  <c:v>Battery = 500 kVAR</c:v>
                </c:pt>
              </c:strCache>
            </c:strRef>
          </c:tx>
          <c:xVal>
            <c:numRef>
              <c:f>'Reactive Power Output'!$A$44:$A$55</c:f>
              <c:numCache>
                <c:formatCode>General</c:formatCode>
                <c:ptCount val="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</c:numCache>
            </c:numRef>
          </c:xVal>
          <c:yVal>
            <c:numRef>
              <c:f>'Reactive Power Output'!$D$44:$D$55</c:f>
              <c:numCache>
                <c:formatCode>0.00</c:formatCode>
                <c:ptCount val="12"/>
                <c:pt idx="0">
                  <c:v>119.7660000003412</c:v>
                </c:pt>
                <c:pt idx="1">
                  <c:v>118.6523677257745</c:v>
                </c:pt>
                <c:pt idx="2">
                  <c:v>118.5606813975419</c:v>
                </c:pt>
                <c:pt idx="3">
                  <c:v>118.5930635326451</c:v>
                </c:pt>
                <c:pt idx="4">
                  <c:v>119.389605438361</c:v>
                </c:pt>
                <c:pt idx="5">
                  <c:v>118.7629252219294</c:v>
                </c:pt>
                <c:pt idx="6">
                  <c:v>118.7990838801869</c:v>
                </c:pt>
                <c:pt idx="7">
                  <c:v>119.66965254341</c:v>
                </c:pt>
                <c:pt idx="8">
                  <c:v>118.9665200598895</c:v>
                </c:pt>
                <c:pt idx="9">
                  <c:v>119.049470668048</c:v>
                </c:pt>
                <c:pt idx="10">
                  <c:v>120.1187413602228</c:v>
                </c:pt>
                <c:pt idx="11">
                  <c:v>120.4093435727377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758328"/>
        <c:axId val="-2142911352"/>
      </c:scatterChart>
      <c:valAx>
        <c:axId val="2136758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from Feeder Head (Meter Number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2911352"/>
        <c:crosses val="autoZero"/>
        <c:crossBetween val="midCat"/>
      </c:valAx>
      <c:valAx>
        <c:axId val="-2142911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2136758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152400</xdr:rowOff>
    </xdr:from>
    <xdr:to>
      <xdr:col>13</xdr:col>
      <xdr:colOff>152400</xdr:colOff>
      <xdr:row>26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152400</xdr:rowOff>
    </xdr:from>
    <xdr:to>
      <xdr:col>13</xdr:col>
      <xdr:colOff>152400</xdr:colOff>
      <xdr:row>26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activeCell="E47" sqref="E47"/>
    </sheetView>
  </sheetViews>
  <sheetFormatPr baseColWidth="10" defaultRowHeight="15" x14ac:dyDescent="0"/>
  <cols>
    <col min="1" max="1" width="18" customWidth="1"/>
  </cols>
  <sheetData>
    <row r="1" spans="1:4">
      <c r="A1" t="s">
        <v>3</v>
      </c>
      <c r="B1" t="s">
        <v>0</v>
      </c>
      <c r="C1" t="s">
        <v>1</v>
      </c>
      <c r="D1" t="s">
        <v>2</v>
      </c>
    </row>
    <row r="2" spans="1:4">
      <c r="A2">
        <v>0</v>
      </c>
      <c r="B2">
        <v>119.627</v>
      </c>
      <c r="C2">
        <v>5.45514E-2</v>
      </c>
      <c r="D2" s="1">
        <f>SQRT(B2^2+C2^2)</f>
        <v>119.62701243805782</v>
      </c>
    </row>
    <row r="3" spans="1:4">
      <c r="A3">
        <v>1</v>
      </c>
      <c r="B3">
        <v>118.086</v>
      </c>
      <c r="C3">
        <v>-7.9457600000000003E-2</v>
      </c>
      <c r="D3" s="1">
        <f t="shared" ref="D3:D13" si="0">SQRT(B3^2+C3^2)</f>
        <v>118.08602673267569</v>
      </c>
    </row>
    <row r="4" spans="1:4">
      <c r="A4">
        <v>2</v>
      </c>
      <c r="B4">
        <v>117.608</v>
      </c>
      <c r="C4">
        <v>-3.8356899999999999E-2</v>
      </c>
      <c r="D4" s="1">
        <f t="shared" si="0"/>
        <v>117.60800625489651</v>
      </c>
    </row>
    <row r="5" spans="1:4">
      <c r="A5">
        <v>3</v>
      </c>
      <c r="B5">
        <v>117.367</v>
      </c>
      <c r="C5">
        <v>-3.3701700000000001E-2</v>
      </c>
      <c r="D5" s="1">
        <f t="shared" si="0"/>
        <v>117.36700483868788</v>
      </c>
    </row>
    <row r="6" spans="1:4">
      <c r="A6">
        <v>4</v>
      </c>
      <c r="B6">
        <v>117.968</v>
      </c>
      <c r="C6">
        <v>0.17349300000000001</v>
      </c>
      <c r="D6" s="1">
        <f t="shared" si="0"/>
        <v>117.96812757614258</v>
      </c>
    </row>
    <row r="7" spans="1:4">
      <c r="A7">
        <v>5</v>
      </c>
      <c r="B7">
        <v>116.792</v>
      </c>
      <c r="C7">
        <v>-7.6613100000000003E-2</v>
      </c>
      <c r="D7" s="1">
        <f t="shared" si="0"/>
        <v>116.79202512828988</v>
      </c>
    </row>
    <row r="8" spans="1:4">
      <c r="A8">
        <v>6</v>
      </c>
      <c r="B8">
        <v>116.53</v>
      </c>
      <c r="C8">
        <v>-0.15420600000000001</v>
      </c>
      <c r="D8" s="1">
        <f t="shared" si="0"/>
        <v>116.53010203157996</v>
      </c>
    </row>
    <row r="9" spans="1:4">
      <c r="A9">
        <v>7</v>
      </c>
      <c r="B9">
        <v>117.129</v>
      </c>
      <c r="C9">
        <v>-3.5878399999999998E-2</v>
      </c>
      <c r="D9" s="1">
        <f t="shared" si="0"/>
        <v>117.12900549505058</v>
      </c>
    </row>
    <row r="10" spans="1:4">
      <c r="A10">
        <v>8</v>
      </c>
      <c r="B10">
        <v>116.1</v>
      </c>
      <c r="C10">
        <v>-0.293493</v>
      </c>
      <c r="D10" s="1">
        <f t="shared" si="0"/>
        <v>116.1003709647004</v>
      </c>
    </row>
    <row r="11" spans="1:4">
      <c r="A11">
        <v>9</v>
      </c>
      <c r="B11">
        <v>115.98699999999999</v>
      </c>
      <c r="C11">
        <v>-0.34092299999999998</v>
      </c>
      <c r="D11" s="1">
        <f t="shared" si="0"/>
        <v>115.98750103994796</v>
      </c>
    </row>
    <row r="12" spans="1:4">
      <c r="A12">
        <v>10</v>
      </c>
      <c r="B12">
        <v>116.536</v>
      </c>
      <c r="C12">
        <v>-0.24232500000000001</v>
      </c>
      <c r="D12" s="1">
        <f t="shared" si="0"/>
        <v>116.53625194507342</v>
      </c>
    </row>
    <row r="13" spans="1:4">
      <c r="A13">
        <v>11</v>
      </c>
      <c r="B13">
        <v>116.434</v>
      </c>
      <c r="C13">
        <v>-0.24393200000000001</v>
      </c>
      <c r="D13" s="1">
        <f t="shared" si="0"/>
        <v>116.43425552139122</v>
      </c>
    </row>
    <row r="14" spans="1:4">
      <c r="D14" s="1"/>
    </row>
    <row r="15" spans="1:4">
      <c r="A15" t="s">
        <v>4</v>
      </c>
    </row>
    <row r="16" spans="1:4">
      <c r="A16">
        <v>0</v>
      </c>
      <c r="B16">
        <v>119.64</v>
      </c>
      <c r="C16">
        <v>8.1485399999999999E-2</v>
      </c>
      <c r="D16" s="1">
        <f>SQRT(B16^2+C16^2)</f>
        <v>119.64002774937163</v>
      </c>
    </row>
    <row r="17" spans="1:4">
      <c r="A17">
        <v>1</v>
      </c>
      <c r="B17">
        <v>118.136</v>
      </c>
      <c r="C17">
        <v>2.84552E-2</v>
      </c>
      <c r="D17" s="1">
        <f t="shared" ref="D17:D27" si="1">SQRT(B17^2+C17^2)</f>
        <v>118.13600342697566</v>
      </c>
    </row>
    <row r="18" spans="1:4">
      <c r="A18">
        <v>2</v>
      </c>
      <c r="B18">
        <v>117.69199999999999</v>
      </c>
      <c r="C18">
        <v>0.14328199999999999</v>
      </c>
      <c r="D18" s="1">
        <f t="shared" si="1"/>
        <v>117.69208721800936</v>
      </c>
    </row>
    <row r="19" spans="1:4">
      <c r="A19">
        <v>3</v>
      </c>
      <c r="B19">
        <v>117.47499999999999</v>
      </c>
      <c r="C19">
        <v>0.20004</v>
      </c>
      <c r="D19" s="1">
        <f t="shared" si="1"/>
        <v>117.47517031697208</v>
      </c>
    </row>
    <row r="20" spans="1:4">
      <c r="A20">
        <v>4</v>
      </c>
      <c r="B20">
        <v>118.093</v>
      </c>
      <c r="C20">
        <v>0.44797500000000001</v>
      </c>
      <c r="D20" s="1">
        <f t="shared" si="1"/>
        <v>118.09384967304871</v>
      </c>
    </row>
    <row r="21" spans="1:4">
      <c r="A21">
        <v>5</v>
      </c>
      <c r="B21">
        <v>116.965</v>
      </c>
      <c r="C21">
        <v>0.30017700000000003</v>
      </c>
      <c r="D21" s="1">
        <f t="shared" si="1"/>
        <v>116.96538518395658</v>
      </c>
    </row>
    <row r="22" spans="1:4">
      <c r="A22">
        <v>6</v>
      </c>
      <c r="B22">
        <v>116.721</v>
      </c>
      <c r="C22">
        <v>0.28069</v>
      </c>
      <c r="D22" s="1">
        <f t="shared" si="1"/>
        <v>116.72133750037351</v>
      </c>
    </row>
    <row r="23" spans="1:4">
      <c r="A23">
        <v>7</v>
      </c>
      <c r="B23">
        <v>117.331</v>
      </c>
      <c r="C23">
        <v>0.458976</v>
      </c>
      <c r="D23" s="1">
        <f t="shared" si="1"/>
        <v>117.33189770888637</v>
      </c>
    </row>
    <row r="24" spans="1:4">
      <c r="A24">
        <v>8</v>
      </c>
      <c r="B24">
        <v>116.319</v>
      </c>
      <c r="C24">
        <v>0.25894600000000001</v>
      </c>
      <c r="D24" s="1">
        <f t="shared" si="1"/>
        <v>116.31928822869797</v>
      </c>
    </row>
    <row r="25" spans="1:4">
      <c r="A25">
        <v>9</v>
      </c>
      <c r="B25">
        <v>116.215</v>
      </c>
      <c r="C25">
        <v>0.25024800000000003</v>
      </c>
      <c r="D25" s="1">
        <f t="shared" si="1"/>
        <v>116.21526943160913</v>
      </c>
    </row>
    <row r="26" spans="1:4">
      <c r="A26">
        <v>10</v>
      </c>
      <c r="B26">
        <v>116.786</v>
      </c>
      <c r="C26">
        <v>0.46101799999999998</v>
      </c>
      <c r="D26" s="1">
        <f t="shared" si="1"/>
        <v>116.78690994112451</v>
      </c>
    </row>
    <row r="27" spans="1:4">
      <c r="A27">
        <v>11</v>
      </c>
      <c r="B27">
        <v>116.74299999999999</v>
      </c>
      <c r="C27">
        <v>0.53886800000000001</v>
      </c>
      <c r="D27" s="1">
        <f t="shared" si="1"/>
        <v>116.74424365989709</v>
      </c>
    </row>
    <row r="29" spans="1:4">
      <c r="A29" t="s">
        <v>6</v>
      </c>
    </row>
    <row r="30" spans="1:4">
      <c r="A30">
        <v>0</v>
      </c>
      <c r="B30">
        <v>119.663</v>
      </c>
      <c r="C30">
        <v>0.135377</v>
      </c>
      <c r="D30" s="1">
        <f>SQRT(B30^2+C30^2)</f>
        <v>119.66307657724721</v>
      </c>
    </row>
    <row r="31" spans="1:4">
      <c r="A31">
        <v>1</v>
      </c>
      <c r="B31">
        <v>118.23099999999999</v>
      </c>
      <c r="C31">
        <v>0.244369</v>
      </c>
      <c r="D31" s="1">
        <f t="shared" ref="D31:D41" si="2">SQRT(B31^2+C31^2)</f>
        <v>118.23125254013068</v>
      </c>
    </row>
    <row r="32" spans="1:4">
      <c r="A32">
        <v>2</v>
      </c>
      <c r="B32">
        <v>117.851</v>
      </c>
      <c r="C32">
        <v>0.50671299999999997</v>
      </c>
      <c r="D32" s="1">
        <f t="shared" si="2"/>
        <v>117.85208932837961</v>
      </c>
    </row>
    <row r="33" spans="1:4">
      <c r="A33">
        <v>3</v>
      </c>
      <c r="B33">
        <v>117.68</v>
      </c>
      <c r="C33">
        <v>0.66773000000000005</v>
      </c>
      <c r="D33" s="1">
        <f t="shared" si="2"/>
        <v>117.68189437357346</v>
      </c>
    </row>
    <row r="34" spans="1:4">
      <c r="A34">
        <v>4</v>
      </c>
      <c r="B34">
        <v>118.328</v>
      </c>
      <c r="C34">
        <v>0.99718899999999999</v>
      </c>
      <c r="D34" s="1">
        <f t="shared" si="2"/>
        <v>118.33220174534792</v>
      </c>
    </row>
    <row r="35" spans="1:4">
      <c r="A35">
        <v>5</v>
      </c>
      <c r="B35">
        <v>117.29300000000001</v>
      </c>
      <c r="C35">
        <v>1.0541199999999999</v>
      </c>
      <c r="D35" s="1">
        <f t="shared" si="2"/>
        <v>117.2977366276707</v>
      </c>
    </row>
    <row r="36" spans="1:4">
      <c r="A36">
        <v>6</v>
      </c>
      <c r="B36">
        <v>117.081</v>
      </c>
      <c r="C36">
        <v>1.15052</v>
      </c>
      <c r="D36" s="1">
        <f t="shared" si="2"/>
        <v>117.08665277165626</v>
      </c>
    </row>
    <row r="37" spans="1:4">
      <c r="A37">
        <v>7</v>
      </c>
      <c r="B37">
        <v>117.711</v>
      </c>
      <c r="C37">
        <v>1.44825</v>
      </c>
      <c r="D37" s="1">
        <f t="shared" si="2"/>
        <v>117.71990888996856</v>
      </c>
    </row>
    <row r="38" spans="1:4">
      <c r="A38">
        <v>8</v>
      </c>
      <c r="B38">
        <v>116.73</v>
      </c>
      <c r="C38">
        <v>1.36297</v>
      </c>
      <c r="D38" s="1">
        <f t="shared" si="2"/>
        <v>116.73795692584696</v>
      </c>
    </row>
    <row r="39" spans="1:4">
      <c r="A39">
        <v>9</v>
      </c>
      <c r="B39">
        <v>116.642</v>
      </c>
      <c r="C39">
        <v>1.43144</v>
      </c>
      <c r="D39" s="1">
        <f t="shared" si="2"/>
        <v>116.65078304269372</v>
      </c>
    </row>
    <row r="40" spans="1:4">
      <c r="A40">
        <v>10</v>
      </c>
      <c r="B40">
        <v>117.252</v>
      </c>
      <c r="C40">
        <v>1.8656200000000001</v>
      </c>
      <c r="D40" s="1">
        <f t="shared" si="2"/>
        <v>117.2668411870312</v>
      </c>
    </row>
    <row r="41" spans="1:4">
      <c r="A41">
        <v>11</v>
      </c>
      <c r="B41">
        <v>117.321</v>
      </c>
      <c r="C41">
        <v>2.10345</v>
      </c>
      <c r="D41" s="1">
        <f t="shared" si="2"/>
        <v>117.33985487847895</v>
      </c>
    </row>
    <row r="43" spans="1:4">
      <c r="A43" t="s">
        <v>5</v>
      </c>
    </row>
    <row r="44" spans="1:4">
      <c r="A44">
        <v>0</v>
      </c>
      <c r="B44">
        <v>119.684</v>
      </c>
      <c r="C44">
        <v>0.189299</v>
      </c>
      <c r="D44" s="1">
        <f>SQRT(B44^2+C44^2)</f>
        <v>119.68414970292181</v>
      </c>
    </row>
    <row r="45" spans="1:4">
      <c r="A45">
        <v>1</v>
      </c>
      <c r="B45">
        <v>118.318</v>
      </c>
      <c r="C45">
        <v>0.46039400000000003</v>
      </c>
      <c r="D45" s="1">
        <f t="shared" ref="D45:D55" si="3">SQRT(B45^2+C45^2)</f>
        <v>118.31889572944482</v>
      </c>
    </row>
    <row r="46" spans="1:4">
      <c r="A46">
        <v>2</v>
      </c>
      <c r="B46">
        <v>117.998</v>
      </c>
      <c r="C46">
        <v>0.87034299999999998</v>
      </c>
      <c r="D46" s="1">
        <f t="shared" si="3"/>
        <v>118.00120974353463</v>
      </c>
    </row>
    <row r="47" spans="1:4">
      <c r="A47">
        <v>3</v>
      </c>
      <c r="B47" s="2">
        <v>117.86799999999999</v>
      </c>
      <c r="C47" s="2">
        <v>1.13568</v>
      </c>
      <c r="D47" s="1">
        <f t="shared" si="3"/>
        <v>117.87347111654259</v>
      </c>
    </row>
    <row r="48" spans="1:4">
      <c r="A48">
        <v>4</v>
      </c>
      <c r="B48">
        <v>118.54600000000001</v>
      </c>
      <c r="C48">
        <v>1.5467200000000001</v>
      </c>
      <c r="D48" s="1">
        <f t="shared" si="3"/>
        <v>118.5560899269135</v>
      </c>
    </row>
    <row r="49" spans="1:4">
      <c r="A49">
        <v>5</v>
      </c>
      <c r="B49">
        <v>117.596</v>
      </c>
      <c r="C49">
        <v>1.8085100000000001</v>
      </c>
      <c r="D49" s="1">
        <f t="shared" si="3"/>
        <v>117.60990572405073</v>
      </c>
    </row>
    <row r="50" spans="1:4">
      <c r="A50">
        <v>6</v>
      </c>
      <c r="B50">
        <v>117.41200000000001</v>
      </c>
      <c r="C50">
        <v>2.02041</v>
      </c>
      <c r="D50" s="1">
        <f t="shared" si="3"/>
        <v>117.42938218592526</v>
      </c>
    </row>
    <row r="51" spans="1:4">
      <c r="A51">
        <v>7</v>
      </c>
      <c r="B51">
        <v>118.06</v>
      </c>
      <c r="C51">
        <v>2.4369399999999999</v>
      </c>
      <c r="D51" s="1">
        <f t="shared" si="3"/>
        <v>118.085148416571</v>
      </c>
    </row>
    <row r="52" spans="1:4">
      <c r="A52">
        <v>8</v>
      </c>
      <c r="B52">
        <v>117.105</v>
      </c>
      <c r="C52">
        <v>2.4658899999999999</v>
      </c>
      <c r="D52" s="1">
        <f t="shared" si="3"/>
        <v>117.1309593510277</v>
      </c>
    </row>
    <row r="53" spans="1:4">
      <c r="A53">
        <v>9</v>
      </c>
      <c r="B53">
        <v>117.03100000000001</v>
      </c>
      <c r="C53">
        <v>2.6111399999999998</v>
      </c>
      <c r="D53" s="1">
        <f t="shared" si="3"/>
        <v>117.06012563251245</v>
      </c>
    </row>
    <row r="54" spans="1:4">
      <c r="A54">
        <v>10</v>
      </c>
      <c r="B54">
        <v>117.673</v>
      </c>
      <c r="C54">
        <v>3.2675299999999998</v>
      </c>
      <c r="D54" s="1">
        <f t="shared" si="3"/>
        <v>117.71835745244198</v>
      </c>
    </row>
    <row r="55" spans="1:4">
      <c r="A55">
        <v>11</v>
      </c>
      <c r="B55">
        <v>117.85</v>
      </c>
      <c r="C55">
        <v>3.6667000000000001</v>
      </c>
      <c r="D55" s="1">
        <f t="shared" si="3"/>
        <v>117.9070277332526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abSelected="1" workbookViewId="0"/>
  </sheetViews>
  <sheetFormatPr baseColWidth="10" defaultRowHeight="15" x14ac:dyDescent="0"/>
  <cols>
    <col min="1" max="1" width="18" customWidth="1"/>
  </cols>
  <sheetData>
    <row r="1" spans="1:4">
      <c r="A1" t="s">
        <v>10</v>
      </c>
      <c r="B1" t="s">
        <v>0</v>
      </c>
      <c r="C1" t="s">
        <v>1</v>
      </c>
      <c r="D1" t="s">
        <v>2</v>
      </c>
    </row>
    <row r="2" spans="1:4">
      <c r="A2">
        <v>0</v>
      </c>
      <c r="B2">
        <v>119.627</v>
      </c>
      <c r="C2">
        <v>5.45514E-2</v>
      </c>
      <c r="D2" s="1">
        <f>SQRT(B2^2+C2^2)</f>
        <v>119.62701243805782</v>
      </c>
    </row>
    <row r="3" spans="1:4">
      <c r="A3">
        <v>1</v>
      </c>
      <c r="B3">
        <v>118.086</v>
      </c>
      <c r="C3">
        <v>-7.9457600000000003E-2</v>
      </c>
      <c r="D3" s="1">
        <f t="shared" ref="D3:D13" si="0">SQRT(B3^2+C3^2)</f>
        <v>118.08602673267569</v>
      </c>
    </row>
    <row r="4" spans="1:4">
      <c r="A4">
        <v>2</v>
      </c>
      <c r="B4">
        <v>117.608</v>
      </c>
      <c r="C4">
        <v>-3.8356899999999999E-2</v>
      </c>
      <c r="D4" s="1">
        <f t="shared" si="0"/>
        <v>117.60800625489651</v>
      </c>
    </row>
    <row r="5" spans="1:4">
      <c r="A5">
        <v>3</v>
      </c>
      <c r="B5">
        <v>117.367</v>
      </c>
      <c r="C5">
        <v>-3.3701700000000001E-2</v>
      </c>
      <c r="D5" s="1">
        <f t="shared" si="0"/>
        <v>117.36700483868788</v>
      </c>
    </row>
    <row r="6" spans="1:4">
      <c r="A6">
        <v>4</v>
      </c>
      <c r="B6">
        <v>117.968</v>
      </c>
      <c r="C6">
        <v>0.17349300000000001</v>
      </c>
      <c r="D6" s="1">
        <f t="shared" si="0"/>
        <v>117.96812757614258</v>
      </c>
    </row>
    <row r="7" spans="1:4">
      <c r="A7">
        <v>5</v>
      </c>
      <c r="B7">
        <v>116.792</v>
      </c>
      <c r="C7">
        <v>-7.6613100000000003E-2</v>
      </c>
      <c r="D7" s="1">
        <f t="shared" si="0"/>
        <v>116.79202512828988</v>
      </c>
    </row>
    <row r="8" spans="1:4">
      <c r="A8">
        <v>6</v>
      </c>
      <c r="B8">
        <v>116.53</v>
      </c>
      <c r="C8">
        <v>-0.15420600000000001</v>
      </c>
      <c r="D8" s="1">
        <f t="shared" si="0"/>
        <v>116.53010203157996</v>
      </c>
    </row>
    <row r="9" spans="1:4">
      <c r="A9">
        <v>7</v>
      </c>
      <c r="B9">
        <v>117.129</v>
      </c>
      <c r="C9">
        <v>-3.5878399999999998E-2</v>
      </c>
      <c r="D9" s="1">
        <f t="shared" si="0"/>
        <v>117.12900549505058</v>
      </c>
    </row>
    <row r="10" spans="1:4">
      <c r="A10">
        <v>8</v>
      </c>
      <c r="B10">
        <v>116.1</v>
      </c>
      <c r="C10">
        <v>-0.293493</v>
      </c>
      <c r="D10" s="1">
        <f t="shared" si="0"/>
        <v>116.1003709647004</v>
      </c>
    </row>
    <row r="11" spans="1:4">
      <c r="A11">
        <v>9</v>
      </c>
      <c r="B11">
        <v>115.98699999999999</v>
      </c>
      <c r="C11">
        <v>-0.34092299999999998</v>
      </c>
      <c r="D11" s="1">
        <f t="shared" si="0"/>
        <v>115.98750103994796</v>
      </c>
    </row>
    <row r="12" spans="1:4">
      <c r="A12">
        <v>10</v>
      </c>
      <c r="B12">
        <v>116.536</v>
      </c>
      <c r="C12">
        <v>-0.24232500000000001</v>
      </c>
      <c r="D12" s="1">
        <f t="shared" si="0"/>
        <v>116.53625194507342</v>
      </c>
    </row>
    <row r="13" spans="1:4">
      <c r="A13">
        <v>11</v>
      </c>
      <c r="B13">
        <v>116.434</v>
      </c>
      <c r="C13">
        <v>-0.24393200000000001</v>
      </c>
      <c r="D13" s="1">
        <f t="shared" si="0"/>
        <v>116.43425552139122</v>
      </c>
    </row>
    <row r="14" spans="1:4">
      <c r="D14" s="1"/>
    </row>
    <row r="15" spans="1:4">
      <c r="A15" t="s">
        <v>7</v>
      </c>
    </row>
    <row r="16" spans="1:4">
      <c r="A16">
        <v>0</v>
      </c>
      <c r="B16">
        <v>119.65600000000001</v>
      </c>
      <c r="C16">
        <v>4.3696600000000002E-2</v>
      </c>
      <c r="D16" s="1">
        <f>SQRT(B16^2+C16^2)</f>
        <v>119.65600797867549</v>
      </c>
    </row>
    <row r="17" spans="1:4">
      <c r="A17">
        <v>1</v>
      </c>
      <c r="B17">
        <v>118.203</v>
      </c>
      <c r="C17">
        <v>-0.122642</v>
      </c>
      <c r="D17" s="1">
        <f t="shared" ref="D17:D27" si="1">SQRT(B17^2+C17^2)</f>
        <v>118.20306362383407</v>
      </c>
    </row>
    <row r="18" spans="1:4">
      <c r="A18">
        <v>2</v>
      </c>
      <c r="B18">
        <v>117.80500000000001</v>
      </c>
      <c r="C18">
        <v>-0.111067</v>
      </c>
      <c r="D18" s="1">
        <f t="shared" si="1"/>
        <v>117.80505235718242</v>
      </c>
    </row>
    <row r="19" spans="1:4">
      <c r="A19">
        <v>3</v>
      </c>
      <c r="B19">
        <v>117.62</v>
      </c>
      <c r="C19">
        <v>-0.12739900000000001</v>
      </c>
      <c r="D19" s="1">
        <f t="shared" si="1"/>
        <v>117.62006899549584</v>
      </c>
    </row>
    <row r="20" spans="1:4">
      <c r="A20">
        <v>4</v>
      </c>
      <c r="B20">
        <v>118.261</v>
      </c>
      <c r="C20">
        <v>6.2729099999999996E-2</v>
      </c>
      <c r="D20" s="1">
        <f t="shared" si="1"/>
        <v>118.26101663667528</v>
      </c>
    </row>
    <row r="21" spans="1:4">
      <c r="A21">
        <v>5</v>
      </c>
      <c r="B21">
        <v>117.19799999999999</v>
      </c>
      <c r="C21">
        <v>-0.22798399999999999</v>
      </c>
      <c r="D21" s="1">
        <f t="shared" si="1"/>
        <v>117.19822174719313</v>
      </c>
    </row>
    <row r="22" spans="1:4">
      <c r="A22">
        <v>6</v>
      </c>
      <c r="B22">
        <v>116.998</v>
      </c>
      <c r="C22">
        <v>-0.32012400000000002</v>
      </c>
      <c r="D22" s="1">
        <f t="shared" si="1"/>
        <v>116.99843795271532</v>
      </c>
    </row>
    <row r="23" spans="1:4">
      <c r="A23">
        <v>7</v>
      </c>
      <c r="B23">
        <v>117.65300000000001</v>
      </c>
      <c r="C23">
        <v>-0.215228</v>
      </c>
      <c r="D23" s="1">
        <f t="shared" si="1"/>
        <v>117.65319686303464</v>
      </c>
    </row>
    <row r="24" spans="1:4">
      <c r="A24">
        <v>8</v>
      </c>
      <c r="B24">
        <v>116.691</v>
      </c>
      <c r="C24">
        <v>-0.483039</v>
      </c>
      <c r="D24" s="1">
        <f t="shared" si="1"/>
        <v>116.69199975866178</v>
      </c>
    </row>
    <row r="25" spans="1:4">
      <c r="A25">
        <v>9</v>
      </c>
      <c r="B25">
        <v>116.617</v>
      </c>
      <c r="C25">
        <v>-0.53842599999999996</v>
      </c>
      <c r="D25" s="1">
        <f t="shared" si="1"/>
        <v>116.61824296205751</v>
      </c>
    </row>
    <row r="26" spans="1:4">
      <c r="A26">
        <v>10</v>
      </c>
      <c r="B26">
        <v>117.274</v>
      </c>
      <c r="C26">
        <v>-0.46516999999999997</v>
      </c>
      <c r="D26" s="1">
        <f t="shared" si="1"/>
        <v>117.27492255008698</v>
      </c>
    </row>
    <row r="27" spans="1:4">
      <c r="A27">
        <v>11</v>
      </c>
      <c r="B27">
        <v>117.252</v>
      </c>
      <c r="C27">
        <v>-0.52502800000000005</v>
      </c>
      <c r="D27" s="1">
        <f t="shared" si="1"/>
        <v>117.25317547256783</v>
      </c>
    </row>
    <row r="29" spans="1:4">
      <c r="A29" t="s">
        <v>8</v>
      </c>
    </row>
    <row r="30" spans="1:4">
      <c r="A30">
        <v>0</v>
      </c>
      <c r="B30">
        <v>119.712</v>
      </c>
      <c r="C30">
        <v>2.1989600000000002E-2</v>
      </c>
      <c r="D30" s="1">
        <f>SQRT(B30^2+C30^2)</f>
        <v>119.7120020196075</v>
      </c>
    </row>
    <row r="31" spans="1:4">
      <c r="A31">
        <v>1</v>
      </c>
      <c r="B31">
        <v>118.431</v>
      </c>
      <c r="C31">
        <v>-0.20901800000000001</v>
      </c>
      <c r="D31" s="1">
        <f t="shared" ref="D31:D41" si="2">SQRT(B31^2+C31^2)</f>
        <v>118.43118444702105</v>
      </c>
    </row>
    <row r="32" spans="1:4">
      <c r="A32">
        <v>2</v>
      </c>
      <c r="B32">
        <v>118.188</v>
      </c>
      <c r="C32">
        <v>-0.25650299999999998</v>
      </c>
      <c r="D32" s="1">
        <f t="shared" si="2"/>
        <v>118.18827834345083</v>
      </c>
    </row>
    <row r="33" spans="1:4">
      <c r="A33">
        <v>3</v>
      </c>
      <c r="B33">
        <v>118.113</v>
      </c>
      <c r="C33">
        <v>-0.31481100000000001</v>
      </c>
      <c r="D33" s="1">
        <f t="shared" si="2"/>
        <v>118.11341953802591</v>
      </c>
    </row>
    <row r="34" spans="1:4">
      <c r="A34">
        <v>4</v>
      </c>
      <c r="B34">
        <v>118.834</v>
      </c>
      <c r="C34">
        <v>-0.15876399999999999</v>
      </c>
      <c r="D34" s="1">
        <f t="shared" si="2"/>
        <v>118.83410605549106</v>
      </c>
    </row>
    <row r="35" spans="1:4">
      <c r="A35">
        <v>5</v>
      </c>
      <c r="B35">
        <v>117.992</v>
      </c>
      <c r="C35">
        <v>-0.53075000000000006</v>
      </c>
      <c r="D35" s="1">
        <f t="shared" si="2"/>
        <v>117.99319370015586</v>
      </c>
    </row>
    <row r="36" spans="1:4">
      <c r="A36">
        <v>6</v>
      </c>
      <c r="B36">
        <v>117.911</v>
      </c>
      <c r="C36">
        <v>-0.65234300000000001</v>
      </c>
      <c r="D36" s="1">
        <f t="shared" si="2"/>
        <v>117.91280453110107</v>
      </c>
    </row>
    <row r="37" spans="1:4">
      <c r="A37">
        <v>7</v>
      </c>
      <c r="B37">
        <v>118.675</v>
      </c>
      <c r="C37">
        <v>-0.57465100000000002</v>
      </c>
      <c r="D37" s="1">
        <f t="shared" si="2"/>
        <v>118.67639128643827</v>
      </c>
    </row>
    <row r="38" spans="1:4">
      <c r="A38">
        <v>8</v>
      </c>
      <c r="B38">
        <v>117.843</v>
      </c>
      <c r="C38">
        <v>-0.86344799999999999</v>
      </c>
      <c r="D38" s="1">
        <f t="shared" si="2"/>
        <v>117.84616324449729</v>
      </c>
    </row>
    <row r="39" spans="1:4">
      <c r="A39">
        <v>9</v>
      </c>
      <c r="B39">
        <v>117.848</v>
      </c>
      <c r="C39">
        <v>-0.93504399999999999</v>
      </c>
      <c r="D39" s="1">
        <f t="shared" si="2"/>
        <v>117.851709411794</v>
      </c>
    </row>
    <row r="40" spans="1:4">
      <c r="A40">
        <v>10</v>
      </c>
      <c r="B40">
        <v>118.714</v>
      </c>
      <c r="C40">
        <v>-0.91306299999999996</v>
      </c>
      <c r="D40" s="1">
        <f t="shared" si="2"/>
        <v>118.71751126115291</v>
      </c>
    </row>
    <row r="41" spans="1:4">
      <c r="A41">
        <v>11</v>
      </c>
      <c r="B41" s="2">
        <v>118.849</v>
      </c>
      <c r="C41" s="2">
        <v>-1.0882499999999999</v>
      </c>
      <c r="D41" s="1">
        <f t="shared" si="2"/>
        <v>118.85398221794044</v>
      </c>
    </row>
    <row r="43" spans="1:4">
      <c r="A43" t="s">
        <v>9</v>
      </c>
    </row>
    <row r="44" spans="1:4">
      <c r="A44">
        <v>0</v>
      </c>
      <c r="B44">
        <v>119.76600000000001</v>
      </c>
      <c r="C44">
        <v>2.85865E-4</v>
      </c>
      <c r="D44" s="1">
        <f>SQRT(B44^2+C44^2)</f>
        <v>119.76600000034117</v>
      </c>
    </row>
    <row r="45" spans="1:4">
      <c r="A45">
        <v>1</v>
      </c>
      <c r="B45">
        <v>118.652</v>
      </c>
      <c r="C45">
        <v>-0.29540300000000003</v>
      </c>
      <c r="D45" s="1">
        <f t="shared" ref="D45:D55" si="3">SQRT(B45^2+C45^2)</f>
        <v>118.65236772577448</v>
      </c>
    </row>
    <row r="46" spans="1:4">
      <c r="A46">
        <v>2</v>
      </c>
      <c r="B46">
        <v>118.56</v>
      </c>
      <c r="C46">
        <v>-0.40196199999999999</v>
      </c>
      <c r="D46" s="1">
        <f t="shared" si="3"/>
        <v>118.56068139754193</v>
      </c>
    </row>
    <row r="47" spans="1:4">
      <c r="A47">
        <v>3</v>
      </c>
      <c r="B47">
        <v>118.592</v>
      </c>
      <c r="C47">
        <v>-0.50224899999999995</v>
      </c>
      <c r="D47" s="1">
        <f t="shared" si="3"/>
        <v>118.59306353264512</v>
      </c>
    </row>
    <row r="48" spans="1:4">
      <c r="A48">
        <v>4</v>
      </c>
      <c r="B48">
        <v>119.389</v>
      </c>
      <c r="C48">
        <v>-0.380218</v>
      </c>
      <c r="D48" s="1">
        <f t="shared" si="3"/>
        <v>119.38960543836102</v>
      </c>
    </row>
    <row r="49" spans="1:4">
      <c r="A49">
        <v>5</v>
      </c>
      <c r="B49">
        <v>118.76</v>
      </c>
      <c r="C49">
        <v>-0.83355100000000004</v>
      </c>
      <c r="D49" s="1">
        <f t="shared" si="3"/>
        <v>118.76292522192944</v>
      </c>
    </row>
    <row r="50" spans="1:4">
      <c r="A50">
        <v>6</v>
      </c>
      <c r="B50">
        <v>118.795</v>
      </c>
      <c r="C50">
        <v>-0.98504100000000006</v>
      </c>
      <c r="D50" s="1">
        <f t="shared" si="3"/>
        <v>118.7990838801869</v>
      </c>
    </row>
    <row r="51" spans="1:4">
      <c r="A51">
        <v>7</v>
      </c>
      <c r="B51">
        <v>119.666</v>
      </c>
      <c r="C51">
        <v>-0.93497799999999998</v>
      </c>
      <c r="D51" s="1">
        <f t="shared" si="3"/>
        <v>119.66965254341004</v>
      </c>
    </row>
    <row r="52" spans="1:4">
      <c r="A52">
        <v>8</v>
      </c>
      <c r="B52">
        <v>118.96</v>
      </c>
      <c r="C52">
        <v>-1.2455099999999999</v>
      </c>
      <c r="D52" s="1">
        <f t="shared" si="3"/>
        <v>118.96652005988953</v>
      </c>
    </row>
    <row r="53" spans="1:4">
      <c r="A53">
        <v>9</v>
      </c>
      <c r="B53">
        <v>119.042</v>
      </c>
      <c r="C53">
        <v>-1.33368</v>
      </c>
      <c r="D53" s="1">
        <f t="shared" si="3"/>
        <v>119.04947066804792</v>
      </c>
    </row>
    <row r="54" spans="1:4">
      <c r="A54">
        <v>10</v>
      </c>
      <c r="B54">
        <v>120.111</v>
      </c>
      <c r="C54">
        <v>-1.36371</v>
      </c>
      <c r="D54" s="1">
        <f t="shared" si="3"/>
        <v>120.1187413602228</v>
      </c>
    </row>
    <row r="55" spans="1:4">
      <c r="A55">
        <v>11</v>
      </c>
      <c r="B55">
        <v>120.398</v>
      </c>
      <c r="C55">
        <v>-1.65276</v>
      </c>
      <c r="D55" s="1">
        <f t="shared" si="3"/>
        <v>120.40934357273774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Real Power Output</vt:lpstr>
      <vt:lpstr>Reactive Power Output</vt:lpstr>
    </vt:vector>
  </TitlesOfParts>
  <Company>PNNL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Hardy</dc:creator>
  <cp:lastModifiedBy>Trevor Hardy</cp:lastModifiedBy>
  <dcterms:created xsi:type="dcterms:W3CDTF">2014-11-05T00:05:45Z</dcterms:created>
  <dcterms:modified xsi:type="dcterms:W3CDTF">2014-11-05T23:51:37Z</dcterms:modified>
</cp:coreProperties>
</file>