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\NOVAS\DeltaT Predictions\"/>
    </mc:Choice>
  </mc:AlternateContent>
  <bookViews>
    <workbookView xWindow="240" yWindow="375" windowWidth="18915" windowHeight="12045"/>
  </bookViews>
  <sheets>
    <sheet name="DeltaT Analysis 24th October 15" sheetId="1" r:id="rId1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71027"/>
</workbook>
</file>

<file path=xl/calcChain.xml><?xml version="1.0" encoding="utf-8"?>
<calcChain xmlns="http://schemas.openxmlformats.org/spreadsheetml/2006/main">
  <c r="I73" i="1" l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C37" i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C31" i="1"/>
  <c r="E44" i="1"/>
  <c r="F44" i="1" s="1"/>
  <c r="E52" i="1"/>
  <c r="F52" i="1" s="1"/>
  <c r="E37" i="1"/>
  <c r="F37" i="1" s="1"/>
  <c r="E36" i="1"/>
  <c r="F36" i="1" s="1"/>
  <c r="L14" i="1" l="1"/>
  <c r="L13" i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E31" i="1"/>
  <c r="F31" i="1" s="1"/>
  <c r="C3" i="1" l="1"/>
  <c r="E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C10" i="1"/>
  <c r="E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" i="1"/>
  <c r="E2" i="1" s="1"/>
  <c r="F2" i="1" s="1"/>
  <c r="F10" i="1" l="1"/>
  <c r="F9" i="1"/>
  <c r="F3" i="1"/>
  <c r="L12" i="1" s="1"/>
</calcChain>
</file>

<file path=xl/sharedStrings.xml><?xml version="1.0" encoding="utf-8"?>
<sst xmlns="http://schemas.openxmlformats.org/spreadsheetml/2006/main" count="21" uniqueCount="21">
  <si>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</si>
  <si>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</si>
  <si>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</si>
  <si>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</si>
  <si>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</si>
  <si>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</si>
  <si>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</si>
  <si>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</si>
  <si>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</si>
  <si>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</si>
  <si>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</si>
  <si>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</si>
  <si>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</si>
  <si>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</si>
  <si>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</si>
  <si>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 xml:space="preserve">Data from: Historic values: http://maia.usno.navy.mil/ser7/deltat.data Predictions: http://maia.usno.navy.mil/ser7/deltat.preds </t>
  </si>
  <si>
    <t>Actual</t>
  </si>
  <si>
    <t>Predicted</t>
  </si>
  <si>
    <t>Long term</t>
  </si>
  <si>
    <t>Leap Secs</t>
  </si>
  <si>
    <t>TT-UTC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</si>
</sst>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2" fontId="7" fillId="0" borderId="0" xfId="7" applyNumberFormat="1" applyFill="1"/>
    <xf numFmtId="2" fontId="0" fillId="0" borderId="0" xfId="0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2016.75</c:v>
                </c:pt>
                <c:pt idx="61">
                  <c:v>2017</c:v>
                </c:pt>
                <c:pt idx="62">
                  <c:v>2017.25</c:v>
                </c:pt>
                <c:pt idx="63">
                  <c:v>2017.5</c:v>
                </c:pt>
                <c:pt idx="64">
                  <c:v>2017.75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zoomScaleNormal="100" workbookViewId="0">
      <selection activeCell="K25" sqref="K25"/>
    </sheetView>
  </sheetViews>
  <sheetFormatPr defaultRowHeight="15" x14ac:dyDescent="0.2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 x14ac:dyDescent="0.25">
      <c r="A1" s="26" t="s">
        <v>2</v>
      </c>
      <c r="B1" s="26" t="s">
        <v>3</v>
      </c>
      <c r="C1" s="28" t="s">
        <v>4</v>
      </c>
      <c r="D1" s="27" t="s">
        <v>0</v>
      </c>
      <c r="E1" s="27" t="s">
        <v>1</v>
      </c>
      <c r="F1" s="28" t="s">
        <v>10</v>
      </c>
      <c r="G1" s="28" t="s">
        <v>19</v>
      </c>
      <c r="H1" s="28" t="s">
        <v>20</v>
      </c>
      <c r="I1" s="28"/>
    </row>
    <row r="2" spans="1:12" x14ac:dyDescent="0.25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33">
        <v>34</v>
      </c>
      <c r="H2" s="33">
        <f>32.184+G2</f>
        <v>66.183999999999997</v>
      </c>
      <c r="I2" s="33">
        <f>H2-E2</f>
        <v>-0.31345818748488341</v>
      </c>
    </row>
    <row r="3" spans="1:12" x14ac:dyDescent="0.25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33">
        <v>34</v>
      </c>
      <c r="H3" s="33">
        <f t="shared" ref="H3:H66" si="3">32.184+G3</f>
        <v>66.183999999999997</v>
      </c>
      <c r="I3" s="33">
        <f t="shared" ref="I3:I66" si="4">H3-E3</f>
        <v>-0.33549054666329425</v>
      </c>
      <c r="J3" s="5"/>
    </row>
    <row r="4" spans="1:12" x14ac:dyDescent="0.25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33">
        <v>34</v>
      </c>
      <c r="H4" s="33">
        <f t="shared" si="3"/>
        <v>66.183999999999997</v>
      </c>
      <c r="I4" s="33">
        <f t="shared" si="4"/>
        <v>-0.35786532748281275</v>
      </c>
      <c r="J4" s="5"/>
    </row>
    <row r="5" spans="1:12" x14ac:dyDescent="0.25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33">
        <v>34</v>
      </c>
      <c r="H5" s="33">
        <f t="shared" si="3"/>
        <v>66.183999999999997</v>
      </c>
      <c r="I5" s="33">
        <f t="shared" si="4"/>
        <v>-0.38058253000164655</v>
      </c>
      <c r="J5" s="5"/>
    </row>
    <row r="6" spans="1:12" x14ac:dyDescent="0.25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33">
        <v>34</v>
      </c>
      <c r="H6" s="33">
        <f t="shared" si="3"/>
        <v>66.183999999999997</v>
      </c>
      <c r="I6" s="33">
        <f t="shared" si="4"/>
        <v>-0.40364215413248417</v>
      </c>
      <c r="K6" s="3" t="s">
        <v>6</v>
      </c>
      <c r="L6" s="4" t="s">
        <v>5</v>
      </c>
    </row>
    <row r="7" spans="1:12" x14ac:dyDescent="0.25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33">
        <v>34</v>
      </c>
      <c r="H7" s="33">
        <f t="shared" si="3"/>
        <v>66.183999999999997</v>
      </c>
      <c r="I7" s="33">
        <f t="shared" si="4"/>
        <v>-0.42704419999174092</v>
      </c>
      <c r="K7" s="1" t="s">
        <v>8</v>
      </c>
      <c r="L7" s="17">
        <v>2.465436E-2</v>
      </c>
    </row>
    <row r="8" spans="1:12" x14ac:dyDescent="0.25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33">
        <v>34</v>
      </c>
      <c r="H8" s="33">
        <f t="shared" si="3"/>
        <v>66.183999999999997</v>
      </c>
      <c r="I8" s="33">
        <f t="shared" si="4"/>
        <v>-0.45078866750665725</v>
      </c>
      <c r="K8" s="1" t="s">
        <v>7</v>
      </c>
      <c r="L8" s="18">
        <v>-98.926265560000004</v>
      </c>
    </row>
    <row r="9" spans="1:12" x14ac:dyDescent="0.25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33">
        <v>34</v>
      </c>
      <c r="H9" s="33">
        <f t="shared" si="3"/>
        <v>66.183999999999997</v>
      </c>
      <c r="I9" s="33">
        <f t="shared" si="4"/>
        <v>-0.4748755566481293</v>
      </c>
      <c r="K9" s="2" t="s">
        <v>9</v>
      </c>
      <c r="L9" s="19">
        <v>99301.857843079997</v>
      </c>
    </row>
    <row r="10" spans="1:12" x14ac:dyDescent="0.25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33">
        <v>34</v>
      </c>
      <c r="H10" s="33">
        <f t="shared" si="3"/>
        <v>66.183999999999997</v>
      </c>
      <c r="I10" s="33">
        <f t="shared" si="4"/>
        <v>-0.49930486750346859</v>
      </c>
    </row>
    <row r="11" spans="1:12" x14ac:dyDescent="0.25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33">
        <v>34</v>
      </c>
      <c r="H11" s="33">
        <f t="shared" si="3"/>
        <v>66.183999999999997</v>
      </c>
      <c r="I11" s="33">
        <f t="shared" si="4"/>
        <v>-0.5240765999853636</v>
      </c>
      <c r="K11" s="29" t="s">
        <v>11</v>
      </c>
      <c r="L11" s="30"/>
    </row>
    <row r="12" spans="1:12" x14ac:dyDescent="0.25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33">
        <v>34</v>
      </c>
      <c r="H12" s="33">
        <f t="shared" si="3"/>
        <v>66.183999999999997</v>
      </c>
      <c r="I12" s="33">
        <f t="shared" si="4"/>
        <v>-0.54919075415202201</v>
      </c>
      <c r="J12" s="20"/>
      <c r="K12" s="21" t="s">
        <v>16</v>
      </c>
      <c r="L12" s="16">
        <f>_xlfn.STDEV.P(F2:F61)</f>
        <v>2.7067256878862522E-2</v>
      </c>
    </row>
    <row r="13" spans="1:12" x14ac:dyDescent="0.25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4">
        <v>35</v>
      </c>
      <c r="H13" s="34">
        <f t="shared" si="3"/>
        <v>67.183999999999997</v>
      </c>
      <c r="I13" s="34">
        <f t="shared" si="4"/>
        <v>0.42535266999655619</v>
      </c>
      <c r="J13" s="20"/>
      <c r="K13" s="22" t="s">
        <v>17</v>
      </c>
      <c r="L13" s="24">
        <f>_xlfn.STDEV.P(F62:F73)</f>
        <v>5.2965148877899479E-2</v>
      </c>
    </row>
    <row r="14" spans="1:12" x14ac:dyDescent="0.25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4">
        <v>35</v>
      </c>
      <c r="H14" s="34">
        <f t="shared" si="3"/>
        <v>67.183999999999997</v>
      </c>
      <c r="I14" s="34">
        <f t="shared" si="4"/>
        <v>0.39955367251857865</v>
      </c>
      <c r="J14" s="20"/>
      <c r="K14" s="23" t="s">
        <v>18</v>
      </c>
      <c r="L14" s="25">
        <f>_xlfn.STDEV.P(F74:F80)</f>
        <v>0.26105664776816889</v>
      </c>
    </row>
    <row r="15" spans="1:12" x14ac:dyDescent="0.25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4">
        <v>35</v>
      </c>
      <c r="H15" s="34">
        <f t="shared" si="3"/>
        <v>67.183999999999997</v>
      </c>
      <c r="I15" s="34">
        <f t="shared" si="4"/>
        <v>0.3734122533412858</v>
      </c>
    </row>
    <row r="16" spans="1:12" x14ac:dyDescent="0.25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4">
        <v>35</v>
      </c>
      <c r="H16" s="34">
        <f t="shared" si="3"/>
        <v>67.183999999999997</v>
      </c>
      <c r="I16" s="34">
        <f t="shared" si="4"/>
        <v>0.34692841252288531</v>
      </c>
    </row>
    <row r="17" spans="1:10" x14ac:dyDescent="0.25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4">
        <v>35</v>
      </c>
      <c r="H17" s="34">
        <f t="shared" si="3"/>
        <v>67.183999999999997</v>
      </c>
      <c r="I17" s="34">
        <f t="shared" si="4"/>
        <v>0.32010215000516951</v>
      </c>
      <c r="J17" s="5"/>
    </row>
    <row r="18" spans="1:10" x14ac:dyDescent="0.25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4">
        <v>35</v>
      </c>
      <c r="H18" s="34">
        <f t="shared" si="3"/>
        <v>67.183999999999997</v>
      </c>
      <c r="I18" s="34">
        <f t="shared" si="4"/>
        <v>0.29293346583179414</v>
      </c>
      <c r="J18" s="5"/>
    </row>
    <row r="19" spans="1:10" x14ac:dyDescent="0.25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4">
        <v>35</v>
      </c>
      <c r="H19" s="34">
        <f t="shared" si="3"/>
        <v>67.183999999999997</v>
      </c>
      <c r="I19" s="34">
        <f t="shared" si="4"/>
        <v>0.26542236001731112</v>
      </c>
      <c r="J19" s="5"/>
    </row>
    <row r="20" spans="1:10" x14ac:dyDescent="0.25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4">
        <v>35</v>
      </c>
      <c r="H20" s="34">
        <f t="shared" si="3"/>
        <v>67.183999999999997</v>
      </c>
      <c r="I20" s="34">
        <f t="shared" si="4"/>
        <v>0.23756883250351279</v>
      </c>
      <c r="J20" s="5"/>
    </row>
    <row r="21" spans="1:10" x14ac:dyDescent="0.25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4">
        <v>35</v>
      </c>
      <c r="H21" s="34">
        <f t="shared" si="3"/>
        <v>67.183999999999997</v>
      </c>
      <c r="I21" s="34">
        <f t="shared" si="4"/>
        <v>0.20937288336315873</v>
      </c>
      <c r="J21" s="5"/>
    </row>
    <row r="22" spans="1:10" x14ac:dyDescent="0.25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4">
        <v>35</v>
      </c>
      <c r="H22" s="34">
        <f t="shared" si="3"/>
        <v>67.183999999999997</v>
      </c>
      <c r="I22" s="34">
        <f t="shared" si="4"/>
        <v>0.18083451250893745</v>
      </c>
      <c r="J22" s="5"/>
    </row>
    <row r="23" spans="1:10" x14ac:dyDescent="0.25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4">
        <v>35</v>
      </c>
      <c r="H23" s="34">
        <f t="shared" si="3"/>
        <v>67.183999999999997</v>
      </c>
      <c r="I23" s="34">
        <f t="shared" si="4"/>
        <v>0.15195372002816043</v>
      </c>
      <c r="J23" s="5"/>
    </row>
    <row r="24" spans="1:10" x14ac:dyDescent="0.25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4">
        <v>35</v>
      </c>
      <c r="H24" s="34">
        <f t="shared" si="3"/>
        <v>67.183999999999997</v>
      </c>
      <c r="I24" s="34">
        <f t="shared" si="4"/>
        <v>0.12273050584806811</v>
      </c>
      <c r="J24" s="5"/>
    </row>
    <row r="25" spans="1:10" x14ac:dyDescent="0.25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4">
        <v>35</v>
      </c>
      <c r="H25" s="34">
        <f t="shared" si="3"/>
        <v>67.183999999999997</v>
      </c>
      <c r="I25" s="34">
        <f t="shared" si="4"/>
        <v>9.3164869997764299E-2</v>
      </c>
      <c r="J25" s="5"/>
    </row>
    <row r="26" spans="1:10" x14ac:dyDescent="0.25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4">
        <v>35</v>
      </c>
      <c r="H26" s="34">
        <f t="shared" si="3"/>
        <v>67.183999999999997</v>
      </c>
      <c r="I26" s="34">
        <f t="shared" si="4"/>
        <v>6.3256812520904759E-2</v>
      </c>
      <c r="J26" s="5"/>
    </row>
    <row r="27" spans="1:10" x14ac:dyDescent="0.25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4">
        <v>35</v>
      </c>
      <c r="H27" s="34">
        <f t="shared" si="3"/>
        <v>67.183999999999997</v>
      </c>
      <c r="I27" s="34">
        <f t="shared" si="4"/>
        <v>3.300633334472991E-2</v>
      </c>
      <c r="J27" s="5"/>
    </row>
    <row r="28" spans="1:10" x14ac:dyDescent="0.25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4">
        <v>35</v>
      </c>
      <c r="H28" s="34">
        <f t="shared" si="3"/>
        <v>67.183999999999997</v>
      </c>
      <c r="I28" s="34">
        <f t="shared" si="4"/>
        <v>2.4134325274474122E-3</v>
      </c>
      <c r="J28" s="5"/>
    </row>
    <row r="29" spans="1:10" x14ac:dyDescent="0.25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4">
        <v>35</v>
      </c>
      <c r="H29" s="34">
        <f t="shared" si="3"/>
        <v>67.183999999999997</v>
      </c>
      <c r="I29" s="34">
        <f t="shared" si="4"/>
        <v>-2.8521889989150395E-2</v>
      </c>
      <c r="J29" s="5"/>
    </row>
    <row r="30" spans="1:10" x14ac:dyDescent="0.25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4">
        <v>35</v>
      </c>
      <c r="H30" s="34">
        <f t="shared" si="3"/>
        <v>67.183999999999997</v>
      </c>
      <c r="I30" s="34">
        <f t="shared" si="4"/>
        <v>-5.9799634161407766E-2</v>
      </c>
      <c r="J30" s="5"/>
    </row>
    <row r="31" spans="1:10" x14ac:dyDescent="0.25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4">
        <v>35</v>
      </c>
      <c r="H31" s="34">
        <f t="shared" si="3"/>
        <v>67.183999999999997</v>
      </c>
      <c r="I31" s="34">
        <f t="shared" si="4"/>
        <v>-9.1419799989324702E-2</v>
      </c>
      <c r="J31" s="5"/>
    </row>
    <row r="32" spans="1:10" x14ac:dyDescent="0.25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4">
        <v>35</v>
      </c>
      <c r="H32" s="34">
        <f t="shared" si="3"/>
        <v>67.183999999999997</v>
      </c>
      <c r="I32" s="34">
        <f t="shared" si="4"/>
        <v>-0.12338238748745312</v>
      </c>
      <c r="J32" s="5"/>
    </row>
    <row r="33" spans="1:14" x14ac:dyDescent="0.25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4">
        <v>35</v>
      </c>
      <c r="H33" s="34">
        <f t="shared" si="3"/>
        <v>67.183999999999997</v>
      </c>
      <c r="I33" s="34">
        <f t="shared" si="4"/>
        <v>-0.15568739664124109</v>
      </c>
      <c r="J33" s="5"/>
    </row>
    <row r="34" spans="1:14" x14ac:dyDescent="0.25">
      <c r="A34">
        <v>2014</v>
      </c>
      <c r="B34">
        <v>4</v>
      </c>
      <c r="C34" s="9">
        <f t="shared" ref="C34:C61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4">
        <v>35</v>
      </c>
      <c r="H34" s="34">
        <f t="shared" si="3"/>
        <v>67.183999999999997</v>
      </c>
      <c r="I34" s="34">
        <f t="shared" si="4"/>
        <v>-0.18833482749434438</v>
      </c>
      <c r="J34" s="5"/>
    </row>
    <row r="35" spans="1:14" x14ac:dyDescent="0.25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4">
        <v>35</v>
      </c>
      <c r="H35" s="34">
        <f t="shared" si="3"/>
        <v>67.183999999999997</v>
      </c>
      <c r="I35" s="34">
        <f t="shared" si="4"/>
        <v>-0.22132468000310723</v>
      </c>
      <c r="J35" s="5"/>
    </row>
    <row r="36" spans="1:14" x14ac:dyDescent="0.25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4">
        <v>35</v>
      </c>
      <c r="H36" s="34">
        <f t="shared" si="3"/>
        <v>67.183999999999997</v>
      </c>
      <c r="I36" s="34">
        <f t="shared" si="4"/>
        <v>-0.25465695413842582</v>
      </c>
      <c r="J36" s="5"/>
    </row>
    <row r="37" spans="1:14" x14ac:dyDescent="0.25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4">
        <v>35</v>
      </c>
      <c r="H37" s="34">
        <f t="shared" si="3"/>
        <v>67.183999999999997</v>
      </c>
      <c r="I37" s="34">
        <f t="shared" si="4"/>
        <v>-0.28833165000216354</v>
      </c>
      <c r="J37" s="5"/>
    </row>
    <row r="38" spans="1:14" x14ac:dyDescent="0.25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4">
        <v>35</v>
      </c>
      <c r="H38" s="34">
        <f t="shared" si="3"/>
        <v>67.183999999999997</v>
      </c>
      <c r="I38" s="34">
        <f t="shared" si="4"/>
        <v>-0.32234876747790508</v>
      </c>
      <c r="K38" s="5" t="s">
        <v>15</v>
      </c>
    </row>
    <row r="39" spans="1:14" x14ac:dyDescent="0.25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4">
        <v>35</v>
      </c>
      <c r="H39" s="34">
        <f t="shared" si="3"/>
        <v>67.183999999999997</v>
      </c>
      <c r="I39" s="34">
        <f t="shared" si="4"/>
        <v>-0.35670830665296194</v>
      </c>
      <c r="K39" s="5"/>
    </row>
    <row r="40" spans="1:14" x14ac:dyDescent="0.25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4">
        <v>35</v>
      </c>
      <c r="H40" s="34">
        <f t="shared" si="3"/>
        <v>67.183999999999997</v>
      </c>
      <c r="I40" s="34">
        <f t="shared" si="4"/>
        <v>-0.39141026749823027</v>
      </c>
      <c r="K40" s="7" t="s">
        <v>12</v>
      </c>
      <c r="L40" s="7"/>
      <c r="M40" s="7"/>
      <c r="N40" s="7"/>
    </row>
    <row r="41" spans="1:14" x14ac:dyDescent="0.25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4">
        <v>35</v>
      </c>
      <c r="H41" s="34">
        <f t="shared" si="3"/>
        <v>67.183999999999997</v>
      </c>
      <c r="I41" s="34">
        <f t="shared" si="4"/>
        <v>-0.42645464998460625</v>
      </c>
      <c r="K41" s="13" t="s">
        <v>13</v>
      </c>
      <c r="L41" s="13"/>
      <c r="M41" s="13"/>
      <c r="N41" s="13"/>
    </row>
    <row r="42" spans="1:14" x14ac:dyDescent="0.25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4">
        <v>35</v>
      </c>
      <c r="H42" s="34">
        <f t="shared" si="3"/>
        <v>67.183999999999997</v>
      </c>
      <c r="I42" s="34">
        <f t="shared" si="4"/>
        <v>-0.46184145415574562</v>
      </c>
      <c r="K42" s="10" t="s">
        <v>14</v>
      </c>
      <c r="L42" s="10"/>
      <c r="M42" s="10"/>
      <c r="N42" s="10"/>
    </row>
    <row r="43" spans="1:14" x14ac:dyDescent="0.25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4">
        <v>35</v>
      </c>
      <c r="H43" s="34">
        <f t="shared" si="3"/>
        <v>67.183999999999997</v>
      </c>
      <c r="I43" s="34">
        <f t="shared" si="4"/>
        <v>-0.49757067998254456</v>
      </c>
      <c r="J43" s="5"/>
    </row>
    <row r="44" spans="1:14" x14ac:dyDescent="0.25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4">
        <v>35</v>
      </c>
      <c r="H44" s="34">
        <f t="shared" si="3"/>
        <v>67.183999999999997</v>
      </c>
      <c r="I44" s="34">
        <f t="shared" si="4"/>
        <v>-0.53364232749410689</v>
      </c>
      <c r="J44" s="5"/>
    </row>
    <row r="45" spans="1:14" x14ac:dyDescent="0.25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4">
        <v>35</v>
      </c>
      <c r="H45" s="34">
        <f t="shared" si="3"/>
        <v>67.183999999999997</v>
      </c>
      <c r="I45" s="34">
        <f t="shared" si="4"/>
        <v>-0.57005639666132879</v>
      </c>
      <c r="J45" s="5"/>
    </row>
    <row r="46" spans="1:14" x14ac:dyDescent="0.25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4">
        <v>35</v>
      </c>
      <c r="H46" s="34">
        <f t="shared" si="3"/>
        <v>67.183999999999997</v>
      </c>
      <c r="I46" s="34">
        <f t="shared" si="4"/>
        <v>-0.60681288748421025</v>
      </c>
      <c r="J46" s="5"/>
    </row>
    <row r="47" spans="1:14" x14ac:dyDescent="0.25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4">
        <v>35</v>
      </c>
      <c r="H47" s="34">
        <f t="shared" si="3"/>
        <v>67.183999999999997</v>
      </c>
      <c r="I47" s="34">
        <f t="shared" si="4"/>
        <v>-0.6439117999918551</v>
      </c>
      <c r="J47" s="5"/>
    </row>
    <row r="48" spans="1:14" x14ac:dyDescent="0.25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4">
        <v>35</v>
      </c>
      <c r="H48" s="34">
        <f t="shared" si="3"/>
        <v>67.183999999999997</v>
      </c>
      <c r="I48" s="34">
        <f t="shared" si="4"/>
        <v>-0.68135313414060761</v>
      </c>
      <c r="J48" s="5"/>
    </row>
    <row r="49" spans="1:10" x14ac:dyDescent="0.25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5">
        <v>36</v>
      </c>
      <c r="H49" s="35">
        <f t="shared" si="3"/>
        <v>68.183999999999997</v>
      </c>
      <c r="I49" s="35">
        <f t="shared" si="4"/>
        <v>0.28086311001132458</v>
      </c>
      <c r="J49" s="5"/>
    </row>
    <row r="50" spans="1:10" x14ac:dyDescent="0.25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5">
        <v>36</v>
      </c>
      <c r="H50" s="35">
        <f t="shared" si="3"/>
        <v>68.183999999999997</v>
      </c>
      <c r="I50" s="35">
        <f t="shared" si="4"/>
        <v>0.24273693252214912</v>
      </c>
      <c r="J50" s="5"/>
    </row>
    <row r="51" spans="1:10" x14ac:dyDescent="0.25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5">
        <v>36</v>
      </c>
      <c r="H51" s="35">
        <f t="shared" si="3"/>
        <v>68.183999999999997</v>
      </c>
      <c r="I51" s="35">
        <f t="shared" si="4"/>
        <v>0.20426833334821026</v>
      </c>
      <c r="J51" s="5"/>
    </row>
    <row r="52" spans="1:10" x14ac:dyDescent="0.25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5">
        <v>36</v>
      </c>
      <c r="H52" s="35">
        <f t="shared" si="3"/>
        <v>68.183999999999997</v>
      </c>
      <c r="I52" s="35">
        <f t="shared" si="4"/>
        <v>0.16545731250405993</v>
      </c>
      <c r="J52" s="5"/>
    </row>
    <row r="53" spans="1:10" x14ac:dyDescent="0.25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5">
        <v>36</v>
      </c>
      <c r="H53" s="35">
        <f t="shared" si="3"/>
        <v>68.183999999999997</v>
      </c>
      <c r="I53" s="35">
        <f t="shared" si="4"/>
        <v>0.12630387001880194</v>
      </c>
    </row>
    <row r="54" spans="1:10" x14ac:dyDescent="0.25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5">
        <v>36</v>
      </c>
      <c r="H54" s="35">
        <f t="shared" si="3"/>
        <v>68.183999999999997</v>
      </c>
      <c r="I54" s="35">
        <f t="shared" si="4"/>
        <v>8.6808005834228652E-2</v>
      </c>
      <c r="J54" s="5"/>
    </row>
    <row r="55" spans="1:10" x14ac:dyDescent="0.25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5">
        <v>36</v>
      </c>
      <c r="H55" s="35">
        <f t="shared" si="3"/>
        <v>68.183999999999997</v>
      </c>
      <c r="I55" s="35">
        <f t="shared" si="4"/>
        <v>4.6969720023099626E-2</v>
      </c>
      <c r="J55" s="5"/>
    </row>
    <row r="56" spans="1:10" x14ac:dyDescent="0.25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5">
        <v>36</v>
      </c>
      <c r="H56" s="35">
        <f t="shared" si="3"/>
        <v>68.183999999999997</v>
      </c>
      <c r="I56" s="35">
        <f t="shared" si="4"/>
        <v>6.7890125126552903E-3</v>
      </c>
      <c r="J56" s="5"/>
    </row>
    <row r="57" spans="1:10" x14ac:dyDescent="0.25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5">
        <v>36</v>
      </c>
      <c r="H57" s="35">
        <f t="shared" si="3"/>
        <v>68.183999999999997</v>
      </c>
      <c r="I57" s="35">
        <f t="shared" si="4"/>
        <v>-3.3734116668000524E-2</v>
      </c>
      <c r="J57" s="5"/>
    </row>
    <row r="58" spans="1:10" x14ac:dyDescent="0.25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5">
        <v>36</v>
      </c>
      <c r="H58" s="35">
        <f t="shared" si="3"/>
        <v>68.183999999999997</v>
      </c>
      <c r="I58" s="35">
        <f t="shared" si="4"/>
        <v>-7.4599667489763988E-2</v>
      </c>
      <c r="J58" s="5"/>
    </row>
    <row r="59" spans="1:10" x14ac:dyDescent="0.25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5">
        <v>36</v>
      </c>
      <c r="H59" s="35">
        <f t="shared" si="3"/>
        <v>68.183999999999997</v>
      </c>
      <c r="I59" s="35">
        <f t="shared" si="4"/>
        <v>-0.11580763999629085</v>
      </c>
      <c r="J59" s="5"/>
    </row>
    <row r="60" spans="1:10" x14ac:dyDescent="0.25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5">
        <v>36</v>
      </c>
      <c r="H60" s="35">
        <f t="shared" si="3"/>
        <v>68.183999999999997</v>
      </c>
      <c r="I60" s="35">
        <f t="shared" si="4"/>
        <v>-0.15735803414392535</v>
      </c>
      <c r="J60" s="5"/>
    </row>
    <row r="61" spans="1:10" x14ac:dyDescent="0.25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5">
        <v>36</v>
      </c>
      <c r="H61" s="35">
        <f t="shared" si="3"/>
        <v>68.183999999999997</v>
      </c>
      <c r="I61" s="35">
        <f t="shared" si="4"/>
        <v>-0.19925084999087517</v>
      </c>
      <c r="J61" s="5"/>
    </row>
    <row r="62" spans="1:10" x14ac:dyDescent="0.25">
      <c r="C62" s="15">
        <v>2016.75</v>
      </c>
      <c r="D62" s="14">
        <v>68.510000000000005</v>
      </c>
      <c r="E62" s="14">
        <f t="shared" si="12"/>
        <v>68.510983827494783</v>
      </c>
      <c r="F62" s="15">
        <f t="shared" si="13"/>
        <v>-9.8382749477821108E-4</v>
      </c>
      <c r="G62" s="35">
        <v>36</v>
      </c>
      <c r="H62" s="35">
        <f t="shared" si="3"/>
        <v>68.183999999999997</v>
      </c>
      <c r="I62" s="35">
        <f t="shared" si="4"/>
        <v>-0.32698382749478583</v>
      </c>
      <c r="J62" s="5"/>
    </row>
    <row r="63" spans="1:10" x14ac:dyDescent="0.25">
      <c r="C63" s="15">
        <v>2017</v>
      </c>
      <c r="D63" s="14">
        <v>68.66</v>
      </c>
      <c r="E63" s="14">
        <f t="shared" si="12"/>
        <v>68.641798600001493</v>
      </c>
      <c r="F63" s="15">
        <f t="shared" si="13"/>
        <v>1.8201399998503121E-2</v>
      </c>
      <c r="G63" s="36">
        <v>37</v>
      </c>
      <c r="H63" s="37">
        <f t="shared" si="3"/>
        <v>69.183999999999997</v>
      </c>
      <c r="I63" s="37">
        <f t="shared" si="4"/>
        <v>0.54220139999850403</v>
      </c>
      <c r="J63" s="5"/>
    </row>
    <row r="64" spans="1:10" x14ac:dyDescent="0.25">
      <c r="C64" s="15">
        <v>2017.25</v>
      </c>
      <c r="D64" s="14">
        <v>68.8</v>
      </c>
      <c r="E64" s="14">
        <f t="shared" si="12"/>
        <v>68.775695167481899</v>
      </c>
      <c r="F64" s="15">
        <f t="shared" si="13"/>
        <v>2.4304832518097896E-2</v>
      </c>
      <c r="G64" s="36">
        <v>37</v>
      </c>
      <c r="H64" s="37">
        <f t="shared" si="3"/>
        <v>69.183999999999997</v>
      </c>
      <c r="I64" s="37">
        <f t="shared" si="4"/>
        <v>0.40830483251809824</v>
      </c>
    </row>
    <row r="65" spans="3:10" x14ac:dyDescent="0.25">
      <c r="C65" s="15">
        <v>2017.5</v>
      </c>
      <c r="D65" s="14">
        <v>69</v>
      </c>
      <c r="E65" s="14">
        <f t="shared" si="12"/>
        <v>68.912673529979656</v>
      </c>
      <c r="F65" s="15">
        <f t="shared" si="13"/>
        <v>8.732647002034355E-2</v>
      </c>
      <c r="G65" s="36">
        <v>37</v>
      </c>
      <c r="H65" s="37">
        <f t="shared" si="3"/>
        <v>69.183999999999997</v>
      </c>
      <c r="I65" s="37">
        <f t="shared" si="4"/>
        <v>0.27132647002034105</v>
      </c>
      <c r="J65" s="5"/>
    </row>
    <row r="66" spans="3:10" x14ac:dyDescent="0.25">
      <c r="C66" s="15">
        <v>2017.75</v>
      </c>
      <c r="D66" s="14">
        <v>69.099999999999994</v>
      </c>
      <c r="E66" s="14">
        <f t="shared" si="12"/>
        <v>69.052733687494765</v>
      </c>
      <c r="F66" s="15">
        <f t="shared" si="13"/>
        <v>4.726631250522928E-2</v>
      </c>
      <c r="G66" s="36">
        <v>37</v>
      </c>
      <c r="H66" s="37">
        <f t="shared" si="3"/>
        <v>69.183999999999997</v>
      </c>
      <c r="I66" s="37">
        <f t="shared" si="4"/>
        <v>0.13126631250523246</v>
      </c>
      <c r="J66" s="5"/>
    </row>
    <row r="67" spans="3:10" x14ac:dyDescent="0.25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6">
        <v>37</v>
      </c>
      <c r="H67" s="37">
        <f t="shared" ref="H67:H73" si="14">32.184+G67</f>
        <v>69.183999999999997</v>
      </c>
      <c r="I67" s="37">
        <f t="shared" ref="I67:I73" si="15">H67-E67</f>
        <v>-1.1875639998123688E-2</v>
      </c>
      <c r="J67" s="5"/>
    </row>
    <row r="68" spans="3:10" x14ac:dyDescent="0.25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6">
        <v>37</v>
      </c>
      <c r="H68" s="37">
        <f t="shared" si="14"/>
        <v>69.183999999999997</v>
      </c>
      <c r="I68" s="37">
        <f t="shared" si="15"/>
        <v>-0.15809938747517549</v>
      </c>
      <c r="J68" s="5"/>
    </row>
    <row r="69" spans="3:10" x14ac:dyDescent="0.25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6">
        <v>37</v>
      </c>
      <c r="H69" s="37">
        <f t="shared" si="14"/>
        <v>69.183999999999997</v>
      </c>
      <c r="I69" s="37">
        <f t="shared" si="15"/>
        <v>-0.3074049299841306</v>
      </c>
      <c r="J69" s="5"/>
    </row>
    <row r="70" spans="3:10" x14ac:dyDescent="0.25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6">
        <v>37</v>
      </c>
      <c r="H70" s="37">
        <f t="shared" si="14"/>
        <v>69.183999999999997</v>
      </c>
      <c r="I70" s="37">
        <f t="shared" si="15"/>
        <v>-0.45979226748133328</v>
      </c>
      <c r="J70" s="5"/>
    </row>
    <row r="71" spans="3:10" x14ac:dyDescent="0.25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6">
        <v>37</v>
      </c>
      <c r="H71" s="37">
        <f t="shared" si="14"/>
        <v>69.183999999999997</v>
      </c>
      <c r="I71" s="37">
        <f t="shared" si="15"/>
        <v>-0.61526139999588736</v>
      </c>
      <c r="J71" s="5"/>
    </row>
    <row r="72" spans="3:10" x14ac:dyDescent="0.25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6">
        <v>37</v>
      </c>
      <c r="H72" s="37">
        <f t="shared" si="14"/>
        <v>69.183999999999997</v>
      </c>
      <c r="I72" s="37">
        <f t="shared" si="15"/>
        <v>-0.773812327498689</v>
      </c>
      <c r="J72" s="5"/>
    </row>
    <row r="73" spans="3:10" x14ac:dyDescent="0.25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6">
        <v>37</v>
      </c>
      <c r="H73" s="37">
        <f t="shared" si="14"/>
        <v>69.183999999999997</v>
      </c>
      <c r="I73" s="37">
        <f t="shared" si="15"/>
        <v>-0.93544504997518629</v>
      </c>
      <c r="J73" s="5"/>
    </row>
    <row r="74" spans="3:10" x14ac:dyDescent="0.25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31"/>
      <c r="H74" s="31"/>
      <c r="I74" s="31"/>
      <c r="J74" s="5"/>
    </row>
    <row r="75" spans="3:10" x14ac:dyDescent="0.25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31"/>
      <c r="H75" s="31"/>
      <c r="I75" s="31"/>
      <c r="J75" s="5"/>
    </row>
    <row r="76" spans="3:10" x14ac:dyDescent="0.25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31"/>
      <c r="H76" s="31"/>
      <c r="I76" s="31"/>
      <c r="J76" s="5"/>
    </row>
    <row r="77" spans="3:10" x14ac:dyDescent="0.25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31"/>
      <c r="H77" s="31"/>
      <c r="I77" s="31"/>
    </row>
    <row r="78" spans="3:10" x14ac:dyDescent="0.25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31"/>
      <c r="H78" s="31"/>
      <c r="I78" s="31"/>
    </row>
    <row r="79" spans="3:10" x14ac:dyDescent="0.25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31"/>
      <c r="H79" s="31"/>
      <c r="I79" s="31"/>
    </row>
    <row r="80" spans="3:10" x14ac:dyDescent="0.25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31"/>
      <c r="H80" s="31"/>
      <c r="I80" s="31"/>
    </row>
    <row r="81" spans="7:9" x14ac:dyDescent="0.25">
      <c r="G81" s="32"/>
      <c r="H81" s="32"/>
      <c r="I81" s="32"/>
    </row>
    <row r="82" spans="7:9" x14ac:dyDescent="0.25">
      <c r="G82" s="32"/>
      <c r="H82" s="32"/>
      <c r="I82" s="32"/>
    </row>
    <row r="83" spans="7:9" x14ac:dyDescent="0.25">
      <c r="G83" s="32"/>
      <c r="H83" s="32"/>
      <c r="I83" s="32"/>
    </row>
    <row r="84" spans="7:9" x14ac:dyDescent="0.25">
      <c r="G84" s="32"/>
      <c r="H84" s="32"/>
      <c r="I84" s="32"/>
    </row>
    <row r="85" spans="7:9" x14ac:dyDescent="0.25">
      <c r="G85" s="32"/>
      <c r="H85" s="32"/>
      <c r="I85" s="32"/>
    </row>
    <row r="86" spans="7:9" x14ac:dyDescent="0.25">
      <c r="G86" s="32"/>
      <c r="H86" s="32"/>
      <c r="I86" s="32"/>
    </row>
    <row r="87" spans="7:9" x14ac:dyDescent="0.25">
      <c r="G87" s="32"/>
      <c r="H87" s="32"/>
      <c r="I87" s="32"/>
    </row>
    <row r="88" spans="7:9" x14ac:dyDescent="0.25">
      <c r="G88" s="32"/>
      <c r="H88" s="32"/>
      <c r="I88" s="32"/>
    </row>
    <row r="89" spans="7:9" x14ac:dyDescent="0.25">
      <c r="G89" s="32"/>
      <c r="H89" s="32"/>
      <c r="I89" s="32"/>
    </row>
    <row r="90" spans="7:9" x14ac:dyDescent="0.25">
      <c r="G90" s="32"/>
      <c r="H90" s="32"/>
      <c r="I90" s="32"/>
    </row>
    <row r="91" spans="7:9" x14ac:dyDescent="0.25">
      <c r="G91" s="32"/>
      <c r="H91" s="32"/>
      <c r="I91" s="32"/>
    </row>
    <row r="92" spans="7:9" x14ac:dyDescent="0.25">
      <c r="G92" s="32"/>
      <c r="H92" s="32"/>
      <c r="I92" s="32"/>
    </row>
    <row r="93" spans="7:9" x14ac:dyDescent="0.25">
      <c r="G93" s="32"/>
      <c r="H93" s="32"/>
      <c r="I93" s="32"/>
    </row>
    <row r="94" spans="7:9" x14ac:dyDescent="0.25">
      <c r="G94" s="32"/>
      <c r="H94" s="32"/>
      <c r="I94" s="32"/>
    </row>
    <row r="95" spans="7:9" x14ac:dyDescent="0.25">
      <c r="G95" s="32"/>
      <c r="H95" s="32"/>
      <c r="I95" s="32"/>
    </row>
    <row r="96" spans="7:9" x14ac:dyDescent="0.25">
      <c r="G96" s="32"/>
      <c r="H96" s="32"/>
      <c r="I96" s="32"/>
    </row>
    <row r="97" spans="7:9" x14ac:dyDescent="0.25">
      <c r="G97" s="32"/>
      <c r="H97" s="32"/>
      <c r="I97" s="32"/>
    </row>
    <row r="98" spans="7:9" x14ac:dyDescent="0.25">
      <c r="G98" s="32"/>
      <c r="H98" s="32"/>
      <c r="I98" s="32"/>
    </row>
    <row r="99" spans="7:9" x14ac:dyDescent="0.25">
      <c r="G99" s="32"/>
      <c r="H99" s="32"/>
      <c r="I99" s="32"/>
    </row>
    <row r="100" spans="7:9" x14ac:dyDescent="0.25">
      <c r="G100" s="32"/>
      <c r="H100" s="32"/>
      <c r="I100" s="32"/>
    </row>
    <row r="101" spans="7:9" x14ac:dyDescent="0.25">
      <c r="G101" s="32"/>
      <c r="H101" s="32"/>
      <c r="I101" s="32"/>
    </row>
    <row r="102" spans="7:9" x14ac:dyDescent="0.25">
      <c r="G102" s="32"/>
      <c r="H102" s="32"/>
      <c r="I102" s="32"/>
    </row>
    <row r="103" spans="7:9" x14ac:dyDescent="0.25">
      <c r="G103" s="32"/>
      <c r="H103" s="32"/>
      <c r="I103" s="32"/>
    </row>
    <row r="104" spans="7:9" x14ac:dyDescent="0.25">
      <c r="G104" s="32"/>
      <c r="H104" s="32"/>
      <c r="I104" s="32"/>
    </row>
    <row r="105" spans="7:9" x14ac:dyDescent="0.25">
      <c r="G105" s="32"/>
      <c r="H105" s="32"/>
      <c r="I105" s="32"/>
    </row>
    <row r="106" spans="7:9" x14ac:dyDescent="0.25">
      <c r="G106" s="32"/>
      <c r="H106" s="32"/>
      <c r="I106" s="32"/>
    </row>
    <row r="107" spans="7:9" x14ac:dyDescent="0.25">
      <c r="G107" s="32"/>
      <c r="H107" s="32"/>
      <c r="I107" s="32"/>
    </row>
    <row r="108" spans="7:9" x14ac:dyDescent="0.25">
      <c r="G108" s="32"/>
      <c r="H108" s="32"/>
      <c r="I108" s="32"/>
    </row>
    <row r="109" spans="7:9" x14ac:dyDescent="0.25">
      <c r="G109" s="32"/>
      <c r="H109" s="32"/>
      <c r="I109" s="32"/>
    </row>
    <row r="110" spans="7:9" x14ac:dyDescent="0.25">
      <c r="G110" s="32"/>
      <c r="H110" s="32"/>
      <c r="I110" s="32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DeltaT Analysis 24th October 15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2012-04-28T16:05:08Z</dcterms:created>
  <dcterms:modified xsi:type="dcterms:W3CDTF">2017-03-15T20:50:34Z</dcterms:modified>
</cp:coreProperties>
</file>