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5" yWindow="105" windowWidth="28815" windowHeight="12795"/>
  </bookViews>
  <sheets>
    <sheet name="28 марта 2017 г." sheetId="5" r:id="rId1"/>
  </sheets>
  <definedNames>
    <definedName name="_xlnm._FilterDatabase" localSheetId="0" hidden="1">'28 марта 2017 г.'!$A$1:$F$63</definedName>
    <definedName name="дилер" localSheetId="0">'28 марта 2017 г.'!#REF!</definedName>
    <definedName name="дилер">#REF!</definedName>
    <definedName name="крупный" localSheetId="0">'28 марта 2017 г.'!$F$4</definedName>
    <definedName name="крупный">#REF!</definedName>
    <definedName name="курс" localSheetId="0">'28 марта 2017 г.'!#REF!</definedName>
    <definedName name="курс">#REF!</definedName>
    <definedName name="маржа" localSheetId="0">'28 марта 2017 г.'!#REF!</definedName>
    <definedName name="маржа">#REF!</definedName>
    <definedName name="мелкий" localSheetId="0">'28 марта 2017 г.'!$E$4</definedName>
    <definedName name="мелкий">#REF!</definedName>
    <definedName name="_xlnm.Print_Area" localSheetId="0">'28 марта 2017 г.'!$B$1:$F$63</definedName>
  </definedNames>
  <calcPr calcId="145621"/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6" i="5"/>
  <c r="G17" i="5"/>
  <c r="G18" i="5"/>
  <c r="G19" i="5"/>
  <c r="G20" i="5"/>
  <c r="G21" i="5"/>
  <c r="G22" i="5"/>
  <c r="G23" i="5"/>
  <c r="G24" i="5"/>
  <c r="G25" i="5"/>
  <c r="G26" i="5"/>
  <c r="G28" i="5"/>
  <c r="G30" i="5"/>
  <c r="G31" i="5"/>
  <c r="G33" i="5"/>
  <c r="G34" i="5"/>
  <c r="G35" i="5"/>
  <c r="G36" i="5"/>
  <c r="G39" i="5"/>
  <c r="G40" i="5"/>
  <c r="G41" i="5"/>
  <c r="G42" i="5"/>
  <c r="G43" i="5"/>
  <c r="G44" i="5"/>
  <c r="G46" i="5"/>
  <c r="G47" i="5"/>
  <c r="G48" i="5"/>
  <c r="G51" i="5"/>
  <c r="G52" i="5"/>
  <c r="G53" i="5"/>
  <c r="G55" i="5"/>
  <c r="G56" i="5"/>
  <c r="G57" i="5"/>
  <c r="G58" i="5"/>
  <c r="G60" i="5"/>
  <c r="G62" i="5"/>
  <c r="G63" i="5"/>
  <c r="G65" i="5"/>
  <c r="G66" i="5"/>
  <c r="G67" i="5"/>
  <c r="G68" i="5"/>
  <c r="G69" i="5"/>
  <c r="G70" i="5"/>
  <c r="G72" i="5"/>
  <c r="G73" i="5"/>
  <c r="G74" i="5"/>
  <c r="G75" i="5"/>
  <c r="G76" i="5"/>
  <c r="G77" i="5"/>
  <c r="G78" i="5"/>
  <c r="G79" i="5"/>
  <c r="G80" i="5"/>
  <c r="G81" i="5"/>
  <c r="G82" i="5"/>
  <c r="G84" i="5"/>
  <c r="G85" i="5"/>
  <c r="G87" i="5"/>
  <c r="G88" i="5"/>
  <c r="G89" i="5"/>
  <c r="G90" i="5"/>
  <c r="G92" i="5"/>
  <c r="G93" i="5"/>
  <c r="G8" i="5"/>
</calcChain>
</file>

<file path=xl/sharedStrings.xml><?xml version="1.0" encoding="utf-8"?>
<sst xmlns="http://schemas.openxmlformats.org/spreadsheetml/2006/main" count="177" uniqueCount="174">
  <si>
    <t>Описание</t>
  </si>
  <si>
    <t>Фото</t>
  </si>
  <si>
    <t>Модель</t>
  </si>
  <si>
    <t>Сетевые видеокамеры</t>
  </si>
  <si>
    <t>Прайс-лист</t>
  </si>
  <si>
    <t>НАУЧНО - ВНЕДРЕНЧЕСКОЕ ПРЕДПРИЯТИЕ  «БОЛИД», 141070, Московская обл., г. Королев, ул. Пионерская, 4.                                                                                                                                                                              Тел./факс: +7 (495) 775-71-55, 777-40-20 E-mail: info@bolid.ru, sales@bolid.ru</t>
  </si>
  <si>
    <t xml:space="preserve">Розница </t>
  </si>
  <si>
    <t xml:space="preserve">Уличная цилиндрическая видеокамера  1 Мп, 1/4'' КМОП; 0,1 лк (ИК-выкл.)/0 лк (ИК-вкл.);  фиксированный объектив 3,6мм; H.264/ MJPEG;  разрешение  720P/D1/CIF; ONVIF, CGI;  ИК-подсветка (до 30 м); DC12V, PoE; DWDR; IP67; -40 °C ~ +60 °C  </t>
  </si>
  <si>
    <t xml:space="preserve">Уличная цилиндрическая видеокамера  2 Мп, 1/2.7'' КМОП; 0,1 лк (ИК-выкл.)/0 лк (ИК-вкл.);  фиксированный объектив 3,6мм; H.264+/H.264;  разрешение  1080P/720P/D1/CIF; ONVIF, CGI;  ИК-подсветка (до 30 м);DC12V, PoE; DWDR; IP67; -40 °C ~ +60 °C  </t>
  </si>
  <si>
    <t>Уличная цилиндрическая видеокамера 4 Мп, 1/3'' КМОП; 0,01  лк (ИК-выкл.)/0 лк (ИК-вкл.);  фиксированный объектив 3,6 мм; H.265/H.264 ;  разрешение до 4Mп; ONVIF, PSIA, CGI;  ИК-подсветка (до 30 м); видеоаналитика; DC12V, PoE ; WDR(120dB) ; IP67 ; -40 °C ~ +60 °C</t>
  </si>
  <si>
    <t xml:space="preserve">Уличная цилиндрическая видеокамера 8 Мп, 1/2,5'' 4K Exmor  КМОП; 0,06  лк (ИК-выкл.)/0 лк (ИК-вкл.);  фиксированный объектив 4 мм; H.265/H.264; разрешение 4K/4Mп/3Mп/1080P/SXGA/1,3Mп/ 720P/D1/CIF; ONVIF, PSIA, CGI; Mirco SD, не более 128 Гб;  ИК-подсветка (до 30 м); DC12V, PoE ;  DWD; IP67 ; -40 °C ~ +60 °C; IK10 </t>
  </si>
  <si>
    <t>Уличная цилиндрическая видеокамера  3 Мп, 1/3'' КМОП; 0,01 лк (ИК-выкл.)/0 лк (ИК-вкл.);  вариофокальный  объектив 2,7−12 мм; H.265/H.264/MJPEG; разрешение 3Mп/1080P/1,3Mп/720P/D1/CIF; Micro SD, не более 128 Гб;  ONVIF, PSIA, CGI;  ИК-подсветка (до 60 м);  DC12V, PoE; DWDR; IP67; -40°C ~ +60°C</t>
  </si>
  <si>
    <t>Уличная цилиндрическая видеокамера  2 Мп, 1/2,7'' КМОП; 0,01 лк (ИК-выкл.)/0 лк (ИК-вкл.);  вариофокальный  объектив 4,7−47 мм моторизованный; H.264/H.264H/H.264B/MJPEG; разрешение 1080P/1,3Mп/720P/D1/CIF; Micro SD, не более 128 Гб;  ONVIF, PSIA, CGI;  ИК-подсветка (до 150 м); видеоаналитика; Audio-in; DC12V, PoE; WDR120; IP67; -40 °C ~ +60 °C</t>
  </si>
  <si>
    <t>Уличная цилиндрическая видеокамера  4 Мп, 1/2,3'' КМОП; 0,01 лк (ИК-выкл.)/0 лк (ИК-вкл.);  вариофокальный  объектив 2,7−12 мм моторизованный; H.265/H.264; разрешение 4Mп/3Mп/1080P/1,3Mп/720P/D1/CIF; Micro SD, не более 128 Гб;  ONVIF, PSIA, CGI;  ИК-подсветка (до 50 м); видеоаналитика; Audio-in; тревожный выход; DC12V, PoE; WDR120; IP67; -40°C ~ +60 °C</t>
  </si>
  <si>
    <t xml:space="preserve">Купольная антивандальная  видеокамера  1 Мп, 1/4'' КМОП; 0,1 лк (ИК-выкл.)/0 лк (ИК-вкл.);  фиксированный объектив 2,8 мм; H.264/ H.264H/ MJPEG; разрешение 720P/D1/CIF; ONVIF, CGI;  ИК-подсветка (до 30 м);DC12V, PoE; DWDR; IP67; -30 °C ~ +60 °C; IK10   </t>
  </si>
  <si>
    <t>Купольная антивандальная  видеокамера  2 Мп, 1/2,7'' КМОП; 0,1 лк (ИК-выкл.)/0 лк (ИК-вкл.);  фиксированный объектив 2,8 мм; H.264+/ H.264;  разрешение 1080P/720P/D1/CIF; ONVIF, CGI;  ИК-подсветка (до 30 м); DC12V, PoE; DWDR; IP67; -30 °C ~ +60 °C; IK10</t>
  </si>
  <si>
    <t>Миникупольная видеокамера  2 Мп, 1/3'' КМОП; 0,1 лк (ИК-выкл.)/0 лк (ИК-вкл.);  фиксированный объектив 2,8 мм; H.264/ MJPEG;  разрешение 1080P/720P/D1/CIF; встроенный микрофон; Micro SD, не более 128 Гб;  ONVIF, PSIA, CGI;  ИК-подсветка (до 20 м); DC12V, PoE; DWDR; IP67; -30 °C ~ +60 °C</t>
  </si>
  <si>
    <t xml:space="preserve">Купольная антивандальная видеокамера  4 Мп, 1/3'' КМОП; 0,01  лк (ИК-выкл.)/0 лк (ИК-вкл.);  фиксированный объектив 2,8 мм; H.265/H.264/H.264H/ MJPEG;  разрешение до 4Mп; ONVIF, PSIA, CGI;  ИК-подсветка (до 30 м); видеоаналитика; DC12V, PoE ; WDR(120dB) ; IP67 ; -30 °C ~ +60 °C; IK10 </t>
  </si>
  <si>
    <t xml:space="preserve">Миникупольная антивандальная  видеокамера  4 Мп, 1/3'' КМОП; 0,1 лк (ИК-выкл.)/0 лк (ИК-вкл.);  фиксированный объектив 2,8 мм; H.264/ MJPEG ;  разрешение 4M/3M/1080P/1.3M/720P/D1/CIF; встроенный микрофон; Micro SD, не более 128 Гб;  ONVIF, PSIA, CGI;  ИК-подсветка (до 20 м); DC12V, PoE; WDR120; IP67; -30 °C ~ +60 °C; IK10  </t>
  </si>
  <si>
    <t>Купольная Eyeball  видеокамера  8 Мп, 1/2,5'' КМОП; 0,07 лк (ИК-выкл.)/0 лк (ИК-вкл.);  фиксированный объектив 4 мм; H.265/H.264/MJPEG  ; разрешение 4K/1080P/720P/D1/ CIF; встроенный микрофон; Micro SD, не более 128 Гб;  ONVIF, PSIA, CGI;  ИК-подсветка (до 50 м); видеоаналитика; DC12V, PoE; WDR120; IP67; -30 °C ~ +60 °C</t>
  </si>
  <si>
    <t xml:space="preserve">Купольная антивандальная видеокамера  3 Мп, 1/3'' КМОП; 0,1 лк (ИК-выкл.)/0 лк (ИК-вкл.); вариофокальный  объектив 2,7−12 мм; H.265/H.264/H.264H/ MJPEG; разрешение 3Mп/1080P/1,3Mп/720P/D1/CIF; ONVIF, CGI; Micro SD, не более 128 Гб  ИК-подсветка (до 30 м); DC12V, PoE; DWDR; IP67; -30°C ~ +60°C; IK10 </t>
  </si>
  <si>
    <t>Купольная антивандальная видеокамера  2 Мп, 1/2,7'' КМОП; 0,01 лк (ИК-выкл.)/0 лк (ИК-вкл.); вариофокальный  объектив 2,7−12 мм моторизованный; H.265/H.264; разрешение 1080P/1,3Mп/720P/D1/CIF; ONVIF, PSIA, CGI; встроенный микрофон; Micro SD, не более 128 Гб; ИК-подсветка (до 50 м); видеоаналитика, аудио и тревожный вход; DC12V, PoE</t>
  </si>
  <si>
    <t>Купольная Eyeball  видеокамера  3 Мп, 1/3'' КМОП; 0,1 лк (ИК-выкл.)/0 лк (ИК-вкл.); вариофокальный  объектив 2,7−12 мм; H.264/ H.264H/ H.264B/ MJPEG; разрешение 3Mп/1080P/720P/D1/CIF;  Micro SD, не более 128 Гб;  ONVIF, PSIA, CGI;  ИК-подсветка (до 60 м); DC12V, PoE; DWDR; IP67; -30°C~+60°C</t>
  </si>
  <si>
    <t>Купольная антивандальная видеокамера 4 Мп, 1/2,3'' КМОП; 0,01 лк (ИК-выкл.)/0 лк (ИК-вкл.);  вариофокальный  объектив 2,7−12 мм моторизованный; H.265/H.264; разрешение 4Mп/3Mп/1080P/1,3Mп/720P/D1/CIF; Micro SD, не более 128 Гб;  ONVIF, PSIA, CGI;  ИК-подсветка (до 50 м); видеоаналитика; Audio-in; тревожный выход; DC12V, PoE; WDR120; IP67; -30°C ~ +60 °C; IK10</t>
  </si>
  <si>
    <t xml:space="preserve">Купольная антивандальная видеокамера  5 Мп, 1/3'' КМОП; 0,01 лк (цвет.)/0,001 лк (ч/б);  фиксированный   объектив 1,42 мм; H.264/ MJPEG; разрешение 5M/3M/UXGA/1,3Mп/720P)/D1/CIF; ONVIF, PSIA, CGI; Micro SD, не более 64 Гб;  Audio-in; DC12V, PoE; DWDR ;  -30°C ~ +60 °C; IK10 </t>
  </si>
  <si>
    <t xml:space="preserve">Корпусная видеокамера 2 Мп, 1/2,7'' КМОП; 0,005 лк (цвет.)/0,0005 лк (ч/б); H.265/H.264/MJPEG; разрешение 1080P/720P/D1/CIF; ONVIF, PSIA, CGI;  встроенный микрофон; Audio-in, DI-DO; видеоаналитика;  DC12V/AC24V, PoE; WDR 140dB; -30°C ~ +60°C </t>
  </si>
  <si>
    <t>Кубическая видеокамера  1,3 Мп, 1/3'' КМОП; 0,85  лк (ИК-выкл.)/0 лк (ИК-вкл.);  фиксированный объектив 2,8 мм; H.264/ MJPEG; 1,3Mп/720P/VGA/QVGA; встроенный микрофон; инфракрасный датчик движения до 6м;  Micro SD, не более 128 Гб; Micro USB; Wi-Fi(IEEE802.11b/g/n) до 50м(прямая видимость); ONVIF, CGI;  ИК-подсветка (до 10 м); DC12V; DWDR;  -10 °C ~ +45 °C</t>
  </si>
  <si>
    <t>Кубическая видеокамера  3 Мп, 1/3'' КМОП; 0,78 лк (ИК-выкл.)/0 лк (ИК-вкл.);  фиксированный объектив 2,8 мм; H.264/ MJPEG; 3Mп/1080P/720P/VGA/QVGA; встроенный микрофон; инфракрасный датчик движения до 6м;  Micro SD, не более 128 Гб; Micro USB;   ONVIF, CGI;  ИК-подсветка (до 10 м); DC12V, PoE; DWDR;  -10 °C ~ +45 °C</t>
  </si>
  <si>
    <t>Поворотная купольная видеокамера; 2 Мп, 1/2,7'' КМОП; 0,05 лк (цвет.)/0,005 лк (ч/б);  вариофокальный  объектив 2,7– 11  мм (4х оптический zoom) 16x цифровой zoom; Гор: 0° - 360°; Верт: 0° - 90°; H.264 / MJPEG; разрешение 1080P/720P/D1/CIF;  ONVIF Profile S ; Встроенный микрофон; Micro SD, не более 64 Гб; ИК-подсветка (до 30 м); DC12V, POE ; WDR; IP67; -30°C ~ +60°C</t>
  </si>
  <si>
    <t xml:space="preserve">Высокоскоростная антивандальная купольная видеокамера  2 Мп, 1/2,8'' Exmor КМОП; 0,05 лк (цвет.)/0,005 лк (ч/б);  вариофокальный  объектив 4,7– 94  мм (20x Оптический zoom); Гор: 0° - 360°; Верт: -15° - 90°; H.264 / MJPEG; разрешение 1080P/720P/D1/CIF; ONVIF, PSIA, CGI; Audio-in;  tv-out; сигнал тревоги;  Micro SD, не более 64 Гб; AC 24V/3A, POE </t>
  </si>
  <si>
    <t>Высокоскоростная купольная видеокамера с адаптивной ИК-подсветкой; 2 Мп, 1/2,8'' Exmor КМОП; 0,05 лк (цвет.)/0,005 лк (ч/б);  вариофокальный  объектив 4,7– 94  мм (20x Оптический zoom), 16x цифровой zoom; Гор: 0° ~ 360° ; Верт: -15° ~ 90°, auto flip 180°;  H.264H/H.264B/H.264/MJPEG; разрешение 1080P/720P/D1/CIF;  ONVIF, PSIA, CGI; Audio-in; Micro SD, не более 128 Гб; ИК-подсветка (до 100 м); AC 24V/3A; DWDR; IP66; -50°C ~ +60°C</t>
  </si>
  <si>
    <t>Высокоскоростная купольная камера с адаптивной ИК-подсветкой; 2 Мп, 1/1,9'' КМОП; 0,002 лк/(ИК-выкл.)/0 лк (ИК-вкл.);  вариофокальный  объектив 6– 180  мм (30x оптический zoom), 16x цифровой zoom; Гор: 0° - 360°; Верт:-10° - 90°; H.264 / MJPEG; разрешение 1080P /720P /D1/CIF;  ONVIF, PSIA, CGI , Audio-in; Micro SD, не более 64 Гб; ИК-подсветка (до 200 м); DC12V, POE ; WDR120; IP67; -50°C ~ +70°C</t>
  </si>
  <si>
    <t>Сетевые видеорегистраторы</t>
  </si>
  <si>
    <t>IP Видеорегистратор до 4х каналов;  80 Мбит/с; разрешение записи до 6Мп; Smart H.264+/H.264/MJPEG;  1 SATA II порта 6Tб; 2 USB2.0;  Compact 1U; DC12V/2A; -10°C~+55°C</t>
  </si>
  <si>
    <t>IP Видеорегистратор до 8х каналов;  80 Мбит/с; разрешение записи до 6Мп; Smart H.264+/H.264/MJPEG;  2 SATA  порта 6Tб; 2 USB2.0;  Compact 1U; DC12V/2A; -10°C~+55°C</t>
  </si>
  <si>
    <t xml:space="preserve">IP Видеорегистратор до 16х каналов;  80 Мбит/с; разрешение записи до 5Мп; H.264/MJPEG;  1 SATA порт до 4Tб; 2 USB2.0;  Smart 1U; DC12V/2A; -10°C~+55°C </t>
  </si>
  <si>
    <t>IP Видеорегистратор до 16х каналов;  200 Мбит/с; разрешение записи до 5Мп; H.264/MJPEG;  2 SATA порта до 8Tб; 1 USB2.0; 1 USB3.0; 1U; DC12V/2A; -10°C~+55°C</t>
  </si>
  <si>
    <t xml:space="preserve">IP Видеорегистратор до 32х каналов;  320 Мбит/с; разрешение записи до 12Mп; H.265/H.264/MJPEG/MPEG4;  2 SATA порта до 12Tб; 1 USB2.0; 1 USB3.0; 1U; AC 100~240V, 50/60 Hz ; -10°C~+55°C </t>
  </si>
  <si>
    <t>IP Видеорегистратор до 64х каналов;  320 Мбит/с; разрешение записи до 12Mп; H.265/H.264/MJPEG/MPEG4;  4 SATA порта до 24Tб; 1 eSATA порт; 1 USB2.0; 2 USB3.0; 1,5U; AC 100~240V, 50/60 Hz ; -10°C~+55°C</t>
  </si>
  <si>
    <t>IP Видеорегистратор до 4х каналов с PoE (IEEE802.3at/af) ;  80 Мбит/с; разрешение записи до 6Мп; Smart H.264+/H.264/MJPEG;  1 SATA II порта 6Tб; 2 USB2.0;  Compact 1U; DC48V/1.25A; -10°C~+55°C</t>
  </si>
  <si>
    <t>IP Видеорегистратор до 8х каналов  с PoE (IEEE802.3at/af);  80 Мбит/с; разрешение записи до 6Мп; Smart H.264+/H.264/MJPEG;  2 SATA порта 6Tб; 2 USB2.0;  Compact 1U; DC48V/2A; -10°C~+55°C</t>
  </si>
  <si>
    <t>IP Видеорегистратор до 16х каналов с PoE (IEEE802.3at/af);  200 Мбит/с; разрешение записи до 5Мп; H.264/MJPEG;  2 SATA порта до 8Tб; 1 USB2.0; 1 USB3.0; 1U; AC 100~240V, 47/63 Hz; -10°C~+55°C</t>
  </si>
  <si>
    <t>Аналоговые видеокамеры</t>
  </si>
  <si>
    <t>Цилиндрические аналоговые видеокамеры</t>
  </si>
  <si>
    <t>Уличная цилиндрическая видеокамера 2 Мп, 1/2,7" КМОП ; 0,02 лк (ИК-выкл.)/0 лк (ИК-вкл.);  фиксированный объектив 3,6  мм;  ИК-подсветка (до 30 м); DWDR; DC12V; IP67 ; -50 °C ~ +60 °C; OSD меню поддерживается</t>
  </si>
  <si>
    <t>Купольная антивандальная  видеокамера 2 Мп, 1/2,7" КМОП ; 0,02 лк (ИК-выкл.)/0 лк (ИК-вкл.);  фиксированный объектив 2,8 мм;  ИК-подсветка (до 30 м); DWDR; DC12V; IP67, IK10 ; -50 °C ~ +60 °C; OSD меню мультиязычное</t>
  </si>
  <si>
    <t>Уличная цилиндрическая видеокамера 1 Мп, 1/4" КМОП ; 0,05 лк (ИК-выкл.)/0 лк (ИК-вкл.);  фиксированный объектив 3,6 мм;  ИК-подсветка (до 20 м); DWDR; DC12V; IP67; -50 °C ~ +60 °C; OSD меню поддерживается</t>
  </si>
  <si>
    <t xml:space="preserve">Купольная видеокамера  1 Мп, 1/4" КМОП ; 0,05 лк (ИК-выкл.)/0 лк (ИК-вкл.);  фиксированный объектив 2,8 мм;  ИК-подсветка (до 20 м); DWDR; DC12V;  -50 °C ~ +60 °C; </t>
  </si>
  <si>
    <t>Купольная антивандальная  видеокамера  2 Мп, 2.9" КМОП ; 0,05 лк (ИК-выкл.)/0 лк (ИК-вкл.);  фиксированный объектив 2,8 мм; встроенный микрофон; ИК-подсветка (до 50 м); DWDR; DC12V;  -50 °C ~ +60 °C; OSD меню  мультиязычное; IP67,  IK10</t>
  </si>
  <si>
    <t>Уличная цилиндрическая  видеокамера  2 Мп, 2.7" КМОП ; 0,02 лк (ИК-выкл.)/0 лк (ИК-вкл.);  варифокальный объектив 2,7– 12 мм; ИК-подсветка (до 30 м); DWDR; DC12V;  -50 °C ~ +60 °C; OSD меню  мультиязычное; IP67</t>
  </si>
  <si>
    <t>Купольная антивандальная   видеокамера  2 Мп, 2.7" КМОП ; 0,02 лк (ИК-выкл.)/0 лк (ИК-вкл.);  варифокальный объектив 2,7– 12 мм; ИК-подсветка (до 30 м); DWDR; DC12V;  -50 °C ~ +60 °C; OSD меню  мультиязычное; IP67 IK10</t>
  </si>
  <si>
    <t xml:space="preserve">Корпусная видеокамера 1 Мп, 1/1,3'' КМОП; 0,05 лк (цвет.)/0,005 лк (ч/б);  1 аудиоканал; DC12V/AC24V, ; DWDR; -30°C ~ +60°C </t>
  </si>
  <si>
    <t>Высокоскоростная купольная камера   2 Мп, 1/2,8'' Exmor КМОП; 0,05 лк/(цвет..)/0,005 лк (чб);  вариофокальный  объектив 4,7–94 мм  (20x оптический zoom), 16x цифровой zoom; Гор: 0° - 360°; Верт:-10° - 90°; , Аудиоканал;   AC24V; DWDR; IP67; -50°C ~ +70°C</t>
  </si>
  <si>
    <t>Высокоскоростная купольная камера с адаптивной ИК-подсветкой; 2 Мп, 1/2,8'' Exmor КМОП; 0,05 лк/(цвет..)/0,005 лк (чб)/0 лк (ИК-вкл.);  вариофокальный  объектив 4,7–94 мм  (20x оптический zoom), 16x цифровой zoom; Гор: 0° - 360°; Верт:-15° - 90°;  Аудиоканал; ИК-подсветка (до 100 м адаптивная)  AC24V; DWDR; IP66; -50°C ~ +60°C</t>
  </si>
  <si>
    <t>Аналоговые видеорегистраторы</t>
  </si>
  <si>
    <t>Видеорегистратор до 4х каналов BNC; 1 аудио; формат сигналов: HDCVI/CVBS/HDTVI/AHD/IP; резрешение записи  720p; H.264; Ethernet; 1 SATA порт до 6Tб; 2 USB2.0;  Smart 1U; DC12V/2A; -10°C~+55°C</t>
  </si>
  <si>
    <t>Видеорегистратор до 8х каналов BNC; 1 аудио; формат сигналов: HDCVI/CVBS/HDTVI/AHD/IP; резрешение записи  720p; H.264;  Ethernet; 1 SATA порт до 6Tб; 2 USB2.0;  Smart 1U ; DC12V/2A ; -10°C~+55°C</t>
  </si>
  <si>
    <t>Видеорегистратор до 16х каналов BNC; 1 аудио; формат сигналов: HDCVI/CVBS/HDTVI/AHD/IP; резрешение записи  720p; H.264; Ethernet ;1 SATA порт до 6Tб; 2 USB2.0;  Smart 1U ; DC12V/2A ; -10°C~+55°C</t>
  </si>
  <si>
    <t>Видеорегистратор до 4х каналов BNС; 1 аудио; формат сигналов: HDCVI/CVBS/HDTVI/AHD/IP; резрешение записи 1080p; H.264; Ethernet ;1 SATA порта до 6Tб; 1 RS485; 2 USB2.0; Compact  1U; DC12V/2A ; -10°C~+55°C</t>
  </si>
  <si>
    <t>Видеорегистратор до 8х каналов BNC; 1 аудио; формат сигналов: HDCVI/CVBS/HDTVI/AHD/IP; резрешение записи 1080p; H.264; Ethernet ;1 SATA порта до 6Tб; 1 RS485; 2 USB2.0; Compact  1U; DC12V/2A ; -10°C~+55°C</t>
  </si>
  <si>
    <t>Видеорегистратор до 16х каналов BNC; 1 аудио; формат сигналов: HDCVI/CVBS/HDTVI/AHD/IP; резрешение записи 1080p; H.264; Ethernet ;2 SATA порта до 12Tб; 1 RS485; 2 USB2.0;  1U; DC12V/2A ; -10°C~+55°C</t>
  </si>
  <si>
    <t>Кронштейны, монтажные коробки, термокожухи</t>
  </si>
  <si>
    <t>Термокожух уличный с нагревателем и ИК-подсветкой до 100м;  IP66, IK10</t>
  </si>
  <si>
    <t>Кронштейн для настенного углового крепления видеокамер; 243*170*138 мм, до 10кг</t>
  </si>
  <si>
    <t>Кронштейн для крепления видеокамер на столб; 130,4*170*45 мм; до 10кг</t>
  </si>
  <si>
    <t xml:space="preserve">Кронштейн для настенного крепления купольных видеокамер; 160*122*76 мм; до 1кг </t>
  </si>
  <si>
    <t>Кронштейн для настенного крепления купольных видеокамер; 134*134*187,5 мм; до 3кг</t>
  </si>
  <si>
    <t>Монтажная коробка для цилиндрических видеокамер; резьба M20 (G1/2''); 134*134*55 мм; до 3кг</t>
  </si>
  <si>
    <t>Кронштейн для потолочного крепления видеокамер; резьба G1 1/2''; Ø133,6*235,5 мм; до 7кг</t>
  </si>
  <si>
    <t>Монтажная коробка для купольных видеокамер; резьба M20 (G1/2''); Ø122*33,8 мм; до 1кг</t>
  </si>
  <si>
    <t>Кронштейн для настенного или потолочного крепления камер; резьба 1/4"- 20 UNC; Ø95*195 мм; до 1кг.</t>
  </si>
  <si>
    <t>Монитор видеонаблюдения 20.7"; 1920*1080 пикселей; углы обзора: 130°/178°; 1 HDMI, 1 VGA, 1 audio</t>
  </si>
  <si>
    <t>Монитор видеонаблюдения 31,5"; 1920*1080 пикселей; углы обзора: 178° /178° ; 2 HDMI, 1 VGA, 1 audio</t>
  </si>
  <si>
    <t>Мониторы</t>
  </si>
  <si>
    <t>Коммутаторы сетевые</t>
  </si>
  <si>
    <t xml:space="preserve">Управляемый сетевой коммутатор 1 порт 1000 Base-X, 1 порт 10/1000 Мб/с Ethernet,  4 порта 10/100 Мб/с (PoE); 60 Вт ; -30°C~ +65°C  </t>
  </si>
  <si>
    <t xml:space="preserve">Управляемый сетевой коммутатор 1 порт 1000 Base-X, 1 порт 10/1000 Мб/с Ethernet, 8 портов 10/100 Мб/с (PoE); 93 Вт ; -30°C~ +65°C  </t>
  </si>
  <si>
    <t xml:space="preserve">Управляемый сетевой коммутатор 2 порта 10/1000 Мб/с Ethernet, 16 портов 10/100 Мб/с (PoE); 250 Вт ; -10°C~ +55°C  </t>
  </si>
  <si>
    <t>Управляемый сетевой коммутатор 2 порта 10/1000 Мб/с Ethernet, 24 порта 10/100 Мб/с (PoE); 370 Вт ; -10°C~ +55°C</t>
  </si>
  <si>
    <t>Устройства управления и питания</t>
  </si>
  <si>
    <t>Пульт управления для скоростных поворотных камер, DVR, NVR и пр. с LCD экраном и джойстиком; RJ -45, RS232, RS485, RS422, USB; -10°C~ +55°C</t>
  </si>
  <si>
    <t>PoE-инжектор 10/100/1000 Base-T, RJ-45; high PoE 60W  IEEE 802.3at;  -30°C ~+65°C</t>
  </si>
  <si>
    <t>Кронштейн для  настенного крепления видеокамер и термокожухов; 100*146*264 мм ; до 4кг</t>
  </si>
  <si>
    <r>
      <t xml:space="preserve">BOLID VCG-113 </t>
    </r>
    <r>
      <rPr>
        <sz val="12"/>
        <rFont val="Times New Roman"/>
        <family val="1"/>
        <charset val="204"/>
      </rPr>
      <t/>
    </r>
  </si>
  <si>
    <r>
      <t xml:space="preserve">BOLID VCG-222 </t>
    </r>
    <r>
      <rPr>
        <sz val="12"/>
        <rFont val="Times New Roman"/>
        <family val="1"/>
        <charset val="204"/>
      </rPr>
      <t/>
    </r>
  </si>
  <si>
    <r>
      <t xml:space="preserve">BOLID VCG-123 </t>
    </r>
    <r>
      <rPr>
        <sz val="12"/>
        <rFont val="Times New Roman"/>
        <family val="1"/>
        <charset val="204"/>
      </rPr>
      <t/>
    </r>
  </si>
  <si>
    <t xml:space="preserve">BOLID RGI-0812P08 </t>
  </si>
  <si>
    <r>
      <t xml:space="preserve">BOLID RGI-0412P04 </t>
    </r>
    <r>
      <rPr>
        <sz val="12"/>
        <rFont val="Times New Roman"/>
        <family val="1"/>
        <charset val="204"/>
      </rPr>
      <t/>
    </r>
  </si>
  <si>
    <r>
      <t xml:space="preserve">BOLID RGI-6448 </t>
    </r>
    <r>
      <rPr>
        <sz val="12"/>
        <rFont val="Times New Roman"/>
        <family val="1"/>
        <charset val="204"/>
      </rPr>
      <t/>
    </r>
  </si>
  <si>
    <r>
      <t xml:space="preserve">BOLID RGI-3228 </t>
    </r>
    <r>
      <rPr>
        <sz val="12"/>
        <rFont val="Times New Roman"/>
        <family val="1"/>
        <charset val="204"/>
      </rPr>
      <t/>
    </r>
  </si>
  <si>
    <t xml:space="preserve">BOLID RGI-1622 </t>
  </si>
  <si>
    <t xml:space="preserve">BOLID RGI-1612 </t>
  </si>
  <si>
    <t xml:space="preserve">BOLID RGI-0812 </t>
  </si>
  <si>
    <t xml:space="preserve">BOLID RGI-0412 </t>
  </si>
  <si>
    <t xml:space="preserve">BOLID VCI–884 </t>
  </si>
  <si>
    <t xml:space="preserve">BOLID VCI–252–05 </t>
  </si>
  <si>
    <t xml:space="preserve">BOLID VCI–529 </t>
  </si>
  <si>
    <r>
      <t xml:space="preserve">BOLID VCI-121-01 </t>
    </r>
    <r>
      <rPr>
        <sz val="12"/>
        <rFont val="Times New Roman"/>
        <family val="1"/>
        <charset val="204"/>
      </rPr>
      <t/>
    </r>
  </si>
  <si>
    <t xml:space="preserve">BOLID VCI–627 </t>
  </si>
  <si>
    <t xml:space="preserve">BOLID VCI–528-00 </t>
  </si>
  <si>
    <t xml:space="preserve">BOLID VCI–528 </t>
  </si>
  <si>
    <t xml:space="preserve">BOLID VCI–320 </t>
  </si>
  <si>
    <t xml:space="preserve">BOLID VCI–830–01 </t>
  </si>
  <si>
    <r>
      <t xml:space="preserve">BOLID VCI–230 </t>
    </r>
    <r>
      <rPr>
        <sz val="12"/>
        <rFont val="Times New Roman"/>
        <family val="1"/>
        <charset val="204"/>
      </rPr>
      <t/>
    </r>
  </si>
  <si>
    <r>
      <t xml:space="preserve">BOLID VCI-130 </t>
    </r>
    <r>
      <rPr>
        <sz val="12"/>
        <rFont val="Times New Roman"/>
        <family val="1"/>
        <charset val="204"/>
      </rPr>
      <t/>
    </r>
  </si>
  <si>
    <r>
      <t xml:space="preserve">BOLID VCI-184 </t>
    </r>
    <r>
      <rPr>
        <sz val="12"/>
        <rFont val="Times New Roman"/>
        <family val="1"/>
        <charset val="204"/>
      </rPr>
      <t/>
    </r>
  </si>
  <si>
    <r>
      <t xml:space="preserve">BOLID VCI–242 </t>
    </r>
    <r>
      <rPr>
        <sz val="12"/>
        <rFont val="Times New Roman"/>
        <family val="1"/>
        <charset val="204"/>
      </rPr>
      <t/>
    </r>
  </si>
  <si>
    <t xml:space="preserve">BOLID VCI-412 </t>
  </si>
  <si>
    <r>
      <t xml:space="preserve">BOLID VCI–722 </t>
    </r>
    <r>
      <rPr>
        <sz val="12"/>
        <rFont val="Times New Roman"/>
        <family val="1"/>
        <charset val="204"/>
      </rPr>
      <t/>
    </r>
  </si>
  <si>
    <r>
      <t xml:space="preserve">BOLID VCI–742 </t>
    </r>
    <r>
      <rPr>
        <sz val="12"/>
        <rFont val="Times New Roman"/>
        <family val="1"/>
        <charset val="204"/>
      </rPr>
      <t/>
    </r>
  </si>
  <si>
    <r>
      <t xml:space="preserve">BOLID VCI–222 </t>
    </r>
    <r>
      <rPr>
        <sz val="12"/>
        <rFont val="Times New Roman"/>
        <family val="1"/>
        <charset val="204"/>
      </rPr>
      <t/>
    </r>
  </si>
  <si>
    <r>
      <t xml:space="preserve">BOLID VCI–212 </t>
    </r>
    <r>
      <rPr>
        <sz val="12"/>
        <rFont val="Times New Roman"/>
        <family val="1"/>
        <charset val="204"/>
      </rPr>
      <t/>
    </r>
  </si>
  <si>
    <t xml:space="preserve">BOLID VCI-123 </t>
  </si>
  <si>
    <t xml:space="preserve">BOLID VCI-113  </t>
  </si>
  <si>
    <t xml:space="preserve">BOLID VCI-140-01 </t>
  </si>
  <si>
    <t xml:space="preserve">BOLID VCI–240–01 </t>
  </si>
  <si>
    <t xml:space="preserve">BOLID VCG-812 </t>
  </si>
  <si>
    <t xml:space="preserve">BOLID VCG-822 </t>
  </si>
  <si>
    <r>
      <t xml:space="preserve">BOLID VCG-120 </t>
    </r>
    <r>
      <rPr>
        <sz val="12"/>
        <rFont val="Times New Roman"/>
        <family val="1"/>
        <charset val="204"/>
      </rPr>
      <t/>
    </r>
  </si>
  <si>
    <t xml:space="preserve">BOLID VCG-220 </t>
  </si>
  <si>
    <r>
      <t xml:space="preserve">BOLID VCG-310 </t>
    </r>
    <r>
      <rPr>
        <sz val="12"/>
        <rFont val="Times New Roman"/>
        <family val="1"/>
        <charset val="204"/>
      </rPr>
      <t/>
    </r>
  </si>
  <si>
    <t xml:space="preserve">BOLID VCG-528-00 </t>
  </si>
  <si>
    <t xml:space="preserve">BOLID VCG-528 </t>
  </si>
  <si>
    <t xml:space="preserve">BOLID RGG-0411 </t>
  </si>
  <si>
    <r>
      <t xml:space="preserve">BOLID RGG-0811 </t>
    </r>
    <r>
      <rPr>
        <sz val="12"/>
        <rFont val="Times New Roman"/>
        <family val="1"/>
        <charset val="204"/>
      </rPr>
      <t/>
    </r>
  </si>
  <si>
    <r>
      <t xml:space="preserve">BOLID RGG-1611 </t>
    </r>
    <r>
      <rPr>
        <sz val="12"/>
        <rFont val="Times New Roman"/>
        <family val="1"/>
        <charset val="204"/>
      </rPr>
      <t/>
    </r>
  </si>
  <si>
    <t xml:space="preserve">BOLID RGG-0412 </t>
  </si>
  <si>
    <t xml:space="preserve">BOLID RGG-0812 </t>
  </si>
  <si>
    <t xml:space="preserve">BOLID RGG-1622 </t>
  </si>
  <si>
    <r>
      <t xml:space="preserve">BOLID TK-01 </t>
    </r>
    <r>
      <rPr>
        <sz val="12"/>
        <rFont val="Times New Roman"/>
        <family val="1"/>
        <charset val="204"/>
      </rPr>
      <t/>
    </r>
  </si>
  <si>
    <t xml:space="preserve">BOLID BR-101 </t>
  </si>
  <si>
    <t xml:space="preserve">BOLID BR-102 </t>
  </si>
  <si>
    <t xml:space="preserve">BOLID BR-103 </t>
  </si>
  <si>
    <r>
      <t xml:space="preserve">BOLID BR-104 </t>
    </r>
    <r>
      <rPr>
        <sz val="12"/>
        <rFont val="Times New Roman"/>
        <family val="1"/>
        <charset val="204"/>
      </rPr>
      <t/>
    </r>
  </si>
  <si>
    <t xml:space="preserve">BOLID BR-105 </t>
  </si>
  <si>
    <r>
      <t xml:space="preserve">BOLID BR-106 </t>
    </r>
    <r>
      <rPr>
        <sz val="12"/>
        <rFont val="Times New Roman"/>
        <family val="1"/>
        <charset val="204"/>
      </rPr>
      <t/>
    </r>
  </si>
  <si>
    <r>
      <t xml:space="preserve">BOLID BR-107 </t>
    </r>
    <r>
      <rPr>
        <sz val="12"/>
        <rFont val="Times New Roman"/>
        <family val="1"/>
        <charset val="204"/>
      </rPr>
      <t/>
    </r>
  </si>
  <si>
    <t xml:space="preserve">BOLID BR-108 </t>
  </si>
  <si>
    <t xml:space="preserve">BOLID BR-201 </t>
  </si>
  <si>
    <t xml:space="preserve">BOLID BR-202 </t>
  </si>
  <si>
    <r>
      <t xml:space="preserve">BOLID MO-122 </t>
    </r>
    <r>
      <rPr>
        <sz val="12"/>
        <rFont val="Times New Roman"/>
        <family val="1"/>
        <charset val="204"/>
      </rPr>
      <t/>
    </r>
  </si>
  <si>
    <t xml:space="preserve">BOLID MO-132 </t>
  </si>
  <si>
    <r>
      <t xml:space="preserve">BOLID SW-104 </t>
    </r>
    <r>
      <rPr>
        <sz val="12"/>
        <rFont val="Times New Roman"/>
        <family val="1"/>
        <charset val="204"/>
      </rPr>
      <t/>
    </r>
  </si>
  <si>
    <t xml:space="preserve">BOLID SW-108 </t>
  </si>
  <si>
    <r>
      <t xml:space="preserve">BOLID SW-216 </t>
    </r>
    <r>
      <rPr>
        <sz val="12"/>
        <rFont val="Times New Roman"/>
        <family val="1"/>
        <charset val="204"/>
      </rPr>
      <t/>
    </r>
  </si>
  <si>
    <r>
      <t xml:space="preserve">BOLID SW-224 </t>
    </r>
    <r>
      <rPr>
        <sz val="12"/>
        <rFont val="Times New Roman"/>
        <family val="1"/>
        <charset val="204"/>
      </rPr>
      <t/>
    </r>
  </si>
  <si>
    <t xml:space="preserve">BOLID PI-01 </t>
  </si>
  <si>
    <r>
      <t xml:space="preserve">BOLID RC-01 </t>
    </r>
    <r>
      <rPr>
        <sz val="12"/>
        <rFont val="Times New Roman"/>
        <family val="1"/>
        <charset val="204"/>
      </rPr>
      <t/>
    </r>
  </si>
  <si>
    <t>Поворотные аналоговые видеокамеры</t>
  </si>
  <si>
    <t>Корпусные аналоговые видеокамеры</t>
  </si>
  <si>
    <t>Купольные аналоговые видеокамеры</t>
  </si>
  <si>
    <t xml:space="preserve">BOLID RGI-1622P16 </t>
  </si>
  <si>
    <t>Cетевы видеорегистраторы с РоЕ</t>
  </si>
  <si>
    <t>Cетевы видеорегистраторы без РоЕ</t>
  </si>
  <si>
    <t>Поворотные сетевы видеокамеры</t>
  </si>
  <si>
    <t xml:space="preserve">BOLID VCI-432 </t>
  </si>
  <si>
    <t>Кубические сетевы видеокамеры</t>
  </si>
  <si>
    <t>Корпусные сетевы видеокамеры</t>
  </si>
  <si>
    <t xml:space="preserve">BOLID VCI–220–01 </t>
  </si>
  <si>
    <t>Купольные сетевые видеокамеры</t>
  </si>
  <si>
    <r>
      <t>BOLID VCI-143</t>
    </r>
    <r>
      <rPr>
        <sz val="12"/>
        <rFont val="Tешь"/>
        <charset val="204"/>
      </rPr>
      <t xml:space="preserve"> </t>
    </r>
  </si>
  <si>
    <t>Цилиндрические сетевые видеокамеры</t>
  </si>
  <si>
    <t>Програмное обеспечение</t>
  </si>
  <si>
    <r>
      <t xml:space="preserve">BOLID VISION </t>
    </r>
    <r>
      <rPr>
        <sz val="12"/>
        <rFont val="Times New Roman"/>
        <family val="1"/>
        <charset val="204"/>
      </rPr>
      <t/>
    </r>
  </si>
  <si>
    <t>сюда логотип BOLID VISION</t>
  </si>
  <si>
    <t>бесплатно</t>
  </si>
  <si>
    <t>Програмное обеспечение для отображения\записи\воспроизведения видеоизображения с  видеокамер производства компании БОЛИД, до 16 видеокамер.</t>
  </si>
  <si>
    <t>Сюда логотип ОРИОН ПРО</t>
  </si>
  <si>
    <t>по запросу</t>
  </si>
  <si>
    <t xml:space="preserve">ОРИОН ВИДЕО ПРО </t>
  </si>
  <si>
    <t>Програмное обеспечение для отображения\записи\воспроизведения видеоизображения с  видеокамер в интегрированном програмном обеспечении ОРИОН ПРО</t>
  </si>
  <si>
    <t>Мелкий Опт</t>
  </si>
  <si>
    <t>Крупный Опт</t>
  </si>
  <si>
    <t>Дилер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</si>
</sst>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р.&quot;"/>
    <numFmt numFmtId="165" formatCode="[$$-409]#,##0"/>
    <numFmt numFmtId="166" formatCode="[$-F400]h:mm:ss\ AM/PM"/>
  </numFmts>
  <fonts count="27">
    <font>
      <sz val="10"/>
      <name val="Arial"/>
      <charset val="238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sz val="12"/>
      <name val="Stencil"/>
      <family val="5"/>
    </font>
    <font>
      <b/>
      <sz val="14"/>
      <color theme="1"/>
      <name val="Stencil"/>
      <family val="5"/>
    </font>
    <font>
      <sz val="12"/>
      <name val="Times New Roman"/>
      <family val="1"/>
      <charset val="204"/>
    </font>
    <font>
      <sz val="3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9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2"/>
      <name val="??"/>
      <family val="3"/>
      <charset val="134"/>
    </font>
    <font>
      <sz val="10"/>
      <color indexed="8"/>
      <name val="Arial Narrow"/>
      <family val="2"/>
      <charset val="204"/>
    </font>
    <font>
      <sz val="11"/>
      <color indexed="8"/>
      <name val="Calibri"/>
      <family val="2"/>
      <charset val="134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name val="Tешь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name val="Tahoma"/>
      <family val="2"/>
    </font>
    <font>
      <b/>
      <sz val="10"/>
      <color theme="0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3" fillId="0" borderId="0"/>
    <xf numFmtId="0" fontId="2" fillId="0" borderId="0"/>
    <xf numFmtId="0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65" fontId="14" fillId="0" borderId="0" applyNumberFormat="0" applyFill="0" applyBorder="0" applyAlignment="0" applyProtection="0"/>
    <xf numFmtId="165" fontId="18" fillId="0" borderId="0">
      <alignment vertical="center"/>
    </xf>
    <xf numFmtId="0" fontId="17" fillId="0" borderId="0">
      <alignment vertical="center"/>
    </xf>
    <xf numFmtId="165" fontId="2" fillId="0" borderId="0"/>
    <xf numFmtId="165" fontId="2" fillId="0" borderId="0"/>
    <xf numFmtId="0" fontId="19" fillId="0" borderId="0">
      <alignment vertical="center"/>
    </xf>
    <xf numFmtId="165" fontId="19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18" fillId="0" borderId="0">
      <alignment vertical="center"/>
    </xf>
    <xf numFmtId="165" fontId="18" fillId="0" borderId="0">
      <alignment vertical="center"/>
    </xf>
    <xf numFmtId="0" fontId="18" fillId="0" borderId="0">
      <alignment vertical="center"/>
    </xf>
    <xf numFmtId="165" fontId="18" fillId="0" borderId="0">
      <alignment vertical="center"/>
    </xf>
    <xf numFmtId="0" fontId="18" fillId="0" borderId="0">
      <alignment vertical="center"/>
    </xf>
    <xf numFmtId="165" fontId="18" fillId="0" borderId="0">
      <alignment vertical="center"/>
    </xf>
    <xf numFmtId="0" fontId="18" fillId="0" borderId="0">
      <alignment vertical="center"/>
    </xf>
    <xf numFmtId="165" fontId="18" fillId="0" borderId="0">
      <alignment vertical="center"/>
    </xf>
    <xf numFmtId="166" fontId="18" fillId="0" borderId="0">
      <alignment vertical="center"/>
    </xf>
    <xf numFmtId="165" fontId="18" fillId="0" borderId="0">
      <alignment vertical="center"/>
    </xf>
    <xf numFmtId="0" fontId="2" fillId="0" borderId="0"/>
    <xf numFmtId="0" fontId="21" fillId="0" borderId="0" applyFill="0" applyProtection="0"/>
    <xf numFmtId="0" fontId="21" fillId="0" borderId="0" applyFill="0" applyProtection="0"/>
    <xf numFmtId="0" fontId="21" fillId="0" borderId="0" applyFill="0" applyProtection="0"/>
    <xf numFmtId="0" fontId="13" fillId="0" borderId="0"/>
    <xf numFmtId="0" fontId="1" fillId="0" borderId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Alignment="1"/>
    <xf numFmtId="0" fontId="3" fillId="6" borderId="0" xfId="0" applyFont="1" applyFill="1"/>
    <xf numFmtId="0" fontId="3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3" fillId="6" borderId="3" xfId="0" applyFont="1" applyFill="1" applyBorder="1"/>
    <xf numFmtId="0" fontId="12" fillId="3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 vertical="center" wrapText="1"/>
    </xf>
    <xf numFmtId="164" fontId="8" fillId="6" borderId="3" xfId="40" applyNumberFormat="1" applyFont="1" applyFill="1" applyBorder="1" applyAlignment="1">
      <alignment vertical="center" wrapText="1"/>
    </xf>
    <xf numFmtId="4" fontId="23" fillId="2" borderId="3" xfId="0" applyNumberFormat="1" applyFont="1" applyFill="1" applyBorder="1" applyAlignment="1">
      <alignment horizontal="center" vertical="center"/>
    </xf>
    <xf numFmtId="4" fontId="24" fillId="2" borderId="3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/>
    </xf>
    <xf numFmtId="0" fontId="25" fillId="2" borderId="0" xfId="0" applyFont="1" applyFill="1"/>
    <xf numFmtId="2" fontId="11" fillId="2" borderId="0" xfId="0" applyNumberFormat="1" applyFont="1" applyFill="1" applyBorder="1" applyAlignment="1">
      <alignment horizontal="right"/>
    </xf>
    <xf numFmtId="4" fontId="23" fillId="2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vertical="center"/>
    </xf>
    <xf numFmtId="4" fontId="23" fillId="6" borderId="7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5" borderId="0" xfId="0" applyFont="1" applyFill="1"/>
    <xf numFmtId="0" fontId="3" fillId="2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vertical="center"/>
    </xf>
  </cellXfs>
  <cellStyles count="41">
    <cellStyle name="?? 10 33" xfId="3"/>
    <cellStyle name="?? 2 11" xfId="4"/>
    <cellStyle name="?? 2 12" xfId="5"/>
    <cellStyle name="?? 2 15" xfId="6"/>
    <cellStyle name="?? 2 3 2 17" xfId="7"/>
    <cellStyle name="?? 2 4 2" xfId="8"/>
    <cellStyle name="?? 2 5 2" xfId="9"/>
    <cellStyle name="?? 4 2 2 4" xfId="10"/>
    <cellStyle name="?? 5 2" xfId="11"/>
    <cellStyle name="Гиперссылка 2" xfId="12"/>
    <cellStyle name="Обычный" xfId="0" builtinId="0"/>
    <cellStyle name="Обычный 10" xfId="39"/>
    <cellStyle name="Обычный 2" xfId="2"/>
    <cellStyle name="Обычный 2 2" xfId="13"/>
    <cellStyle name="Обычный 2 3" xfId="40"/>
    <cellStyle name="Обычный 2_Ассортиментная линейка" xfId="14"/>
    <cellStyle name="Обычный 3" xfId="15"/>
    <cellStyle name="Обычный 4" xfId="16"/>
    <cellStyle name="Обычный 5" xfId="35"/>
    <cellStyle name="Обычный 6" xfId="36"/>
    <cellStyle name="Обычный 7" xfId="37"/>
    <cellStyle name="Обычный 8" xfId="38"/>
    <cellStyle name="Обычный 9" xfId="1"/>
    <cellStyle name="常规 10 33" xfId="17"/>
    <cellStyle name="常规 10 33 2" xfId="18"/>
    <cellStyle name="常规 2 11" xfId="19"/>
    <cellStyle name="常规 2 11 2" xfId="20"/>
    <cellStyle name="常规 2 12" xfId="21"/>
    <cellStyle name="常规 2 12 2" xfId="22"/>
    <cellStyle name="常规 2 15" xfId="23"/>
    <cellStyle name="常规 2 15 2" xfId="24"/>
    <cellStyle name="常规 2 3 2 17" xfId="25"/>
    <cellStyle name="常规 2 3 2 17 2" xfId="26"/>
    <cellStyle name="常规 2 4 2" xfId="27"/>
    <cellStyle name="常规 2 4 2 2" xfId="28"/>
    <cellStyle name="常规 2 5 2" xfId="29"/>
    <cellStyle name="常规 2 5 2 2" xfId="30"/>
    <cellStyle name="常规 4 2 2 4" xfId="31"/>
    <cellStyle name="常规 4 2 2 4 2" xfId="32"/>
    <cellStyle name="常规 5 2" xfId="33"/>
    <cellStyle name="常规 5 2 2" xfId="3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DEF"/>
      <rgbColor rgb="00FA5050"/>
      <rgbColor rgb="0000FFFF"/>
      <rgbColor rgb="00800000"/>
      <rgbColor rgb="006F3511"/>
      <rgbColor rgb="00213F75"/>
      <rgbColor rgb="006B9046"/>
      <rgbColor rgb="00E1E1EB"/>
      <rgbColor rgb="00AE3B24"/>
      <rgbColor rgb="00EAEAEA"/>
      <rgbColor rgb="005F5F5F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EAF2E2"/>
      <rgbColor rgb="00FEF8E8"/>
      <rgbColor rgb="005B7D77"/>
      <rgbColor rgb="00F14E05"/>
      <rgbColor rgb="00EAEAEA"/>
      <rgbColor rgb="00B0D27B"/>
      <rgbColor rgb="003366FF"/>
      <rgbColor rgb="0033CCCC"/>
      <rgbColor rgb="00DBEBCB"/>
      <rgbColor rgb="00FFCC00"/>
      <rgbColor rgb="00FF9900"/>
      <rgbColor rgb="00FF6600"/>
      <rgbColor rgb="005E7190"/>
      <rgbColor rgb="00969696"/>
      <rgbColor rgb="00EFF0EE"/>
      <rgbColor rgb="0081A478"/>
      <rgbColor rgb="00003300"/>
      <rgbColor rgb="00333300"/>
      <rgbColor rgb="00993300"/>
      <rgbColor rgb="00434365"/>
      <rgbColor rgb="00C8CADA"/>
      <rgbColor rgb="00545454"/>
    </indexed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304800</xdr:rowOff>
    </xdr:from>
    <xdr:ext cx="1514475" cy="533400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04800"/>
          <a:ext cx="1514475" cy="533400"/>
        </a:xfrm>
        <a:prstGeom prst="rect">
          <a:avLst/>
        </a:prstGeom>
      </xdr:spPr>
    </xdr:pic>
    <xdr:clientData/>
  </xdr:oneCellAnchor>
  <xdr:twoCellAnchor>
    <xdr:from>
      <xdr:col>0</xdr:col>
      <xdr:colOff>79377</xdr:colOff>
      <xdr:row>8</xdr:row>
      <xdr:rowOff>99220</xdr:rowOff>
    </xdr:from>
    <xdr:to>
      <xdr:col>0</xdr:col>
      <xdr:colOff>2578759</xdr:colOff>
      <xdr:row>8</xdr:row>
      <xdr:rowOff>1539220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7" y="3871120"/>
          <a:ext cx="2499382" cy="1420950"/>
        </a:xfrm>
        <a:prstGeom prst="rect">
          <a:avLst/>
        </a:prstGeom>
      </xdr:spPr>
    </xdr:pic>
    <xdr:clientData/>
  </xdr:twoCellAnchor>
  <xdr:twoCellAnchor>
    <xdr:from>
      <xdr:col>0</xdr:col>
      <xdr:colOff>119062</xdr:colOff>
      <xdr:row>7</xdr:row>
      <xdr:rowOff>69452</xdr:rowOff>
    </xdr:from>
    <xdr:to>
      <xdr:col>0</xdr:col>
      <xdr:colOff>2618444</xdr:colOff>
      <xdr:row>7</xdr:row>
      <xdr:rowOff>1509452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" y="2317352"/>
          <a:ext cx="2499382" cy="1440000"/>
        </a:xfrm>
        <a:prstGeom prst="rect">
          <a:avLst/>
        </a:prstGeom>
      </xdr:spPr>
    </xdr:pic>
    <xdr:clientData/>
  </xdr:twoCellAnchor>
  <xdr:twoCellAnchor>
    <xdr:from>
      <xdr:col>0</xdr:col>
      <xdr:colOff>79376</xdr:colOff>
      <xdr:row>9</xdr:row>
      <xdr:rowOff>69455</xdr:rowOff>
    </xdr:from>
    <xdr:to>
      <xdr:col>0</xdr:col>
      <xdr:colOff>2578758</xdr:colOff>
      <xdr:row>9</xdr:row>
      <xdr:rowOff>1509455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6" y="5365355"/>
          <a:ext cx="2499382" cy="1440000"/>
        </a:xfrm>
        <a:prstGeom prst="rect">
          <a:avLst/>
        </a:prstGeom>
      </xdr:spPr>
    </xdr:pic>
    <xdr:clientData/>
  </xdr:twoCellAnchor>
  <xdr:twoCellAnchor>
    <xdr:from>
      <xdr:col>0</xdr:col>
      <xdr:colOff>9921</xdr:colOff>
      <xdr:row>10</xdr:row>
      <xdr:rowOff>119063</xdr:rowOff>
    </xdr:from>
    <xdr:to>
      <xdr:col>0</xdr:col>
      <xdr:colOff>2637921</xdr:colOff>
      <xdr:row>10</xdr:row>
      <xdr:rowOff>1220466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1" y="6938963"/>
          <a:ext cx="2628000" cy="1101403"/>
        </a:xfrm>
        <a:prstGeom prst="rect">
          <a:avLst/>
        </a:prstGeom>
      </xdr:spPr>
    </xdr:pic>
    <xdr:clientData/>
  </xdr:twoCellAnchor>
  <xdr:twoCellAnchor>
    <xdr:from>
      <xdr:col>0</xdr:col>
      <xdr:colOff>109140</xdr:colOff>
      <xdr:row>11</xdr:row>
      <xdr:rowOff>69453</xdr:rowOff>
    </xdr:from>
    <xdr:to>
      <xdr:col>0</xdr:col>
      <xdr:colOff>2629140</xdr:colOff>
      <xdr:row>11</xdr:row>
      <xdr:rowOff>1463281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40" y="8413353"/>
          <a:ext cx="2520000" cy="1393828"/>
        </a:xfrm>
        <a:prstGeom prst="rect">
          <a:avLst/>
        </a:prstGeom>
      </xdr:spPr>
    </xdr:pic>
    <xdr:clientData/>
  </xdr:twoCellAnchor>
  <xdr:twoCellAnchor>
    <xdr:from>
      <xdr:col>0</xdr:col>
      <xdr:colOff>39688</xdr:colOff>
      <xdr:row>12</xdr:row>
      <xdr:rowOff>515939</xdr:rowOff>
    </xdr:from>
    <xdr:to>
      <xdr:col>0</xdr:col>
      <xdr:colOff>2667688</xdr:colOff>
      <xdr:row>12</xdr:row>
      <xdr:rowOff>1691623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8" y="10383839"/>
          <a:ext cx="2628000" cy="115663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456405</xdr:rowOff>
    </xdr:from>
    <xdr:to>
      <xdr:col>0</xdr:col>
      <xdr:colOff>2664000</xdr:colOff>
      <xdr:row>13</xdr:row>
      <xdr:rowOff>1816867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00705"/>
          <a:ext cx="2664000" cy="1065187"/>
        </a:xfrm>
        <a:prstGeom prst="rect">
          <a:avLst/>
        </a:prstGeom>
      </xdr:spPr>
    </xdr:pic>
    <xdr:clientData/>
  </xdr:twoCellAnchor>
  <xdr:twoCellAnchor>
    <xdr:from>
      <xdr:col>0</xdr:col>
      <xdr:colOff>535781</xdr:colOff>
      <xdr:row>16</xdr:row>
      <xdr:rowOff>69454</xdr:rowOff>
    </xdr:from>
    <xdr:to>
      <xdr:col>0</xdr:col>
      <xdr:colOff>2224181</xdr:colOff>
      <xdr:row>16</xdr:row>
      <xdr:rowOff>1817096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15395179"/>
          <a:ext cx="1688400" cy="1747642"/>
        </a:xfrm>
        <a:prstGeom prst="rect">
          <a:avLst/>
        </a:prstGeom>
      </xdr:spPr>
    </xdr:pic>
    <xdr:clientData/>
  </xdr:twoCellAnchor>
  <xdr:twoCellAnchor>
    <xdr:from>
      <xdr:col>0</xdr:col>
      <xdr:colOff>515937</xdr:colOff>
      <xdr:row>15</xdr:row>
      <xdr:rowOff>138908</xdr:rowOff>
    </xdr:from>
    <xdr:to>
      <xdr:col>0</xdr:col>
      <xdr:colOff>2204337</xdr:colOff>
      <xdr:row>15</xdr:row>
      <xdr:rowOff>1886550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937" y="13407233"/>
          <a:ext cx="1688400" cy="1747642"/>
        </a:xfrm>
        <a:prstGeom prst="rect">
          <a:avLst/>
        </a:prstGeom>
      </xdr:spPr>
    </xdr:pic>
    <xdr:clientData/>
  </xdr:twoCellAnchor>
  <xdr:oneCellAnchor>
    <xdr:from>
      <xdr:col>0</xdr:col>
      <xdr:colOff>248046</xdr:colOff>
      <xdr:row>17</xdr:row>
      <xdr:rowOff>49609</xdr:rowOff>
    </xdr:from>
    <xdr:ext cx="2269218" cy="1749600"/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046" y="17432734"/>
          <a:ext cx="2269218" cy="1749600"/>
        </a:xfrm>
        <a:prstGeom prst="rect">
          <a:avLst/>
        </a:prstGeom>
      </xdr:spPr>
    </xdr:pic>
    <xdr:clientData/>
  </xdr:oneCellAnchor>
  <xdr:twoCellAnchor>
    <xdr:from>
      <xdr:col>0</xdr:col>
      <xdr:colOff>529431</xdr:colOff>
      <xdr:row>18</xdr:row>
      <xdr:rowOff>92870</xdr:rowOff>
    </xdr:from>
    <xdr:to>
      <xdr:col>0</xdr:col>
      <xdr:colOff>2217831</xdr:colOff>
      <xdr:row>18</xdr:row>
      <xdr:rowOff>1840512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31" y="19533395"/>
          <a:ext cx="1688400" cy="1747642"/>
        </a:xfrm>
        <a:prstGeom prst="rect">
          <a:avLst/>
        </a:prstGeom>
      </xdr:spPr>
    </xdr:pic>
    <xdr:clientData/>
  </xdr:twoCellAnchor>
  <xdr:oneCellAnchor>
    <xdr:from>
      <xdr:col>0</xdr:col>
      <xdr:colOff>188516</xdr:colOff>
      <xdr:row>19</xdr:row>
      <xdr:rowOff>248047</xdr:rowOff>
    </xdr:from>
    <xdr:ext cx="2269218" cy="1749600"/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16" y="21745972"/>
          <a:ext cx="2269218" cy="1749600"/>
        </a:xfrm>
        <a:prstGeom prst="rect">
          <a:avLst/>
        </a:prstGeom>
      </xdr:spPr>
    </xdr:pic>
    <xdr:clientData/>
  </xdr:oneCellAnchor>
  <xdr:twoCellAnchor>
    <xdr:from>
      <xdr:col>0</xdr:col>
      <xdr:colOff>439615</xdr:colOff>
      <xdr:row>20</xdr:row>
      <xdr:rowOff>48846</xdr:rowOff>
    </xdr:from>
    <xdr:to>
      <xdr:col>0</xdr:col>
      <xdr:colOff>2349780</xdr:colOff>
      <xdr:row>20</xdr:row>
      <xdr:rowOff>1798446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615" y="24232821"/>
          <a:ext cx="1910165" cy="17496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1358534</xdr:rowOff>
    </xdr:from>
    <xdr:to>
      <xdr:col>3</xdr:col>
      <xdr:colOff>0</xdr:colOff>
      <xdr:row>21</xdr:row>
      <xdr:rowOff>2034809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8650" y="27695159"/>
          <a:ext cx="0" cy="676275"/>
        </a:xfrm>
        <a:prstGeom prst="rect">
          <a:avLst/>
        </a:prstGeom>
      </xdr:spPr>
    </xdr:pic>
    <xdr:clientData/>
  </xdr:twoCellAnchor>
  <xdr:oneCellAnchor>
    <xdr:from>
      <xdr:col>0</xdr:col>
      <xdr:colOff>268655</xdr:colOff>
      <xdr:row>21</xdr:row>
      <xdr:rowOff>390770</xdr:rowOff>
    </xdr:from>
    <xdr:ext cx="2328693" cy="1749600"/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55" y="26727395"/>
          <a:ext cx="2328693" cy="1749600"/>
        </a:xfrm>
        <a:prstGeom prst="rect">
          <a:avLst/>
        </a:prstGeom>
      </xdr:spPr>
    </xdr:pic>
    <xdr:clientData/>
  </xdr:oneCellAnchor>
  <xdr:oneCellAnchor>
    <xdr:from>
      <xdr:col>0</xdr:col>
      <xdr:colOff>390769</xdr:colOff>
      <xdr:row>22</xdr:row>
      <xdr:rowOff>293077</xdr:rowOff>
    </xdr:from>
    <xdr:ext cx="1922929" cy="1749600"/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69" y="29315752"/>
          <a:ext cx="1922929" cy="1749600"/>
        </a:xfrm>
        <a:prstGeom prst="rect">
          <a:avLst/>
        </a:prstGeom>
      </xdr:spPr>
    </xdr:pic>
    <xdr:clientData/>
  </xdr:oneCellAnchor>
  <xdr:oneCellAnchor>
    <xdr:from>
      <xdr:col>0</xdr:col>
      <xdr:colOff>488461</xdr:colOff>
      <xdr:row>23</xdr:row>
      <xdr:rowOff>97693</xdr:rowOff>
    </xdr:from>
    <xdr:ext cx="1768617" cy="1749600"/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61" y="31806418"/>
          <a:ext cx="1768617" cy="1749600"/>
        </a:xfrm>
        <a:prstGeom prst="rect">
          <a:avLst/>
        </a:prstGeom>
      </xdr:spPr>
    </xdr:pic>
    <xdr:clientData/>
  </xdr:oneCellAnchor>
  <xdr:oneCellAnchor>
    <xdr:from>
      <xdr:col>0</xdr:col>
      <xdr:colOff>305289</xdr:colOff>
      <xdr:row>24</xdr:row>
      <xdr:rowOff>280866</xdr:rowOff>
    </xdr:from>
    <xdr:ext cx="1922929" cy="1749600"/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89" y="34046991"/>
          <a:ext cx="1922929" cy="1749600"/>
        </a:xfrm>
        <a:prstGeom prst="rect">
          <a:avLst/>
        </a:prstGeom>
      </xdr:spPr>
    </xdr:pic>
    <xdr:clientData/>
  </xdr:oneCellAnchor>
  <xdr:twoCellAnchor>
    <xdr:from>
      <xdr:col>0</xdr:col>
      <xdr:colOff>59531</xdr:colOff>
      <xdr:row>25</xdr:row>
      <xdr:rowOff>202408</xdr:rowOff>
    </xdr:from>
    <xdr:to>
      <xdr:col>0</xdr:col>
      <xdr:colOff>2615531</xdr:colOff>
      <xdr:row>25</xdr:row>
      <xdr:rowOff>1749057</xdr:rowOff>
    </xdr:to>
    <xdr:pic>
      <xdr:nvPicPr>
        <xdr:cNvPr id="21" name="Рисунок 20" descr="Z:\Болид\Фото\BOLID VCI-252-05_правильная-маленькая.jpg"/>
        <xdr:cNvPicPr preferRelativeResize="0"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531" y="36654583"/>
          <a:ext cx="2556000" cy="131804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11906</xdr:colOff>
      <xdr:row>27</xdr:row>
      <xdr:rowOff>154818</xdr:rowOff>
    </xdr:from>
    <xdr:to>
      <xdr:col>0</xdr:col>
      <xdr:colOff>2711906</xdr:colOff>
      <xdr:row>27</xdr:row>
      <xdr:rowOff>1510031</xdr:rowOff>
    </xdr:to>
    <xdr:pic>
      <xdr:nvPicPr>
        <xdr:cNvPr id="22" name="Рисунок 21" descr="\\proliant\OEM-VIDEO\Болид\Фото\BOLID VCI-320.jpg"/>
        <xdr:cNvPicPr preferRelativeResize="0"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" y="38340543"/>
          <a:ext cx="2700000" cy="13552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642937</xdr:colOff>
      <xdr:row>29</xdr:row>
      <xdr:rowOff>23812</xdr:rowOff>
    </xdr:from>
    <xdr:to>
      <xdr:col>0</xdr:col>
      <xdr:colOff>2026831</xdr:colOff>
      <xdr:row>29</xdr:row>
      <xdr:rowOff>2039812</xdr:rowOff>
    </xdr:to>
    <xdr:pic>
      <xdr:nvPicPr>
        <xdr:cNvPr id="23" name="Рисунок 22" descr="Z:\Болид\Фото\Плохие фото для таможни\IPC-K35.jpg"/>
        <xdr:cNvPicPr preferRelativeResize="0"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" y="40476487"/>
          <a:ext cx="1383894" cy="2016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642937</xdr:colOff>
      <xdr:row>30</xdr:row>
      <xdr:rowOff>11907</xdr:rowOff>
    </xdr:from>
    <xdr:to>
      <xdr:col>0</xdr:col>
      <xdr:colOff>2024141</xdr:colOff>
      <xdr:row>30</xdr:row>
      <xdr:rowOff>2027907</xdr:rowOff>
    </xdr:to>
    <xdr:pic>
      <xdr:nvPicPr>
        <xdr:cNvPr id="24" name="Рисунок 23" descr="\\proliant\OEM-VIDEO\Болид\Фото\Плохие фото для таможни\IPC-K35.jp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" y="42521982"/>
          <a:ext cx="1381204" cy="2016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285750</xdr:colOff>
      <xdr:row>32</xdr:row>
      <xdr:rowOff>35720</xdr:rowOff>
    </xdr:from>
    <xdr:to>
      <xdr:col>0</xdr:col>
      <xdr:colOff>2481750</xdr:colOff>
      <xdr:row>32</xdr:row>
      <xdr:rowOff>2040761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4803220"/>
          <a:ext cx="2196000" cy="2005041"/>
        </a:xfrm>
        <a:prstGeom prst="rect">
          <a:avLst/>
        </a:prstGeom>
      </xdr:spPr>
    </xdr:pic>
    <xdr:clientData/>
  </xdr:twoCellAnchor>
  <xdr:twoCellAnchor>
    <xdr:from>
      <xdr:col>0</xdr:col>
      <xdr:colOff>619139</xdr:colOff>
      <xdr:row>33</xdr:row>
      <xdr:rowOff>11907</xdr:rowOff>
    </xdr:from>
    <xdr:to>
      <xdr:col>0</xdr:col>
      <xdr:colOff>2110335</xdr:colOff>
      <xdr:row>33</xdr:row>
      <xdr:rowOff>2027907</xdr:rowOff>
    </xdr:to>
    <xdr:pic>
      <xdr:nvPicPr>
        <xdr:cNvPr id="26" name="Рисунок 25" descr="\\proliant\OEM-VIDEO\Болид\Фото\Плохие фото для таможни\BOLID-VCI-521-00.jpg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39" y="46836807"/>
          <a:ext cx="1491196" cy="2016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95264</xdr:colOff>
      <xdr:row>34</xdr:row>
      <xdr:rowOff>23813</xdr:rowOff>
    </xdr:from>
    <xdr:to>
      <xdr:col>0</xdr:col>
      <xdr:colOff>2627901</xdr:colOff>
      <xdr:row>34</xdr:row>
      <xdr:rowOff>2615813</xdr:rowOff>
    </xdr:to>
    <xdr:pic>
      <xdr:nvPicPr>
        <xdr:cNvPr id="27" name="Рисунок 26" descr="Z:\Болид\Фото\Взято в работу\BOLID-VCI-528.jpg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4" y="48906113"/>
          <a:ext cx="2532637" cy="259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214313</xdr:colOff>
      <xdr:row>35</xdr:row>
      <xdr:rowOff>35719</xdr:rowOff>
    </xdr:from>
    <xdr:to>
      <xdr:col>0</xdr:col>
      <xdr:colOff>2504310</xdr:colOff>
      <xdr:row>35</xdr:row>
      <xdr:rowOff>2663719</xdr:rowOff>
    </xdr:to>
    <xdr:pic>
      <xdr:nvPicPr>
        <xdr:cNvPr id="28" name="Рисунок 27" descr="Z:\Болид\Фото\Взято в работу\BOLID-VCI-529.jpg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51604069"/>
          <a:ext cx="2289997" cy="26280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38</xdr:row>
      <xdr:rowOff>214356</xdr:rowOff>
    </xdr:from>
    <xdr:ext cx="2700000" cy="1161201"/>
    <xdr:pic>
      <xdr:nvPicPr>
        <xdr:cNvPr id="29" name="Рисунок 28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06906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39</xdr:row>
      <xdr:rowOff>214356</xdr:rowOff>
    </xdr:from>
    <xdr:ext cx="2700000" cy="1161201"/>
    <xdr:pic>
      <xdr:nvPicPr>
        <xdr:cNvPr id="30" name="Рисунок 29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30906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40</xdr:row>
      <xdr:rowOff>154790</xdr:rowOff>
    </xdr:from>
    <xdr:ext cx="2664000" cy="1268569"/>
    <xdr:pic>
      <xdr:nvPicPr>
        <xdr:cNvPr id="31" name="Рисунок 30" descr="Z:\Болид\Фото\BOLID RGG-0411 1612 0811.jpg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95340"/>
          <a:ext cx="2664000" cy="126856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0</xdr:colOff>
      <xdr:row>41</xdr:row>
      <xdr:rowOff>333375</xdr:rowOff>
    </xdr:from>
    <xdr:to>
      <xdr:col>0</xdr:col>
      <xdr:colOff>2700000</xdr:colOff>
      <xdr:row>41</xdr:row>
      <xdr:rowOff>1275478</xdr:rowOff>
    </xdr:to>
    <xdr:pic>
      <xdr:nvPicPr>
        <xdr:cNvPr id="32" name="Рисунок 31" descr="Z:\Болид\Фото\Bolid RGI-1622.jpg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97925"/>
          <a:ext cx="2700000" cy="9421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42</xdr:row>
      <xdr:rowOff>333375</xdr:rowOff>
    </xdr:from>
    <xdr:to>
      <xdr:col>0</xdr:col>
      <xdr:colOff>2700000</xdr:colOff>
      <xdr:row>42</xdr:row>
      <xdr:rowOff>1275478</xdr:rowOff>
    </xdr:to>
    <xdr:pic>
      <xdr:nvPicPr>
        <xdr:cNvPr id="33" name="Рисунок 32" descr="Z:\Болид\Фото\Bolid RGI-1622.jpg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21925"/>
          <a:ext cx="2700000" cy="9421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43</xdr:row>
      <xdr:rowOff>321468</xdr:rowOff>
    </xdr:from>
    <xdr:ext cx="2726531" cy="1035844"/>
    <xdr:pic>
      <xdr:nvPicPr>
        <xdr:cNvPr id="34" name="Рисунок 33" descr="Z:\Болид\Фото\Взято в работу\BOLID-RGI-6448.jpg"/>
        <xdr:cNvPicPr/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4018"/>
          <a:ext cx="2726531" cy="103584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45</xdr:row>
      <xdr:rowOff>214356</xdr:rowOff>
    </xdr:from>
    <xdr:ext cx="2700000" cy="1161201"/>
    <xdr:pic>
      <xdr:nvPicPr>
        <xdr:cNvPr id="35" name="Рисунок 34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50931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46</xdr:row>
      <xdr:rowOff>214356</xdr:rowOff>
    </xdr:from>
    <xdr:ext cx="2700000" cy="1161201"/>
    <xdr:pic>
      <xdr:nvPicPr>
        <xdr:cNvPr id="36" name="Рисунок 35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4931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0</xdr:colOff>
      <xdr:row>47</xdr:row>
      <xdr:rowOff>333375</xdr:rowOff>
    </xdr:from>
    <xdr:to>
      <xdr:col>0</xdr:col>
      <xdr:colOff>2700000</xdr:colOff>
      <xdr:row>47</xdr:row>
      <xdr:rowOff>1275478</xdr:rowOff>
    </xdr:to>
    <xdr:pic>
      <xdr:nvPicPr>
        <xdr:cNvPr id="37" name="Рисунок 36" descr="Z:\Болид\Фото\Bolid RGI-1622.jpg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7950"/>
          <a:ext cx="2700000" cy="9421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119062</xdr:colOff>
      <xdr:row>50</xdr:row>
      <xdr:rowOff>69452</xdr:rowOff>
    </xdr:from>
    <xdr:to>
      <xdr:col>0</xdr:col>
      <xdr:colOff>2618444</xdr:colOff>
      <xdr:row>50</xdr:row>
      <xdr:rowOff>1509452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" y="69116177"/>
          <a:ext cx="2499382" cy="144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</xdr:row>
      <xdr:rowOff>7144</xdr:rowOff>
    </xdr:from>
    <xdr:to>
      <xdr:col>0</xdr:col>
      <xdr:colOff>2647138</xdr:colOff>
      <xdr:row>51</xdr:row>
      <xdr:rowOff>1447144</xdr:rowOff>
    </xdr:to>
    <xdr:pic>
      <xdr:nvPicPr>
        <xdr:cNvPr id="39" name="Рисунок 38" descr="BOLID VCC-12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77869"/>
          <a:ext cx="2647138" cy="144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119062</xdr:colOff>
      <xdr:row>52</xdr:row>
      <xdr:rowOff>69452</xdr:rowOff>
    </xdr:from>
    <xdr:to>
      <xdr:col>0</xdr:col>
      <xdr:colOff>2618444</xdr:colOff>
      <xdr:row>52</xdr:row>
      <xdr:rowOff>1509452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" y="72164177"/>
          <a:ext cx="2499382" cy="1440000"/>
        </a:xfrm>
        <a:prstGeom prst="rect">
          <a:avLst/>
        </a:prstGeom>
      </xdr:spPr>
    </xdr:pic>
    <xdr:clientData/>
  </xdr:twoCellAnchor>
  <xdr:twoCellAnchor>
    <xdr:from>
      <xdr:col>0</xdr:col>
      <xdr:colOff>40482</xdr:colOff>
      <xdr:row>54</xdr:row>
      <xdr:rowOff>40481</xdr:rowOff>
    </xdr:from>
    <xdr:to>
      <xdr:col>0</xdr:col>
      <xdr:colOff>2393157</xdr:colOff>
      <xdr:row>54</xdr:row>
      <xdr:rowOff>1490184</xdr:rowOff>
    </xdr:to>
    <xdr:pic>
      <xdr:nvPicPr>
        <xdr:cNvPr id="41" name="Рисунок 40" descr="BOLID VCG-812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2" y="73859231"/>
          <a:ext cx="2352675" cy="14497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55</xdr:row>
      <xdr:rowOff>83345</xdr:rowOff>
    </xdr:from>
    <xdr:to>
      <xdr:col>0</xdr:col>
      <xdr:colOff>2727086</xdr:colOff>
      <xdr:row>55</xdr:row>
      <xdr:rowOff>1285875</xdr:rowOff>
    </xdr:to>
    <xdr:pic>
      <xdr:nvPicPr>
        <xdr:cNvPr id="42" name="Рисунок 41" descr="BOLID VCC-22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26095"/>
          <a:ext cx="2727086" cy="120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500063</xdr:colOff>
      <xdr:row>56</xdr:row>
      <xdr:rowOff>80963</xdr:rowOff>
    </xdr:from>
    <xdr:to>
      <xdr:col>0</xdr:col>
      <xdr:colOff>2309813</xdr:colOff>
      <xdr:row>56</xdr:row>
      <xdr:rowOff>1505151</xdr:rowOff>
    </xdr:to>
    <xdr:pic>
      <xdr:nvPicPr>
        <xdr:cNvPr id="43" name="Рисунок 42" descr="BOLID VCI-22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3" y="76947713"/>
          <a:ext cx="1809750" cy="14241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407194</xdr:colOff>
      <xdr:row>57</xdr:row>
      <xdr:rowOff>33338</xdr:rowOff>
    </xdr:from>
    <xdr:to>
      <xdr:col>0</xdr:col>
      <xdr:colOff>2405063</xdr:colOff>
      <xdr:row>57</xdr:row>
      <xdr:rowOff>1494120</xdr:rowOff>
    </xdr:to>
    <xdr:pic>
      <xdr:nvPicPr>
        <xdr:cNvPr id="44" name="Рисунок 43" descr="BOLID-VCG-822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194" y="78424088"/>
          <a:ext cx="1997869" cy="1460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238125</xdr:rowOff>
    </xdr:from>
    <xdr:to>
      <xdr:col>0</xdr:col>
      <xdr:colOff>2712824</xdr:colOff>
      <xdr:row>59</xdr:row>
      <xdr:rowOff>1321594</xdr:rowOff>
    </xdr:to>
    <xdr:pic>
      <xdr:nvPicPr>
        <xdr:cNvPr id="45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52900"/>
          <a:ext cx="2712824" cy="10834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476249</xdr:colOff>
      <xdr:row>61</xdr:row>
      <xdr:rowOff>59531</xdr:rowOff>
    </xdr:from>
    <xdr:ext cx="1774031" cy="1452565"/>
    <xdr:pic>
      <xdr:nvPicPr>
        <xdr:cNvPr id="46" name="Рисунок 45" descr="Z:\Болид\Фото\Взято в работу\BOLID VCG-528-00.jpg"/>
        <xdr:cNvPicPr/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9" y="81898331"/>
          <a:ext cx="1774031" cy="14525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892968</xdr:colOff>
      <xdr:row>62</xdr:row>
      <xdr:rowOff>35719</xdr:rowOff>
    </xdr:from>
    <xdr:ext cx="1012032" cy="1476373"/>
    <xdr:pic>
      <xdr:nvPicPr>
        <xdr:cNvPr id="47" name="Рисунок 46" descr="Z:\Болид\Фото\Плохие фото для таможни\BOLID-VCG-528.jpg"/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8" y="83398519"/>
          <a:ext cx="1012032" cy="14763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64</xdr:row>
      <xdr:rowOff>166687</xdr:rowOff>
    </xdr:from>
    <xdr:ext cx="2664000" cy="1268569"/>
    <xdr:pic>
      <xdr:nvPicPr>
        <xdr:cNvPr id="48" name="Рисунок 47" descr="Z:\Болид\Фото\BOLID RGG-0411 1612 0811.jpg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91612"/>
          <a:ext cx="2664000" cy="126856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65</xdr:row>
      <xdr:rowOff>130969</xdr:rowOff>
    </xdr:from>
    <xdr:ext cx="2664000" cy="1268569"/>
    <xdr:pic>
      <xdr:nvPicPr>
        <xdr:cNvPr id="49" name="Рисунок 48" descr="Z:\Болид\Фото\BOLID RGG-0411 1612 0811.jpg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79894"/>
          <a:ext cx="2664000" cy="126856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66</xdr:row>
      <xdr:rowOff>166687</xdr:rowOff>
    </xdr:from>
    <xdr:ext cx="2700000" cy="1161201"/>
    <xdr:pic>
      <xdr:nvPicPr>
        <xdr:cNvPr id="50" name="Рисунок 49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39612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23812</xdr:colOff>
      <xdr:row>67</xdr:row>
      <xdr:rowOff>142875</xdr:rowOff>
    </xdr:from>
    <xdr:ext cx="2700000" cy="1161201"/>
    <xdr:pic>
      <xdr:nvPicPr>
        <xdr:cNvPr id="51" name="Рисунок 50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" y="89839800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68</xdr:row>
      <xdr:rowOff>214313</xdr:rowOff>
    </xdr:from>
    <xdr:ext cx="2700000" cy="1161201"/>
    <xdr:pic>
      <xdr:nvPicPr>
        <xdr:cNvPr id="52" name="Рисунок 51" descr="Z:\Болид\Фото\BOLID RGI-0412.jpg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35238"/>
          <a:ext cx="2700000" cy="1161201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0</xdr:colOff>
      <xdr:row>69</xdr:row>
      <xdr:rowOff>333375</xdr:rowOff>
    </xdr:from>
    <xdr:to>
      <xdr:col>0</xdr:col>
      <xdr:colOff>2700000</xdr:colOff>
      <xdr:row>69</xdr:row>
      <xdr:rowOff>1275478</xdr:rowOff>
    </xdr:to>
    <xdr:pic>
      <xdr:nvPicPr>
        <xdr:cNvPr id="53" name="Рисунок 52" descr="Z:\Болид\Фото\Bolid RGI-1622.jpg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78300"/>
          <a:ext cx="2700000" cy="9421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921544</xdr:colOff>
      <xdr:row>72</xdr:row>
      <xdr:rowOff>19050</xdr:rowOff>
    </xdr:from>
    <xdr:to>
      <xdr:col>0</xdr:col>
      <xdr:colOff>1678782</xdr:colOff>
      <xdr:row>72</xdr:row>
      <xdr:rowOff>1507638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544" y="96050100"/>
          <a:ext cx="757238" cy="1488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592931</xdr:colOff>
      <xdr:row>73</xdr:row>
      <xdr:rowOff>50007</xdr:rowOff>
    </xdr:from>
    <xdr:to>
      <xdr:col>0</xdr:col>
      <xdr:colOff>2190750</xdr:colOff>
      <xdr:row>73</xdr:row>
      <xdr:rowOff>1496176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31" y="97605057"/>
          <a:ext cx="1597819" cy="1446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769145</xdr:colOff>
      <xdr:row>74</xdr:row>
      <xdr:rowOff>47624</xdr:rowOff>
    </xdr:from>
    <xdr:to>
      <xdr:col>0</xdr:col>
      <xdr:colOff>2012157</xdr:colOff>
      <xdr:row>74</xdr:row>
      <xdr:rowOff>1496313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145" y="99126674"/>
          <a:ext cx="1243012" cy="1448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912018</xdr:colOff>
      <xdr:row>75</xdr:row>
      <xdr:rowOff>30955</xdr:rowOff>
    </xdr:from>
    <xdr:to>
      <xdr:col>0</xdr:col>
      <xdr:colOff>1690687</xdr:colOff>
      <xdr:row>75</xdr:row>
      <xdr:rowOff>1482454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018" y="100634005"/>
          <a:ext cx="778669" cy="145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76</xdr:row>
      <xdr:rowOff>50005</xdr:rowOff>
    </xdr:from>
    <xdr:to>
      <xdr:col>0</xdr:col>
      <xdr:colOff>2500313</xdr:colOff>
      <xdr:row>76</xdr:row>
      <xdr:rowOff>1487541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02177055"/>
          <a:ext cx="2166938" cy="1437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345281</xdr:colOff>
      <xdr:row>77</xdr:row>
      <xdr:rowOff>40482</xdr:rowOff>
    </xdr:from>
    <xdr:to>
      <xdr:col>0</xdr:col>
      <xdr:colOff>2545765</xdr:colOff>
      <xdr:row>77</xdr:row>
      <xdr:rowOff>1500187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" y="103691532"/>
          <a:ext cx="2200484" cy="1459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216693</xdr:colOff>
      <xdr:row>78</xdr:row>
      <xdr:rowOff>50006</xdr:rowOff>
    </xdr:from>
    <xdr:to>
      <xdr:col>0</xdr:col>
      <xdr:colOff>2356247</xdr:colOff>
      <xdr:row>78</xdr:row>
      <xdr:rowOff>1476375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" y="105225056"/>
          <a:ext cx="2139554" cy="1426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130969</xdr:colOff>
      <xdr:row>79</xdr:row>
      <xdr:rowOff>23812</xdr:rowOff>
    </xdr:from>
    <xdr:ext cx="2571750" cy="1452563"/>
    <xdr:pic>
      <xdr:nvPicPr>
        <xdr:cNvPr id="61" name="image4.jpeg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30969" y="106722862"/>
          <a:ext cx="2571750" cy="1452563"/>
        </a:xfrm>
        <a:prstGeom prst="rect">
          <a:avLst/>
        </a:prstGeom>
      </xdr:spPr>
    </xdr:pic>
    <xdr:clientData/>
  </xdr:oneCellAnchor>
  <xdr:twoCellAnchor>
    <xdr:from>
      <xdr:col>0</xdr:col>
      <xdr:colOff>631031</xdr:colOff>
      <xdr:row>80</xdr:row>
      <xdr:rowOff>28575</xdr:rowOff>
    </xdr:from>
    <xdr:to>
      <xdr:col>0</xdr:col>
      <xdr:colOff>2411585</xdr:colOff>
      <xdr:row>80</xdr:row>
      <xdr:rowOff>1506013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031" y="108251625"/>
          <a:ext cx="1780554" cy="1477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81</xdr:row>
      <xdr:rowOff>9525</xdr:rowOff>
    </xdr:from>
    <xdr:to>
      <xdr:col>0</xdr:col>
      <xdr:colOff>2362328</xdr:colOff>
      <xdr:row>81</xdr:row>
      <xdr:rowOff>1512093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09756575"/>
          <a:ext cx="1981328" cy="1502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485776</xdr:colOff>
      <xdr:row>83</xdr:row>
      <xdr:rowOff>9525</xdr:rowOff>
    </xdr:from>
    <xdr:to>
      <xdr:col>0</xdr:col>
      <xdr:colOff>2262189</xdr:colOff>
      <xdr:row>83</xdr:row>
      <xdr:rowOff>1496464</xdr:rowOff>
    </xdr:to>
    <xdr:pic>
      <xdr:nvPicPr>
        <xdr:cNvPr id="64" name="Рисунок 63" descr="BOLID MO-122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111518700"/>
          <a:ext cx="1776413" cy="1486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264318</xdr:colOff>
      <xdr:row>84</xdr:row>
      <xdr:rowOff>52387</xdr:rowOff>
    </xdr:from>
    <xdr:to>
      <xdr:col>0</xdr:col>
      <xdr:colOff>2421203</xdr:colOff>
      <xdr:row>84</xdr:row>
      <xdr:rowOff>1464468</xdr:rowOff>
    </xdr:to>
    <xdr:pic>
      <xdr:nvPicPr>
        <xdr:cNvPr id="65" name="Рисунок 64" descr="BOLID-MO-132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" y="113085562"/>
          <a:ext cx="2156885" cy="1412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669132</xdr:colOff>
      <xdr:row>86</xdr:row>
      <xdr:rowOff>19050</xdr:rowOff>
    </xdr:from>
    <xdr:to>
      <xdr:col>0</xdr:col>
      <xdr:colOff>1762125</xdr:colOff>
      <xdr:row>86</xdr:row>
      <xdr:rowOff>1437275</xdr:rowOff>
    </xdr:to>
    <xdr:pic>
      <xdr:nvPicPr>
        <xdr:cNvPr id="66" name="Рисунок 65" descr="BOLID-SW-104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132" y="114814350"/>
          <a:ext cx="1092993" cy="141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692945</xdr:colOff>
      <xdr:row>87</xdr:row>
      <xdr:rowOff>64294</xdr:rowOff>
    </xdr:from>
    <xdr:to>
      <xdr:col>0</xdr:col>
      <xdr:colOff>1886003</xdr:colOff>
      <xdr:row>87</xdr:row>
      <xdr:rowOff>1500187</xdr:rowOff>
    </xdr:to>
    <xdr:pic>
      <xdr:nvPicPr>
        <xdr:cNvPr id="67" name="Рисунок 66" descr="BOLID SW-108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945" y="116383594"/>
          <a:ext cx="1193058" cy="1435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88</xdr:row>
      <xdr:rowOff>576263</xdr:rowOff>
    </xdr:from>
    <xdr:to>
      <xdr:col>0</xdr:col>
      <xdr:colOff>2710153</xdr:colOff>
      <xdr:row>88</xdr:row>
      <xdr:rowOff>1273969</xdr:rowOff>
    </xdr:to>
    <xdr:pic>
      <xdr:nvPicPr>
        <xdr:cNvPr id="68" name="Рисунок 67" descr="BOLID SW-216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8419563"/>
          <a:ext cx="2710152" cy="697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89</xdr:row>
      <xdr:rowOff>485776</xdr:rowOff>
    </xdr:from>
    <xdr:to>
      <xdr:col>0</xdr:col>
      <xdr:colOff>2720173</xdr:colOff>
      <xdr:row>89</xdr:row>
      <xdr:rowOff>1214438</xdr:rowOff>
    </xdr:to>
    <xdr:pic>
      <xdr:nvPicPr>
        <xdr:cNvPr id="69" name="Рисунок 68" descr="BOLID-SW-224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53076"/>
          <a:ext cx="2720173" cy="728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404812</xdr:colOff>
      <xdr:row>92</xdr:row>
      <xdr:rowOff>59531</xdr:rowOff>
    </xdr:from>
    <xdr:ext cx="1916906" cy="1321593"/>
    <xdr:pic>
      <xdr:nvPicPr>
        <xdr:cNvPr id="70" name="Рисунок 69"/>
        <xdr:cNvPicPr/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122712956"/>
          <a:ext cx="1916906" cy="1321593"/>
        </a:xfrm>
        <a:prstGeom prst="rect">
          <a:avLst/>
        </a:prstGeom>
        <a:noFill/>
      </xdr:spPr>
    </xdr:pic>
    <xdr:clientData/>
  </xdr:oneCellAnchor>
  <xdr:twoCellAnchor>
    <xdr:from>
      <xdr:col>0</xdr:col>
      <xdr:colOff>0</xdr:colOff>
      <xdr:row>91</xdr:row>
      <xdr:rowOff>64293</xdr:rowOff>
    </xdr:from>
    <xdr:to>
      <xdr:col>0</xdr:col>
      <xdr:colOff>2643188</xdr:colOff>
      <xdr:row>91</xdr:row>
      <xdr:rowOff>1473404</xdr:rowOff>
    </xdr:to>
    <xdr:pic>
      <xdr:nvPicPr>
        <xdr:cNvPr id="71" name="Рисунок 70" descr="BOLID-RC-01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93718"/>
          <a:ext cx="2643188" cy="1409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59532</xdr:colOff>
      <xdr:row>71</xdr:row>
      <xdr:rowOff>107156</xdr:rowOff>
    </xdr:from>
    <xdr:ext cx="2616269" cy="1357312"/>
    <xdr:pic>
      <xdr:nvPicPr>
        <xdr:cNvPr id="72" name="Рисунок 71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2" y="94614206"/>
          <a:ext cx="2616269" cy="13573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6"/>
  <sheetViews>
    <sheetView showGridLines="0" tabSelected="1" topLeftCell="A4" zoomScale="80" zoomScaleNormal="80" workbookViewId="0">
      <pane ySplit="4" topLeftCell="A8" activePane="bottomLeft" state="frozen"/>
      <selection activeCell="B4" sqref="B4"/>
      <selection pane="bottomLeft" activeCell="G27" sqref="G27"/>
    </sheetView>
  </sheetViews>
  <sheetFormatPr defaultColWidth="9.140625" defaultRowHeight="15"/>
  <cols>
    <col min="1" max="1" width="41.140625" style="1" customWidth="1"/>
    <col min="2" max="2" width="22.140625" style="1" customWidth="1"/>
    <col min="3" max="3" width="60.42578125" style="1" customWidth="1"/>
    <col min="4" max="4" width="12.42578125" style="21" customWidth="1"/>
    <col min="5" max="6" width="12.85546875" style="1" customWidth="1"/>
    <col min="7" max="16384" width="9.140625" style="1"/>
  </cols>
  <sheetData>
    <row r="1" spans="1:7" s="2" customFormat="1" ht="30.75" customHeight="1">
      <c r="A1" s="29" t="s">
        <v>5</v>
      </c>
      <c r="B1" s="29"/>
      <c r="C1" s="29"/>
      <c r="D1" s="29"/>
      <c r="E1" s="29"/>
      <c r="F1" s="29"/>
    </row>
    <row r="2" spans="1:7" s="3" customFormat="1" ht="36" customHeight="1">
      <c r="A2" s="30" t="s">
        <v>4</v>
      </c>
      <c r="B2" s="30"/>
      <c r="C2" s="30"/>
      <c r="D2" s="30"/>
      <c r="E2" s="30"/>
      <c r="F2" s="30"/>
    </row>
    <row r="3" spans="1:7" ht="11.25" customHeight="1">
      <c r="B3" s="31"/>
      <c r="C3" s="31"/>
      <c r="D3" s="31"/>
      <c r="E3" s="31"/>
      <c r="F3" s="31"/>
    </row>
    <row r="4" spans="1:7" s="6" customFormat="1" ht="17.25" customHeight="1" thickBot="1">
      <c r="B4" s="5"/>
      <c r="C4" s="4"/>
      <c r="D4" s="20"/>
      <c r="E4" s="4"/>
      <c r="F4" s="22"/>
    </row>
    <row r="5" spans="1:7" ht="32.25" thickBot="1">
      <c r="A5" s="11" t="s">
        <v>1</v>
      </c>
      <c r="B5" s="11" t="s">
        <v>2</v>
      </c>
      <c r="C5" s="11" t="s">
        <v>0</v>
      </c>
      <c r="D5" s="11" t="s">
        <v>6</v>
      </c>
      <c r="E5" s="11" t="s">
        <v>171</v>
      </c>
      <c r="F5" s="11" t="s">
        <v>172</v>
      </c>
      <c r="G5" s="32" t="s">
        <v>173</v>
      </c>
    </row>
    <row r="6" spans="1:7" ht="18" customHeight="1">
      <c r="A6" s="35" t="s">
        <v>3</v>
      </c>
      <c r="B6" s="35"/>
      <c r="C6" s="35"/>
      <c r="D6" s="35"/>
      <c r="E6" s="35"/>
      <c r="F6" s="35"/>
      <c r="G6" s="36"/>
    </row>
    <row r="7" spans="1:7" ht="15.75">
      <c r="A7" s="27" t="s">
        <v>161</v>
      </c>
      <c r="B7" s="28"/>
      <c r="C7" s="28"/>
      <c r="D7" s="28"/>
      <c r="E7" s="28"/>
      <c r="F7" s="28"/>
      <c r="G7" s="37"/>
    </row>
    <row r="8" spans="1:7" ht="120" customHeight="1">
      <c r="A8" s="8"/>
      <c r="B8" s="9" t="s">
        <v>113</v>
      </c>
      <c r="C8" s="17" t="s">
        <v>7</v>
      </c>
      <c r="D8" s="19">
        <v>5200</v>
      </c>
      <c r="E8" s="18">
        <v>4680</v>
      </c>
      <c r="F8" s="33">
        <v>4160</v>
      </c>
      <c r="G8" s="38">
        <f>D8*0.6</f>
        <v>3120</v>
      </c>
    </row>
    <row r="9" spans="1:7" s="7" customFormat="1" ht="120" customHeight="1">
      <c r="A9" s="10"/>
      <c r="B9" s="9" t="s">
        <v>112</v>
      </c>
      <c r="C9" s="17" t="s">
        <v>8</v>
      </c>
      <c r="D9" s="19">
        <v>6400</v>
      </c>
      <c r="E9" s="18">
        <v>5760</v>
      </c>
      <c r="F9" s="33">
        <v>5120</v>
      </c>
      <c r="G9" s="38">
        <f t="shared" ref="G9:G72" si="0">D9*0.6</f>
        <v>3840</v>
      </c>
    </row>
    <row r="10" spans="1:7" ht="120" customHeight="1">
      <c r="A10" s="8"/>
      <c r="B10" s="9" t="s">
        <v>160</v>
      </c>
      <c r="C10" s="12" t="s">
        <v>9</v>
      </c>
      <c r="D10" s="19">
        <v>13400</v>
      </c>
      <c r="E10" s="18">
        <v>12060</v>
      </c>
      <c r="F10" s="33">
        <v>10720</v>
      </c>
      <c r="G10" s="38">
        <f t="shared" si="0"/>
        <v>8040</v>
      </c>
    </row>
    <row r="11" spans="1:7" ht="120" customHeight="1">
      <c r="A11" s="8"/>
      <c r="B11" s="9" t="s">
        <v>105</v>
      </c>
      <c r="C11" s="12" t="s">
        <v>10</v>
      </c>
      <c r="D11" s="19">
        <v>21800</v>
      </c>
      <c r="E11" s="18">
        <v>19620</v>
      </c>
      <c r="F11" s="33">
        <v>17440</v>
      </c>
      <c r="G11" s="38">
        <f t="shared" si="0"/>
        <v>13080</v>
      </c>
    </row>
    <row r="12" spans="1:7" ht="120" customHeight="1">
      <c r="A12" s="8"/>
      <c r="B12" s="9" t="s">
        <v>104</v>
      </c>
      <c r="C12" s="12" t="s">
        <v>11</v>
      </c>
      <c r="D12" s="19">
        <v>14000</v>
      </c>
      <c r="E12" s="18">
        <v>12600</v>
      </c>
      <c r="F12" s="33">
        <v>11200</v>
      </c>
      <c r="G12" s="38">
        <f t="shared" si="0"/>
        <v>8400</v>
      </c>
    </row>
    <row r="13" spans="1:7" ht="132" customHeight="1">
      <c r="A13" s="8"/>
      <c r="B13" s="9" t="s">
        <v>97</v>
      </c>
      <c r="C13" s="12" t="s">
        <v>12</v>
      </c>
      <c r="D13" s="19">
        <v>30000</v>
      </c>
      <c r="E13" s="18">
        <v>27000</v>
      </c>
      <c r="F13" s="33">
        <v>24000</v>
      </c>
      <c r="G13" s="38">
        <f t="shared" si="0"/>
        <v>18000</v>
      </c>
    </row>
    <row r="14" spans="1:7" ht="120" customHeight="1">
      <c r="A14" s="8"/>
      <c r="B14" s="9" t="s">
        <v>114</v>
      </c>
      <c r="C14" s="12" t="s">
        <v>13</v>
      </c>
      <c r="D14" s="19">
        <v>26000</v>
      </c>
      <c r="E14" s="18">
        <v>23400</v>
      </c>
      <c r="F14" s="33">
        <v>20800</v>
      </c>
      <c r="G14" s="38">
        <f t="shared" si="0"/>
        <v>15600</v>
      </c>
    </row>
    <row r="15" spans="1:7" ht="15.75">
      <c r="A15" s="27" t="s">
        <v>159</v>
      </c>
      <c r="B15" s="28"/>
      <c r="C15" s="28"/>
      <c r="D15" s="28"/>
      <c r="E15" s="28"/>
      <c r="F15" s="28"/>
      <c r="G15" s="39"/>
    </row>
    <row r="16" spans="1:7" ht="162" customHeight="1">
      <c r="A16" s="8"/>
      <c r="B16" s="9" t="s">
        <v>111</v>
      </c>
      <c r="C16" s="12" t="s">
        <v>14</v>
      </c>
      <c r="D16" s="19">
        <v>5200</v>
      </c>
      <c r="E16" s="18">
        <v>4680</v>
      </c>
      <c r="F16" s="33">
        <v>4160</v>
      </c>
      <c r="G16" s="38">
        <f t="shared" si="0"/>
        <v>3120</v>
      </c>
    </row>
    <row r="17" spans="1:7" ht="162" customHeight="1">
      <c r="A17" s="9"/>
      <c r="B17" s="9" t="s">
        <v>110</v>
      </c>
      <c r="C17" s="12" t="s">
        <v>15</v>
      </c>
      <c r="D17" s="19">
        <v>7000</v>
      </c>
      <c r="E17" s="18">
        <v>6300</v>
      </c>
      <c r="F17" s="33">
        <v>5600</v>
      </c>
      <c r="G17" s="38">
        <f t="shared" si="0"/>
        <v>4200</v>
      </c>
    </row>
    <row r="18" spans="1:7" ht="162" customHeight="1">
      <c r="A18" s="9"/>
      <c r="B18" s="9" t="s">
        <v>108</v>
      </c>
      <c r="C18" s="12" t="s">
        <v>16</v>
      </c>
      <c r="D18" s="19">
        <v>8900</v>
      </c>
      <c r="E18" s="18">
        <v>8010</v>
      </c>
      <c r="F18" s="33">
        <v>7120</v>
      </c>
      <c r="G18" s="38">
        <f t="shared" si="0"/>
        <v>5340</v>
      </c>
    </row>
    <row r="19" spans="1:7" ht="162" customHeight="1">
      <c r="A19" s="9"/>
      <c r="B19" s="9" t="s">
        <v>106</v>
      </c>
      <c r="C19" s="12" t="s">
        <v>17</v>
      </c>
      <c r="D19" s="19">
        <v>13500</v>
      </c>
      <c r="E19" s="18">
        <v>12150</v>
      </c>
      <c r="F19" s="33">
        <v>10800</v>
      </c>
      <c r="G19" s="38">
        <f t="shared" si="0"/>
        <v>8100</v>
      </c>
    </row>
    <row r="20" spans="1:7" ht="211.5" customHeight="1">
      <c r="A20" s="9"/>
      <c r="B20" s="9" t="s">
        <v>109</v>
      </c>
      <c r="C20" s="12" t="s">
        <v>18</v>
      </c>
      <c r="D20" s="19">
        <v>10800</v>
      </c>
      <c r="E20" s="18">
        <v>9720</v>
      </c>
      <c r="F20" s="33">
        <v>8640</v>
      </c>
      <c r="G20" s="38">
        <f t="shared" si="0"/>
        <v>6480</v>
      </c>
    </row>
    <row r="21" spans="1:7" ht="169.5" customHeight="1">
      <c r="A21" s="9"/>
      <c r="B21" s="9" t="s">
        <v>94</v>
      </c>
      <c r="C21" s="12" t="s">
        <v>19</v>
      </c>
      <c r="D21" s="19">
        <v>21800</v>
      </c>
      <c r="E21" s="18">
        <v>19620</v>
      </c>
      <c r="F21" s="33">
        <v>17440</v>
      </c>
      <c r="G21" s="38">
        <f t="shared" si="0"/>
        <v>13080</v>
      </c>
    </row>
    <row r="22" spans="1:7" ht="211.5" customHeight="1">
      <c r="A22" s="9"/>
      <c r="B22" s="9" t="s">
        <v>103</v>
      </c>
      <c r="C22" s="12" t="s">
        <v>20</v>
      </c>
      <c r="D22" s="19">
        <v>14000</v>
      </c>
      <c r="E22" s="18">
        <v>12600</v>
      </c>
      <c r="F22" s="33">
        <v>11200</v>
      </c>
      <c r="G22" s="38">
        <f t="shared" si="0"/>
        <v>8400</v>
      </c>
    </row>
    <row r="23" spans="1:7" ht="211.5" customHeight="1">
      <c r="A23" s="9"/>
      <c r="B23" s="9" t="s">
        <v>158</v>
      </c>
      <c r="C23" s="12" t="s">
        <v>21</v>
      </c>
      <c r="D23" s="19">
        <v>19000</v>
      </c>
      <c r="E23" s="18">
        <v>17100</v>
      </c>
      <c r="F23" s="33">
        <v>15200</v>
      </c>
      <c r="G23" s="38">
        <f t="shared" si="0"/>
        <v>11400</v>
      </c>
    </row>
    <row r="24" spans="1:7" ht="162" customHeight="1">
      <c r="A24" s="9"/>
      <c r="B24" s="9" t="s">
        <v>102</v>
      </c>
      <c r="C24" s="12" t="s">
        <v>22</v>
      </c>
      <c r="D24" s="19">
        <v>13700</v>
      </c>
      <c r="E24" s="18">
        <v>12330</v>
      </c>
      <c r="F24" s="33">
        <v>10960</v>
      </c>
      <c r="G24" s="38">
        <f t="shared" si="0"/>
        <v>8220</v>
      </c>
    </row>
    <row r="25" spans="1:7" ht="211.5" customHeight="1">
      <c r="A25" s="9"/>
      <c r="B25" s="9" t="s">
        <v>115</v>
      </c>
      <c r="C25" s="12" t="s">
        <v>23</v>
      </c>
      <c r="D25" s="19">
        <v>26000</v>
      </c>
      <c r="E25" s="18">
        <v>23400</v>
      </c>
      <c r="F25" s="33">
        <v>20800</v>
      </c>
      <c r="G25" s="38">
        <f t="shared" si="0"/>
        <v>15600</v>
      </c>
    </row>
    <row r="26" spans="1:7" ht="120" customHeight="1">
      <c r="A26" s="9"/>
      <c r="B26" s="9" t="s">
        <v>95</v>
      </c>
      <c r="C26" s="12" t="s">
        <v>24</v>
      </c>
      <c r="D26" s="19">
        <v>25000</v>
      </c>
      <c r="E26" s="18">
        <v>22500</v>
      </c>
      <c r="F26" s="33">
        <v>20000</v>
      </c>
      <c r="G26" s="38">
        <f t="shared" si="0"/>
        <v>15000</v>
      </c>
    </row>
    <row r="27" spans="1:7" ht="16.5" customHeight="1">
      <c r="A27" s="27" t="s">
        <v>157</v>
      </c>
      <c r="B27" s="28"/>
      <c r="C27" s="28"/>
      <c r="D27" s="28"/>
      <c r="E27" s="28"/>
      <c r="F27" s="28"/>
      <c r="G27" s="39"/>
    </row>
    <row r="28" spans="1:7" ht="162" customHeight="1">
      <c r="A28" s="9"/>
      <c r="B28" s="9" t="s">
        <v>101</v>
      </c>
      <c r="C28" s="12" t="s">
        <v>25</v>
      </c>
      <c r="D28" s="19">
        <v>25000</v>
      </c>
      <c r="E28" s="18">
        <v>22500</v>
      </c>
      <c r="F28" s="33">
        <v>20000</v>
      </c>
      <c r="G28" s="38">
        <f t="shared" si="0"/>
        <v>15000</v>
      </c>
    </row>
    <row r="29" spans="1:7" ht="16.5" customHeight="1">
      <c r="A29" s="27" t="s">
        <v>156</v>
      </c>
      <c r="B29" s="28"/>
      <c r="C29" s="28"/>
      <c r="D29" s="28"/>
      <c r="E29" s="28"/>
      <c r="F29" s="28"/>
      <c r="G29" s="39"/>
    </row>
    <row r="30" spans="1:7" ht="162" customHeight="1">
      <c r="A30" s="9"/>
      <c r="B30" s="9" t="s">
        <v>107</v>
      </c>
      <c r="C30" s="12" t="s">
        <v>26</v>
      </c>
      <c r="D30" s="19">
        <v>6800</v>
      </c>
      <c r="E30" s="18">
        <v>6120</v>
      </c>
      <c r="F30" s="33">
        <v>5440</v>
      </c>
      <c r="G30" s="38">
        <f t="shared" si="0"/>
        <v>4080</v>
      </c>
    </row>
    <row r="31" spans="1:7" ht="162" customHeight="1">
      <c r="A31" s="9"/>
      <c r="B31" s="9" t="s">
        <v>155</v>
      </c>
      <c r="C31" s="12" t="s">
        <v>27</v>
      </c>
      <c r="D31" s="19">
        <v>9500</v>
      </c>
      <c r="E31" s="18">
        <v>8550</v>
      </c>
      <c r="F31" s="33">
        <v>7600</v>
      </c>
      <c r="G31" s="38">
        <f t="shared" si="0"/>
        <v>5700</v>
      </c>
    </row>
    <row r="32" spans="1:7" ht="15.75">
      <c r="A32" s="27" t="s">
        <v>154</v>
      </c>
      <c r="B32" s="28"/>
      <c r="C32" s="28"/>
      <c r="D32" s="28"/>
      <c r="E32" s="28"/>
      <c r="F32" s="28"/>
      <c r="G32" s="39"/>
    </row>
    <row r="33" spans="1:7" ht="162" customHeight="1">
      <c r="A33" s="9"/>
      <c r="B33" s="9" t="s">
        <v>98</v>
      </c>
      <c r="C33" s="12" t="s">
        <v>28</v>
      </c>
      <c r="D33" s="19">
        <v>18500</v>
      </c>
      <c r="E33" s="18">
        <v>16650</v>
      </c>
      <c r="F33" s="33">
        <v>14800</v>
      </c>
      <c r="G33" s="38">
        <f t="shared" si="0"/>
        <v>11100</v>
      </c>
    </row>
    <row r="34" spans="1:7" ht="162" customHeight="1">
      <c r="A34" s="9"/>
      <c r="B34" s="9" t="s">
        <v>99</v>
      </c>
      <c r="C34" s="12" t="s">
        <v>29</v>
      </c>
      <c r="D34" s="19">
        <v>46000</v>
      </c>
      <c r="E34" s="18">
        <v>41400</v>
      </c>
      <c r="F34" s="33">
        <v>36800</v>
      </c>
      <c r="G34" s="38">
        <f t="shared" si="0"/>
        <v>27600</v>
      </c>
    </row>
    <row r="35" spans="1:7" ht="211.5" customHeight="1">
      <c r="A35" s="9"/>
      <c r="B35" s="9" t="s">
        <v>100</v>
      </c>
      <c r="C35" s="12" t="s">
        <v>30</v>
      </c>
      <c r="D35" s="19">
        <v>54000</v>
      </c>
      <c r="E35" s="18">
        <v>48600</v>
      </c>
      <c r="F35" s="33">
        <v>43200</v>
      </c>
      <c r="G35" s="38">
        <f t="shared" si="0"/>
        <v>32400</v>
      </c>
    </row>
    <row r="36" spans="1:7" ht="211.5" customHeight="1" thickBot="1">
      <c r="A36" s="9"/>
      <c r="B36" s="9" t="s">
        <v>96</v>
      </c>
      <c r="C36" s="12" t="s">
        <v>31</v>
      </c>
      <c r="D36" s="19">
        <v>129000</v>
      </c>
      <c r="E36" s="18">
        <v>116100</v>
      </c>
      <c r="F36" s="33">
        <v>103200</v>
      </c>
      <c r="G36" s="38">
        <f t="shared" si="0"/>
        <v>77400</v>
      </c>
    </row>
    <row r="37" spans="1:7" ht="18.75">
      <c r="A37" s="26" t="s">
        <v>32</v>
      </c>
      <c r="B37" s="26"/>
      <c r="C37" s="26"/>
      <c r="D37" s="26"/>
      <c r="E37" s="26"/>
      <c r="F37" s="26"/>
      <c r="G37" s="41"/>
    </row>
    <row r="38" spans="1:7" ht="15.75">
      <c r="A38" s="27" t="s">
        <v>153</v>
      </c>
      <c r="B38" s="28"/>
      <c r="C38" s="28"/>
      <c r="D38" s="28"/>
      <c r="E38" s="28"/>
      <c r="F38" s="28"/>
      <c r="G38" s="39"/>
    </row>
    <row r="39" spans="1:7" ht="120" customHeight="1">
      <c r="A39" s="9"/>
      <c r="B39" s="9" t="s">
        <v>93</v>
      </c>
      <c r="C39" s="12" t="s">
        <v>33</v>
      </c>
      <c r="D39" s="19">
        <v>6400</v>
      </c>
      <c r="E39" s="18">
        <v>5760</v>
      </c>
      <c r="F39" s="33">
        <v>5120</v>
      </c>
      <c r="G39" s="38">
        <f t="shared" si="0"/>
        <v>3840</v>
      </c>
    </row>
    <row r="40" spans="1:7" ht="120" customHeight="1">
      <c r="A40" s="9"/>
      <c r="B40" s="9" t="s">
        <v>92</v>
      </c>
      <c r="C40" s="12" t="s">
        <v>34</v>
      </c>
      <c r="D40" s="19">
        <v>8000</v>
      </c>
      <c r="E40" s="18">
        <v>7200</v>
      </c>
      <c r="F40" s="33">
        <v>6400</v>
      </c>
      <c r="G40" s="38">
        <f t="shared" si="0"/>
        <v>4800</v>
      </c>
    </row>
    <row r="41" spans="1:7" ht="120" customHeight="1">
      <c r="A41" s="9"/>
      <c r="B41" s="9" t="s">
        <v>91</v>
      </c>
      <c r="C41" s="12" t="s">
        <v>35</v>
      </c>
      <c r="D41" s="19">
        <v>12500</v>
      </c>
      <c r="E41" s="18">
        <v>11250</v>
      </c>
      <c r="F41" s="33">
        <v>10000</v>
      </c>
      <c r="G41" s="38">
        <f t="shared" si="0"/>
        <v>7500</v>
      </c>
    </row>
    <row r="42" spans="1:7" ht="120" customHeight="1">
      <c r="A42" s="9"/>
      <c r="B42" s="9" t="s">
        <v>90</v>
      </c>
      <c r="C42" s="12" t="s">
        <v>36</v>
      </c>
      <c r="D42" s="19">
        <v>16000</v>
      </c>
      <c r="E42" s="18">
        <v>14400</v>
      </c>
      <c r="F42" s="33">
        <v>12800</v>
      </c>
      <c r="G42" s="38">
        <f t="shared" si="0"/>
        <v>9600</v>
      </c>
    </row>
    <row r="43" spans="1:7" ht="120" customHeight="1">
      <c r="A43" s="9"/>
      <c r="B43" s="9" t="s">
        <v>89</v>
      </c>
      <c r="C43" s="12" t="s">
        <v>37</v>
      </c>
      <c r="D43" s="19">
        <v>31000</v>
      </c>
      <c r="E43" s="18">
        <v>27900</v>
      </c>
      <c r="F43" s="33">
        <v>24800</v>
      </c>
      <c r="G43" s="38">
        <f t="shared" si="0"/>
        <v>18600</v>
      </c>
    </row>
    <row r="44" spans="1:7" ht="120" customHeight="1">
      <c r="A44" s="9"/>
      <c r="B44" s="9" t="s">
        <v>88</v>
      </c>
      <c r="C44" s="12" t="s">
        <v>38</v>
      </c>
      <c r="D44" s="19">
        <v>50000</v>
      </c>
      <c r="E44" s="18">
        <v>45000</v>
      </c>
      <c r="F44" s="33">
        <v>40000</v>
      </c>
      <c r="G44" s="38">
        <f t="shared" si="0"/>
        <v>30000</v>
      </c>
    </row>
    <row r="45" spans="1:7" ht="15.75">
      <c r="A45" s="27" t="s">
        <v>152</v>
      </c>
      <c r="B45" s="28"/>
      <c r="C45" s="28"/>
      <c r="D45" s="28"/>
      <c r="E45" s="28"/>
      <c r="F45" s="28"/>
      <c r="G45" s="39"/>
    </row>
    <row r="46" spans="1:7" ht="120" customHeight="1">
      <c r="A46" s="9"/>
      <c r="B46" s="9" t="s">
        <v>87</v>
      </c>
      <c r="C46" s="12" t="s">
        <v>39</v>
      </c>
      <c r="D46" s="19">
        <v>10000</v>
      </c>
      <c r="E46" s="18">
        <v>9000</v>
      </c>
      <c r="F46" s="33">
        <v>8000</v>
      </c>
      <c r="G46" s="38">
        <f t="shared" si="0"/>
        <v>6000</v>
      </c>
    </row>
    <row r="47" spans="1:7" ht="120" customHeight="1">
      <c r="A47" s="9"/>
      <c r="B47" s="9" t="s">
        <v>86</v>
      </c>
      <c r="C47" s="12" t="s">
        <v>40</v>
      </c>
      <c r="D47" s="19">
        <v>16000</v>
      </c>
      <c r="E47" s="18">
        <v>14400</v>
      </c>
      <c r="F47" s="33">
        <v>12800</v>
      </c>
      <c r="G47" s="38">
        <f t="shared" si="0"/>
        <v>9600</v>
      </c>
    </row>
    <row r="48" spans="1:7" ht="120" customHeight="1" thickBot="1">
      <c r="A48" s="9"/>
      <c r="B48" s="9" t="s">
        <v>151</v>
      </c>
      <c r="C48" s="12" t="s">
        <v>41</v>
      </c>
      <c r="D48" s="19">
        <v>32000</v>
      </c>
      <c r="E48" s="18">
        <v>28800</v>
      </c>
      <c r="F48" s="33">
        <v>25600</v>
      </c>
      <c r="G48" s="38">
        <f t="shared" si="0"/>
        <v>19200</v>
      </c>
    </row>
    <row r="49" spans="1:7" ht="18.75">
      <c r="A49" s="26" t="s">
        <v>42</v>
      </c>
      <c r="B49" s="26"/>
      <c r="C49" s="26"/>
      <c r="D49" s="26"/>
      <c r="E49" s="26"/>
      <c r="F49" s="26"/>
      <c r="G49" s="41"/>
    </row>
    <row r="50" spans="1:7" ht="15.75">
      <c r="A50" s="27" t="s">
        <v>43</v>
      </c>
      <c r="B50" s="28"/>
      <c r="C50" s="28"/>
      <c r="D50" s="28"/>
      <c r="E50" s="28"/>
      <c r="F50" s="28"/>
      <c r="G50" s="39"/>
    </row>
    <row r="51" spans="1:7" ht="120" customHeight="1">
      <c r="A51" s="8"/>
      <c r="B51" s="9" t="s">
        <v>83</v>
      </c>
      <c r="C51" s="12" t="s">
        <v>46</v>
      </c>
      <c r="D51" s="19">
        <v>2400</v>
      </c>
      <c r="E51" s="18">
        <v>2160</v>
      </c>
      <c r="F51" s="33">
        <v>1920</v>
      </c>
      <c r="G51" s="38">
        <f t="shared" si="0"/>
        <v>1440</v>
      </c>
    </row>
    <row r="52" spans="1:7" ht="120" customHeight="1">
      <c r="A52" s="9"/>
      <c r="B52" s="9" t="s">
        <v>118</v>
      </c>
      <c r="C52" s="12" t="s">
        <v>49</v>
      </c>
      <c r="D52" s="19">
        <v>6600</v>
      </c>
      <c r="E52" s="18">
        <v>5940</v>
      </c>
      <c r="F52" s="33">
        <v>5280</v>
      </c>
      <c r="G52" s="38">
        <f t="shared" si="0"/>
        <v>3960</v>
      </c>
    </row>
    <row r="53" spans="1:7" ht="120" customHeight="1">
      <c r="A53" s="8"/>
      <c r="B53" s="9" t="s">
        <v>85</v>
      </c>
      <c r="C53" s="12" t="s">
        <v>44</v>
      </c>
      <c r="D53" s="19">
        <v>3100</v>
      </c>
      <c r="E53" s="18">
        <v>2790</v>
      </c>
      <c r="F53" s="33">
        <v>2480</v>
      </c>
      <c r="G53" s="38">
        <f t="shared" si="0"/>
        <v>1860</v>
      </c>
    </row>
    <row r="54" spans="1:7" ht="15.75">
      <c r="A54" s="27" t="s">
        <v>150</v>
      </c>
      <c r="B54" s="28"/>
      <c r="C54" s="28"/>
      <c r="D54" s="28"/>
      <c r="E54" s="28"/>
      <c r="F54" s="28"/>
      <c r="G54" s="39"/>
    </row>
    <row r="55" spans="1:7" ht="120" customHeight="1">
      <c r="A55" s="9"/>
      <c r="B55" s="9" t="s">
        <v>116</v>
      </c>
      <c r="C55" s="12" t="s">
        <v>47</v>
      </c>
      <c r="D55" s="19">
        <v>1650</v>
      </c>
      <c r="E55" s="18">
        <v>1485</v>
      </c>
      <c r="F55" s="33">
        <v>1320</v>
      </c>
      <c r="G55" s="38">
        <f t="shared" si="0"/>
        <v>990</v>
      </c>
    </row>
    <row r="56" spans="1:7" ht="120" customHeight="1">
      <c r="A56" s="9"/>
      <c r="B56" s="9" t="s">
        <v>119</v>
      </c>
      <c r="C56" s="12" t="s">
        <v>50</v>
      </c>
      <c r="D56" s="19">
        <v>5700</v>
      </c>
      <c r="E56" s="18">
        <v>5130</v>
      </c>
      <c r="F56" s="33">
        <v>4560</v>
      </c>
      <c r="G56" s="38">
        <f t="shared" si="0"/>
        <v>3420</v>
      </c>
    </row>
    <row r="57" spans="1:7" ht="120" customHeight="1">
      <c r="A57" s="9"/>
      <c r="B57" s="9" t="s">
        <v>84</v>
      </c>
      <c r="C57" s="12" t="s">
        <v>45</v>
      </c>
      <c r="D57" s="19">
        <v>3100</v>
      </c>
      <c r="E57" s="18">
        <v>2790</v>
      </c>
      <c r="F57" s="33">
        <v>2480</v>
      </c>
      <c r="G57" s="38">
        <f t="shared" si="0"/>
        <v>1860</v>
      </c>
    </row>
    <row r="58" spans="1:7" ht="120" customHeight="1">
      <c r="A58" s="9"/>
      <c r="B58" s="9" t="s">
        <v>117</v>
      </c>
      <c r="C58" s="12" t="s">
        <v>48</v>
      </c>
      <c r="D58" s="19">
        <v>3700</v>
      </c>
      <c r="E58" s="18">
        <v>3330</v>
      </c>
      <c r="F58" s="33">
        <v>2960</v>
      </c>
      <c r="G58" s="38">
        <f t="shared" si="0"/>
        <v>2220</v>
      </c>
    </row>
    <row r="59" spans="1:7" ht="15.75">
      <c r="A59" s="27" t="s">
        <v>149</v>
      </c>
      <c r="B59" s="28"/>
      <c r="C59" s="28"/>
      <c r="D59" s="28"/>
      <c r="E59" s="28"/>
      <c r="F59" s="28"/>
      <c r="G59" s="39"/>
    </row>
    <row r="60" spans="1:7" ht="120" customHeight="1">
      <c r="A60" s="9"/>
      <c r="B60" s="9" t="s">
        <v>120</v>
      </c>
      <c r="C60" s="12" t="s">
        <v>51</v>
      </c>
      <c r="D60" s="19">
        <v>5600</v>
      </c>
      <c r="E60" s="18">
        <v>5040</v>
      </c>
      <c r="F60" s="33">
        <v>4480</v>
      </c>
      <c r="G60" s="38">
        <f t="shared" si="0"/>
        <v>3360</v>
      </c>
    </row>
    <row r="61" spans="1:7" ht="15.75">
      <c r="A61" s="27" t="s">
        <v>148</v>
      </c>
      <c r="B61" s="28"/>
      <c r="C61" s="28"/>
      <c r="D61" s="28"/>
      <c r="E61" s="28"/>
      <c r="F61" s="28"/>
      <c r="G61" s="39"/>
    </row>
    <row r="62" spans="1:7" ht="120" customHeight="1">
      <c r="A62" s="8"/>
      <c r="B62" s="9" t="s">
        <v>121</v>
      </c>
      <c r="C62" s="12" t="s">
        <v>52</v>
      </c>
      <c r="D62" s="19">
        <v>34000</v>
      </c>
      <c r="E62" s="18">
        <v>30600</v>
      </c>
      <c r="F62" s="33">
        <v>27200</v>
      </c>
      <c r="G62" s="38">
        <f t="shared" si="0"/>
        <v>20400</v>
      </c>
    </row>
    <row r="63" spans="1:7" ht="120" customHeight="1" thickBot="1">
      <c r="A63" s="8"/>
      <c r="B63" s="9" t="s">
        <v>122</v>
      </c>
      <c r="C63" s="12" t="s">
        <v>53</v>
      </c>
      <c r="D63" s="19">
        <v>38000</v>
      </c>
      <c r="E63" s="18">
        <v>34200</v>
      </c>
      <c r="F63" s="33">
        <v>30400</v>
      </c>
      <c r="G63" s="38">
        <f t="shared" si="0"/>
        <v>22800</v>
      </c>
    </row>
    <row r="64" spans="1:7" ht="18.75">
      <c r="A64" s="26" t="s">
        <v>54</v>
      </c>
      <c r="B64" s="26"/>
      <c r="C64" s="26"/>
      <c r="D64" s="26"/>
      <c r="E64" s="26"/>
      <c r="F64" s="26"/>
      <c r="G64" s="41"/>
    </row>
    <row r="65" spans="1:7" ht="120" customHeight="1">
      <c r="A65" s="8"/>
      <c r="B65" s="9" t="s">
        <v>123</v>
      </c>
      <c r="C65" s="12" t="s">
        <v>55</v>
      </c>
      <c r="D65" s="19">
        <v>5800</v>
      </c>
      <c r="E65" s="18">
        <v>5220</v>
      </c>
      <c r="F65" s="33">
        <v>4640</v>
      </c>
      <c r="G65" s="38">
        <f t="shared" si="0"/>
        <v>3480</v>
      </c>
    </row>
    <row r="66" spans="1:7" ht="120" customHeight="1">
      <c r="A66" s="9"/>
      <c r="B66" s="9" t="s">
        <v>124</v>
      </c>
      <c r="C66" s="12" t="s">
        <v>56</v>
      </c>
      <c r="D66" s="19">
        <v>8300</v>
      </c>
      <c r="E66" s="18">
        <v>7470</v>
      </c>
      <c r="F66" s="33">
        <v>6640</v>
      </c>
      <c r="G66" s="38">
        <f t="shared" si="0"/>
        <v>4980</v>
      </c>
    </row>
    <row r="67" spans="1:7" ht="120" customHeight="1">
      <c r="A67" s="9"/>
      <c r="B67" s="9" t="s">
        <v>125</v>
      </c>
      <c r="C67" s="12" t="s">
        <v>57</v>
      </c>
      <c r="D67" s="19">
        <v>13700</v>
      </c>
      <c r="E67" s="18">
        <v>12330</v>
      </c>
      <c r="F67" s="33">
        <v>10960</v>
      </c>
      <c r="G67" s="38">
        <f t="shared" si="0"/>
        <v>8220</v>
      </c>
    </row>
    <row r="68" spans="1:7" ht="120" customHeight="1">
      <c r="A68" s="8"/>
      <c r="B68" s="9" t="s">
        <v>126</v>
      </c>
      <c r="C68" s="12" t="s">
        <v>58</v>
      </c>
      <c r="D68" s="19">
        <v>8500</v>
      </c>
      <c r="E68" s="18">
        <v>7650</v>
      </c>
      <c r="F68" s="33">
        <v>6800</v>
      </c>
      <c r="G68" s="38">
        <f t="shared" si="0"/>
        <v>5100</v>
      </c>
    </row>
    <row r="69" spans="1:7" ht="120" customHeight="1">
      <c r="A69" s="8"/>
      <c r="B69" s="9" t="s">
        <v>127</v>
      </c>
      <c r="C69" s="12" t="s">
        <v>59</v>
      </c>
      <c r="D69" s="19">
        <v>13200</v>
      </c>
      <c r="E69" s="18">
        <v>11880</v>
      </c>
      <c r="F69" s="33">
        <v>10560</v>
      </c>
      <c r="G69" s="38">
        <f t="shared" si="0"/>
        <v>7920</v>
      </c>
    </row>
    <row r="70" spans="1:7" ht="120" customHeight="1">
      <c r="A70" s="13"/>
      <c r="B70" s="13" t="s">
        <v>128</v>
      </c>
      <c r="C70" s="14" t="s">
        <v>60</v>
      </c>
      <c r="D70" s="19">
        <v>22400</v>
      </c>
      <c r="E70" s="18">
        <v>20160</v>
      </c>
      <c r="F70" s="33">
        <v>17920</v>
      </c>
      <c r="G70" s="38">
        <f t="shared" si="0"/>
        <v>13440</v>
      </c>
    </row>
    <row r="71" spans="1:7" ht="18.75">
      <c r="A71" s="25" t="s">
        <v>61</v>
      </c>
      <c r="B71" s="25"/>
      <c r="C71" s="25"/>
      <c r="D71" s="25"/>
      <c r="E71" s="25"/>
      <c r="F71" s="34"/>
      <c r="G71" s="41"/>
    </row>
    <row r="72" spans="1:7" ht="120" customHeight="1">
      <c r="A72" s="8"/>
      <c r="B72" s="13" t="s">
        <v>129</v>
      </c>
      <c r="C72" s="16" t="s">
        <v>62</v>
      </c>
      <c r="D72" s="19">
        <v>14000</v>
      </c>
      <c r="E72" s="18">
        <v>12600</v>
      </c>
      <c r="F72" s="33">
        <v>11200</v>
      </c>
      <c r="G72" s="38">
        <f t="shared" si="0"/>
        <v>8400</v>
      </c>
    </row>
    <row r="73" spans="1:7" ht="120" customHeight="1">
      <c r="A73" s="8"/>
      <c r="B73" s="13" t="s">
        <v>130</v>
      </c>
      <c r="C73" s="16" t="s">
        <v>70</v>
      </c>
      <c r="D73" s="19">
        <v>650</v>
      </c>
      <c r="E73" s="18">
        <v>585</v>
      </c>
      <c r="F73" s="33">
        <v>520</v>
      </c>
      <c r="G73" s="38">
        <f t="shared" ref="G73:G96" si="1">D73*0.6</f>
        <v>390</v>
      </c>
    </row>
    <row r="74" spans="1:7" ht="120" customHeight="1">
      <c r="A74" s="8"/>
      <c r="B74" s="13" t="s">
        <v>131</v>
      </c>
      <c r="C74" s="16" t="s">
        <v>63</v>
      </c>
      <c r="D74" s="19">
        <v>1940</v>
      </c>
      <c r="E74" s="18">
        <v>1746</v>
      </c>
      <c r="F74" s="33">
        <v>1552</v>
      </c>
      <c r="G74" s="38">
        <f t="shared" si="1"/>
        <v>1164</v>
      </c>
    </row>
    <row r="75" spans="1:7" ht="120" customHeight="1">
      <c r="A75" s="8"/>
      <c r="B75" s="13" t="s">
        <v>132</v>
      </c>
      <c r="C75" s="16" t="s">
        <v>64</v>
      </c>
      <c r="D75" s="19">
        <v>1940</v>
      </c>
      <c r="E75" s="18">
        <v>1746</v>
      </c>
      <c r="F75" s="33">
        <v>1552</v>
      </c>
      <c r="G75" s="38">
        <f t="shared" si="1"/>
        <v>1164</v>
      </c>
    </row>
    <row r="76" spans="1:7" ht="120" customHeight="1">
      <c r="A76" s="8"/>
      <c r="B76" s="13" t="s">
        <v>133</v>
      </c>
      <c r="C76" s="16" t="s">
        <v>68</v>
      </c>
      <c r="D76" s="19">
        <v>1700</v>
      </c>
      <c r="E76" s="18">
        <v>1530</v>
      </c>
      <c r="F76" s="33">
        <v>1360</v>
      </c>
      <c r="G76" s="38">
        <f t="shared" si="1"/>
        <v>1020</v>
      </c>
    </row>
    <row r="77" spans="1:7" ht="120" customHeight="1">
      <c r="A77" s="8"/>
      <c r="B77" s="13" t="s">
        <v>134</v>
      </c>
      <c r="C77" s="16" t="s">
        <v>65</v>
      </c>
      <c r="D77" s="19">
        <v>1100</v>
      </c>
      <c r="E77" s="18">
        <v>990</v>
      </c>
      <c r="F77" s="33">
        <v>880</v>
      </c>
      <c r="G77" s="38">
        <f t="shared" si="1"/>
        <v>660</v>
      </c>
    </row>
    <row r="78" spans="1:7" ht="120" customHeight="1">
      <c r="A78" s="8"/>
      <c r="B78" s="13" t="s">
        <v>135</v>
      </c>
      <c r="C78" s="16" t="s">
        <v>65</v>
      </c>
      <c r="D78" s="19">
        <v>1100</v>
      </c>
      <c r="E78" s="18">
        <v>990</v>
      </c>
      <c r="F78" s="33">
        <v>880</v>
      </c>
      <c r="G78" s="38">
        <f t="shared" si="1"/>
        <v>660</v>
      </c>
    </row>
    <row r="79" spans="1:7" ht="120" customHeight="1">
      <c r="A79" s="8"/>
      <c r="B79" s="13" t="s">
        <v>136</v>
      </c>
      <c r="C79" s="16" t="s">
        <v>66</v>
      </c>
      <c r="D79" s="19">
        <v>2200</v>
      </c>
      <c r="E79" s="18">
        <v>1980</v>
      </c>
      <c r="F79" s="33">
        <v>1760</v>
      </c>
      <c r="G79" s="38">
        <f t="shared" si="1"/>
        <v>1320</v>
      </c>
    </row>
    <row r="80" spans="1:7" ht="120" customHeight="1">
      <c r="A80" s="8"/>
      <c r="B80" s="13" t="s">
        <v>137</v>
      </c>
      <c r="C80" s="16" t="s">
        <v>82</v>
      </c>
      <c r="D80" s="19">
        <v>1300</v>
      </c>
      <c r="E80" s="18">
        <v>1170</v>
      </c>
      <c r="F80" s="33">
        <v>1040</v>
      </c>
      <c r="G80" s="38">
        <f t="shared" si="1"/>
        <v>780</v>
      </c>
    </row>
    <row r="81" spans="1:7" ht="120" customHeight="1">
      <c r="A81" s="15"/>
      <c r="B81" s="13" t="s">
        <v>138</v>
      </c>
      <c r="C81" s="16" t="s">
        <v>67</v>
      </c>
      <c r="D81" s="19">
        <v>1700</v>
      </c>
      <c r="E81" s="18">
        <v>1530</v>
      </c>
      <c r="F81" s="33">
        <v>1360</v>
      </c>
      <c r="G81" s="38">
        <f t="shared" si="1"/>
        <v>1020</v>
      </c>
    </row>
    <row r="82" spans="1:7" ht="120" customHeight="1">
      <c r="A82" s="15"/>
      <c r="B82" s="9" t="s">
        <v>139</v>
      </c>
      <c r="C82" s="16" t="s">
        <v>69</v>
      </c>
      <c r="D82" s="19">
        <v>860</v>
      </c>
      <c r="E82" s="18">
        <v>774</v>
      </c>
      <c r="F82" s="33">
        <v>688</v>
      </c>
      <c r="G82" s="38">
        <f t="shared" si="1"/>
        <v>516</v>
      </c>
    </row>
    <row r="83" spans="1:7" ht="18.75">
      <c r="A83" s="25" t="s">
        <v>73</v>
      </c>
      <c r="B83" s="25"/>
      <c r="C83" s="25"/>
      <c r="D83" s="25"/>
      <c r="E83" s="25"/>
      <c r="F83" s="34"/>
      <c r="G83" s="41"/>
    </row>
    <row r="84" spans="1:7" ht="120" customHeight="1">
      <c r="A84" s="15"/>
      <c r="B84" s="9" t="s">
        <v>140</v>
      </c>
      <c r="C84" s="16" t="s">
        <v>71</v>
      </c>
      <c r="D84" s="19">
        <v>23000</v>
      </c>
      <c r="E84" s="18">
        <v>20700</v>
      </c>
      <c r="F84" s="33">
        <v>18400</v>
      </c>
      <c r="G84" s="38">
        <f t="shared" si="1"/>
        <v>13800</v>
      </c>
    </row>
    <row r="85" spans="1:7" ht="120" customHeight="1">
      <c r="A85" s="15"/>
      <c r="B85" s="9" t="s">
        <v>141</v>
      </c>
      <c r="C85" s="16" t="s">
        <v>72</v>
      </c>
      <c r="D85" s="19">
        <v>40000</v>
      </c>
      <c r="E85" s="18">
        <v>36000</v>
      </c>
      <c r="F85" s="33">
        <v>32000</v>
      </c>
      <c r="G85" s="38">
        <f t="shared" si="1"/>
        <v>24000</v>
      </c>
    </row>
    <row r="86" spans="1:7" ht="18.75">
      <c r="A86" s="25" t="s">
        <v>74</v>
      </c>
      <c r="B86" s="25"/>
      <c r="C86" s="25"/>
      <c r="D86" s="25"/>
      <c r="E86" s="25"/>
      <c r="F86" s="34"/>
      <c r="G86" s="41"/>
    </row>
    <row r="87" spans="1:7" ht="120" customHeight="1">
      <c r="A87" s="15"/>
      <c r="B87" s="9" t="s">
        <v>142</v>
      </c>
      <c r="C87" s="16" t="s">
        <v>75</v>
      </c>
      <c r="D87" s="19">
        <v>7000</v>
      </c>
      <c r="E87" s="18">
        <v>6300</v>
      </c>
      <c r="F87" s="33">
        <v>5600</v>
      </c>
      <c r="G87" s="38">
        <f t="shared" si="1"/>
        <v>4200</v>
      </c>
    </row>
    <row r="88" spans="1:7" ht="120" customHeight="1">
      <c r="A88" s="15"/>
      <c r="B88" s="9" t="s">
        <v>143</v>
      </c>
      <c r="C88" s="16" t="s">
        <v>76</v>
      </c>
      <c r="D88" s="19">
        <v>8900</v>
      </c>
      <c r="E88" s="18">
        <v>8010</v>
      </c>
      <c r="F88" s="33">
        <v>7120</v>
      </c>
      <c r="G88" s="38">
        <f t="shared" si="1"/>
        <v>5340</v>
      </c>
    </row>
    <row r="89" spans="1:7" ht="120" customHeight="1">
      <c r="A89" s="15"/>
      <c r="B89" s="9" t="s">
        <v>144</v>
      </c>
      <c r="C89" s="16" t="s">
        <v>77</v>
      </c>
      <c r="D89" s="19">
        <v>35550</v>
      </c>
      <c r="E89" s="18">
        <v>31995</v>
      </c>
      <c r="F89" s="33">
        <v>28440</v>
      </c>
      <c r="G89" s="38">
        <f t="shared" si="1"/>
        <v>21330</v>
      </c>
    </row>
    <row r="90" spans="1:7" ht="120" customHeight="1">
      <c r="A90" s="15"/>
      <c r="B90" s="9" t="s">
        <v>145</v>
      </c>
      <c r="C90" s="16" t="s">
        <v>78</v>
      </c>
      <c r="D90" s="19">
        <v>47550</v>
      </c>
      <c r="E90" s="18">
        <v>42795</v>
      </c>
      <c r="F90" s="33">
        <v>38040</v>
      </c>
      <c r="G90" s="38">
        <f t="shared" si="1"/>
        <v>28530</v>
      </c>
    </row>
    <row r="91" spans="1:7" ht="18.75">
      <c r="A91" s="25" t="s">
        <v>79</v>
      </c>
      <c r="B91" s="25"/>
      <c r="C91" s="25"/>
      <c r="D91" s="25"/>
      <c r="E91" s="25"/>
      <c r="F91" s="34"/>
      <c r="G91" s="41"/>
    </row>
    <row r="92" spans="1:7" ht="120" customHeight="1">
      <c r="A92" s="15"/>
      <c r="B92" s="9" t="s">
        <v>147</v>
      </c>
      <c r="C92" s="16" t="s">
        <v>80</v>
      </c>
      <c r="D92" s="19">
        <v>20000</v>
      </c>
      <c r="E92" s="18">
        <v>18000</v>
      </c>
      <c r="F92" s="33">
        <v>16000</v>
      </c>
      <c r="G92" s="38">
        <f t="shared" si="1"/>
        <v>12000</v>
      </c>
    </row>
    <row r="93" spans="1:7" ht="120" customHeight="1">
      <c r="A93" s="15"/>
      <c r="B93" s="9" t="s">
        <v>146</v>
      </c>
      <c r="C93" s="16" t="s">
        <v>81</v>
      </c>
      <c r="D93" s="19">
        <v>3600</v>
      </c>
      <c r="E93" s="18">
        <v>3240</v>
      </c>
      <c r="F93" s="33">
        <v>2880</v>
      </c>
      <c r="G93" s="38">
        <f t="shared" si="1"/>
        <v>2160</v>
      </c>
    </row>
    <row r="94" spans="1:7" ht="18.75">
      <c r="A94" s="25" t="s">
        <v>162</v>
      </c>
      <c r="B94" s="25"/>
      <c r="C94" s="25"/>
      <c r="D94" s="25"/>
      <c r="E94" s="25"/>
      <c r="F94" s="34"/>
      <c r="G94" s="40"/>
    </row>
    <row r="95" spans="1:7" ht="63">
      <c r="A95" s="15" t="s">
        <v>164</v>
      </c>
      <c r="B95" s="9" t="s">
        <v>163</v>
      </c>
      <c r="C95" s="16" t="s">
        <v>166</v>
      </c>
      <c r="D95" s="23" t="s">
        <v>165</v>
      </c>
      <c r="E95" s="24" t="s">
        <v>165</v>
      </c>
      <c r="F95" s="24" t="s">
        <v>165</v>
      </c>
      <c r="G95" s="8"/>
    </row>
    <row r="96" spans="1:7" ht="63">
      <c r="A96" s="15" t="s">
        <v>167</v>
      </c>
      <c r="B96" s="9" t="s">
        <v>169</v>
      </c>
      <c r="C96" s="16" t="s">
        <v>170</v>
      </c>
      <c r="D96" s="23" t="s">
        <v>168</v>
      </c>
      <c r="E96" s="24"/>
      <c r="F96" s="24"/>
      <c r="G96" s="8"/>
    </row>
  </sheetData>
  <mergeCells count="25">
    <mergeCell ref="A15:F15"/>
    <mergeCell ref="A1:F1"/>
    <mergeCell ref="A2:F2"/>
    <mergeCell ref="B3:F3"/>
    <mergeCell ref="A6:F6"/>
    <mergeCell ref="A7:F7"/>
    <mergeCell ref="A64:F64"/>
    <mergeCell ref="A27:F27"/>
    <mergeCell ref="A29:F29"/>
    <mergeCell ref="A32:F32"/>
    <mergeCell ref="A37:F37"/>
    <mergeCell ref="A38:F38"/>
    <mergeCell ref="A45:F45"/>
    <mergeCell ref="A49:F49"/>
    <mergeCell ref="A50:F50"/>
    <mergeCell ref="A54:F54"/>
    <mergeCell ref="A59:F59"/>
    <mergeCell ref="A61:F61"/>
    <mergeCell ref="D96:F96"/>
    <mergeCell ref="A71:F71"/>
    <mergeCell ref="A83:F83"/>
    <mergeCell ref="A86:F86"/>
    <mergeCell ref="A91:F91"/>
    <mergeCell ref="A94:F94"/>
    <mergeCell ref="D95:F95"/>
  </mergeCells>
  <printOptions horizontalCentered="1"/>
  <pageMargins left="0.51" right="0.51" top="1" bottom="1" header="0.5" footer="0.5"/>
  <pageSetup paperSize="9" scale="7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28 марта 2017 г.</vt:lpstr>
      <vt:lpstr>'28 марта 2017 г.'!крупный</vt:lpstr>
      <vt:lpstr>'28 марта 2017 г.'!мелкий</vt:lpstr>
      <vt:lpstr>'28 марта 2017 г.'!Область_печати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Румянцева Надежда Владимировна</dc:creator>
  <cp:lastModifiedBy>Гаврилова Ольга Юрьевна</cp:lastModifiedBy>
  <cp:lastPrinted>2017-03-16T10:25:21Z</cp:lastPrinted>
  <dcterms:created xsi:type="dcterms:W3CDTF">2002-04-04T00:24:44Z</dcterms:created>
  <dcterms:modified xsi:type="dcterms:W3CDTF">2017-04-10T06:45:34Z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TC010219731049</vt:lpwstr>
  </property>
</Properties>
</file>