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Chi tiết các công việc" sheetId="2" r:id="rId5"/>
  </sheets>
  <definedNames/>
  <calcPr/>
  <extLst>
    <ext uri="GoogleSheetsCustomDataVersion2">
      <go:sheetsCustomData xmlns:go="http://customooxmlschemas.google.com/" r:id="rId6" roundtripDataChecksum="nfg8JWDLSifFubLKsZnld2GiHlkOcYaRZBZ00rgTv1w="/>
    </ext>
  </extLst>
</workbook>
</file>

<file path=xl/sharedStrings.xml><?xml version="1.0" encoding="utf-8"?>
<sst xmlns="http://schemas.openxmlformats.org/spreadsheetml/2006/main" count="217" uniqueCount="114">
  <si>
    <t>KẾ HOẠCH VÀ TIẾN ĐỘ CÔNG VIỆC</t>
  </si>
  <si>
    <t>PROJECT TITLE</t>
  </si>
  <si>
    <t xml:space="preserve">04. Phát triển hệ thống hỗ trợ quản lý chuỗi cung ứng hàng hóa </t>
  </si>
  <si>
    <t>COMPANY NAME</t>
  </si>
  <si>
    <t>Team 4 - Team C</t>
  </si>
  <si>
    <t>PROJECT MANAGER</t>
  </si>
  <si>
    <t>NGUYỄN TRỊNH ĐÔNG</t>
  </si>
  <si>
    <t>DATE</t>
  </si>
  <si>
    <t>15/09/2024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</si>
  <si>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</si>
  <si>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</si>
  <si>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</si>
  <si>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</si>
  <si>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</si>
  <si>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</si>
  <si>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</si>
  <si>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</si>
  <si>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</si>
  <si>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</si>
  <si>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</si>
  <si>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</si>
  <si>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</si>
  <si>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</si>
  <si>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</si>
  <si>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</si>
  <si>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</si>
  <si>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</si>
  <si>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</si>
  <si>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</si>
  <si>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</si>
  <si>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</si>
  <si>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</si>
  <si>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</si>
  <si>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</si>
  <si>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</si>
  <si>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</t>
  </si>
  <si>
    <t>T</t>
  </si>
  <si>
    <t>W</t>
  </si>
  <si>
    <t>R</t>
  </si>
  <si>
    <t>F</t>
  </si>
  <si>
    <t>I</t>
  </si>
  <si>
    <t>Common Mobile Components</t>
  </si>
  <si>
    <t xml:space="preserve">Common Mobile Components -Color </t>
  </si>
  <si>
    <t>TS</t>
  </si>
  <si>
    <t>Common Mobile Components - Icon</t>
  </si>
  <si>
    <t>NTT</t>
  </si>
  <si>
    <t>Common Mobile Components - Text Area</t>
  </si>
  <si>
    <t>Common Mobile Components - Typography</t>
  </si>
  <si>
    <t>VH</t>
  </si>
  <si>
    <t>Common Mobile Components - Input Field</t>
  </si>
  <si>
    <t>II</t>
  </si>
  <si>
    <t xml:space="preserve">Create Product </t>
  </si>
  <si>
    <t>Create Product - FE UI</t>
  </si>
  <si>
    <t>Create Product - BE</t>
  </si>
  <si>
    <t>PNQ</t>
  </si>
  <si>
    <t>Create Product - Integrate FE with API BE</t>
  </si>
  <si>
    <t>III</t>
  </si>
  <si>
    <t xml:space="preserve">Edit Product </t>
  </si>
  <si>
    <t>Edit Product - FE UI</t>
  </si>
  <si>
    <t>Edit Product - BE</t>
  </si>
  <si>
    <t>Edit Product - Integrate FE with API BE</t>
  </si>
  <si>
    <t>IV</t>
  </si>
  <si>
    <t>Delete Product</t>
  </si>
  <si>
    <t>Delete Product- FE UI</t>
  </si>
  <si>
    <t>Delete Product - BE</t>
  </si>
  <si>
    <t>Delete Product - Integrate FE with API BE</t>
  </si>
  <si>
    <t>V</t>
  </si>
  <si>
    <t xml:space="preserve">View Product List </t>
  </si>
  <si>
    <t>View Product List- FE UI</t>
  </si>
  <si>
    <t>View Product List - BE</t>
  </si>
  <si>
    <t>View Product List - Integrate FE with API BE</t>
  </si>
  <si>
    <t>VI</t>
  </si>
  <si>
    <t>Diagram for Partner Management</t>
  </si>
  <si>
    <t>Partner Management - Sequence Diagram</t>
  </si>
  <si>
    <t>Partner Management - Activity Diagram</t>
  </si>
  <si>
    <t>Partner Management - Usecase Diagram</t>
  </si>
  <si>
    <t>VII</t>
  </si>
  <si>
    <t>Other Diagram</t>
  </si>
  <si>
    <t>ERD</t>
  </si>
  <si>
    <t>PNMK</t>
  </si>
  <si>
    <t>DB Schema</t>
  </si>
  <si>
    <t>Class Diagram</t>
  </si>
  <si>
    <t>VIII</t>
  </si>
  <si>
    <t>Diagram for Vehicle/Driver Management</t>
  </si>
  <si>
    <t>Sequence Diagram</t>
  </si>
  <si>
    <t>Activity Diagram</t>
  </si>
  <si>
    <t>Usecase Diagram</t>
  </si>
  <si>
    <t>IX</t>
  </si>
  <si>
    <t>Mid-term Report</t>
  </si>
  <si>
    <t>List Description</t>
  </si>
  <si>
    <t>X</t>
  </si>
  <si>
    <t>Mobile UI 1</t>
  </si>
  <si>
    <t>Partner Management - Form</t>
  </si>
  <si>
    <t>Partner Management - List</t>
  </si>
  <si>
    <t>Legal Person Management - Form</t>
  </si>
  <si>
    <t>Legal Person Management - List</t>
  </si>
  <si>
    <t>XI</t>
  </si>
  <si>
    <t>Mobile UI 2</t>
  </si>
  <si>
    <t>Warehouse Management - Form</t>
  </si>
  <si>
    <t>Warehouse Management - List</t>
  </si>
  <si>
    <t>Product Management - Form</t>
  </si>
  <si>
    <t>Product Management - List</t>
  </si>
  <si>
    <t>XII</t>
  </si>
  <si>
    <t>Wireframe for Driver,Vehicle,Order Management</t>
  </si>
  <si>
    <t>Form - Createnew Page</t>
  </si>
  <si>
    <t>List - Manage Page</t>
  </si>
  <si>
    <t xml:space="preserve">Receipt </t>
  </si>
  <si>
    <t>DANH MỤC CHI TIẾT CÁC CÔNG VIỆC</t>
  </si>
  <si>
    <t>Stt</t>
  </si>
  <si>
    <t>Tên công việc chính</t>
  </si>
  <si>
    <t>Trạng thái công việc</t>
  </si>
  <si>
    <t>Khởi động</t>
  </si>
  <si>
    <t>Đang làm</t>
  </si>
  <si>
    <t>Hoàn thành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</si>
</sst>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&quot;$&quot;#,##0.00"/>
  </numFmts>
  <fonts count="34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sz val="10.0"/>
      <color theme="1"/>
      <name val="Arial"/>
    </font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/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theme="1"/>
      <name val="Arial"/>
    </font>
    <font>
      <color rgb="FF434343"/>
      <name val="Roboto"/>
    </font>
    <font>
      <color theme="1"/>
      <name val="Arial"/>
      <scheme val="minor"/>
    </font>
    <font>
      <b/>
      <sz val="12.0"/>
      <color theme="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9EAD3"/>
        <bgColor rgb="FFD9EAD3"/>
      </patternFill>
    </fill>
    <fill>
      <patternFill patternType="solid">
        <fgColor rgb="FF3C78D8"/>
        <bgColor rgb="FF3C78D8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57BB8A"/>
        <bgColor rgb="FF57BB8A"/>
      </patternFill>
    </fill>
    <fill>
      <patternFill patternType="solid">
        <fgColor rgb="FF9FC5E8"/>
        <bgColor rgb="FF9FC5E8"/>
      </patternFill>
    </fill>
  </fills>
  <borders count="28">
    <border/>
    <border>
      <left/>
      <right/>
      <top/>
      <bottom/>
    </border>
    <border>
      <left/>
      <right/>
      <top/>
      <bottom style="thick">
        <color rgb="FF0B5394"/>
      </bottom>
    </border>
    <border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left/>
      <right/>
      <top/>
    </border>
    <border>
      <left style="thin">
        <color rgb="FFB7B7B7"/>
      </left>
      <top/>
      <bottom/>
    </border>
    <border>
      <top/>
      <bottom/>
    </border>
    <border>
      <left style="thin">
        <color rgb="FFB7B7B7"/>
      </left>
      <right/>
      <top/>
      <bottom/>
    </border>
    <border>
      <left/>
      <right style="thin">
        <color rgb="FFCCCCCC"/>
      </right>
      <top/>
      <bottom/>
    </border>
    <border>
      <left/>
      <right/>
    </border>
    <border>
      <left style="thin">
        <color rgb="FFB7B7B7"/>
      </left>
      <right/>
      <top style="thin">
        <color rgb="FFB7B7B7"/>
      </top>
      <bottom style="thin">
        <color rgb="FFB7B7B7"/>
      </bottom>
    </border>
    <border>
      <left/>
      <right/>
      <top style="thin">
        <color rgb="FFB7B7B7"/>
      </top>
      <bottom style="thin">
        <color rgb="FFB7B7B7"/>
      </bottom>
    </border>
    <border>
      <left/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left/>
      <top/>
      <bottom/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1" fillId="2" fontId="3" numFmtId="164" xfId="0" applyAlignment="1" applyBorder="1" applyFont="1" applyNumberFormat="1">
      <alignment vertical="center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3" fillId="0" fontId="8" numFmtId="164" xfId="0" applyBorder="1" applyFont="1" applyNumberFormat="1"/>
    <xf borderId="2" fillId="2" fontId="9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4" numFmtId="164" xfId="0" applyAlignment="1" applyBorder="1" applyFont="1" applyNumberForma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4" fillId="0" fontId="17" numFmtId="0" xfId="0" applyAlignment="1" applyBorder="1" applyFont="1">
      <alignment horizontal="left" vertical="center"/>
    </xf>
    <xf borderId="4" fillId="0" fontId="18" numFmtId="0" xfId="0" applyBorder="1" applyFont="1"/>
    <xf borderId="5" fillId="2" fontId="19" numFmtId="0" xfId="0" applyAlignment="1" applyBorder="1" applyFont="1">
      <alignment readingOrder="0" vertical="center"/>
    </xf>
    <xf borderId="6" fillId="0" fontId="18" numFmtId="0" xfId="0" applyBorder="1" applyFont="1"/>
    <xf borderId="1" fillId="2" fontId="19" numFmtId="0" xfId="0" applyAlignment="1" applyBorder="1" applyFont="1">
      <alignment vertical="center"/>
    </xf>
    <xf borderId="4" fillId="0" fontId="19" numFmtId="0" xfId="0" applyAlignment="1" applyBorder="1" applyFont="1">
      <alignment horizontal="left" readingOrder="0" vertical="center"/>
    </xf>
    <xf borderId="0" fillId="0" fontId="4" numFmtId="0" xfId="0" applyFont="1"/>
    <xf borderId="4" fillId="0" fontId="19" numFmtId="0" xfId="0" applyAlignment="1" applyBorder="1" applyFont="1">
      <alignment vertical="center"/>
    </xf>
    <xf borderId="0" fillId="0" fontId="19" numFmtId="0" xfId="0" applyAlignment="1" applyFont="1">
      <alignment vertical="center"/>
    </xf>
    <xf borderId="4" fillId="0" fontId="19" numFmtId="0" xfId="0" applyBorder="1" applyFont="1"/>
    <xf borderId="0" fillId="0" fontId="1" numFmtId="0" xfId="0" applyFont="1"/>
    <xf borderId="0" fillId="0" fontId="20" numFmtId="0" xfId="0" applyAlignment="1" applyFont="1">
      <alignment vertical="center"/>
    </xf>
    <xf borderId="1" fillId="2" fontId="21" numFmtId="0" xfId="0" applyAlignment="1" applyBorder="1" applyFont="1">
      <alignment vertical="center"/>
    </xf>
    <xf borderId="1" fillId="2" fontId="21" numFmtId="164" xfId="0" applyAlignment="1" applyBorder="1" applyFont="1" applyNumberFormat="1">
      <alignment vertical="center"/>
    </xf>
    <xf borderId="1" fillId="2" fontId="21" numFmtId="0" xfId="0" applyAlignment="1" applyBorder="1" applyFont="1">
      <alignment horizontal="center" vertical="center"/>
    </xf>
    <xf borderId="0" fillId="0" fontId="21" numFmtId="0" xfId="0" applyAlignment="1" applyFont="1">
      <alignment vertical="center"/>
    </xf>
    <xf borderId="7" fillId="3" fontId="22" numFmtId="0" xfId="0" applyAlignment="1" applyBorder="1" applyFill="1" applyFont="1">
      <alignment horizontal="center" shrinkToFit="0" vertical="center" wrapText="1"/>
    </xf>
    <xf borderId="7" fillId="3" fontId="22" numFmtId="164" xfId="0" applyAlignment="1" applyBorder="1" applyFont="1" applyNumberFormat="1">
      <alignment horizontal="center" shrinkToFit="0" vertical="center" wrapText="1"/>
    </xf>
    <xf borderId="8" fillId="4" fontId="23" numFmtId="0" xfId="0" applyAlignment="1" applyBorder="1" applyFill="1" applyFont="1">
      <alignment horizontal="center" vertical="center"/>
    </xf>
    <xf borderId="9" fillId="0" fontId="18" numFmtId="0" xfId="0" applyBorder="1" applyFont="1"/>
    <xf borderId="1" fillId="4" fontId="23" numFmtId="0" xfId="0" applyAlignment="1" applyBorder="1" applyFont="1">
      <alignment horizontal="center" vertical="center"/>
    </xf>
    <xf borderId="10" fillId="5" fontId="23" numFmtId="0" xfId="0" applyAlignment="1" applyBorder="1" applyFill="1" applyFont="1">
      <alignment horizontal="center" vertical="center"/>
    </xf>
    <xf borderId="1" fillId="5" fontId="23" numFmtId="0" xfId="0" applyAlignment="1" applyBorder="1" applyFont="1">
      <alignment horizontal="center" vertical="center"/>
    </xf>
    <xf borderId="10" fillId="6" fontId="23" numFmtId="0" xfId="0" applyAlignment="1" applyBorder="1" applyFill="1" applyFont="1">
      <alignment horizontal="center" vertical="center"/>
    </xf>
    <xf borderId="1" fillId="6" fontId="23" numFmtId="0" xfId="0" applyAlignment="1" applyBorder="1" applyFont="1">
      <alignment horizontal="center" vertical="center"/>
    </xf>
    <xf borderId="10" fillId="7" fontId="23" numFmtId="0" xfId="0" applyAlignment="1" applyBorder="1" applyFill="1" applyFont="1">
      <alignment horizontal="center" vertical="center"/>
    </xf>
    <xf borderId="1" fillId="7" fontId="23" numFmtId="0" xfId="0" applyAlignment="1" applyBorder="1" applyFont="1">
      <alignment horizontal="center" vertical="center"/>
    </xf>
    <xf borderId="11" fillId="7" fontId="23" numFmtId="0" xfId="0" applyAlignment="1" applyBorder="1" applyFont="1">
      <alignment horizontal="center" vertical="center"/>
    </xf>
    <xf borderId="0" fillId="0" fontId="24" numFmtId="0" xfId="0" applyAlignment="1" applyFont="1">
      <alignment vertical="center"/>
    </xf>
    <xf borderId="12" fillId="0" fontId="18" numFmtId="0" xfId="0" applyBorder="1" applyFont="1"/>
    <xf borderId="13" fillId="8" fontId="23" numFmtId="0" xfId="0" applyAlignment="1" applyBorder="1" applyFill="1" applyFont="1">
      <alignment horizontal="center" vertical="center"/>
    </xf>
    <xf borderId="14" fillId="8" fontId="23" numFmtId="0" xfId="0" applyAlignment="1" applyBorder="1" applyFont="1">
      <alignment horizontal="center" vertical="center"/>
    </xf>
    <xf borderId="15" fillId="8" fontId="23" numFmtId="0" xfId="0" applyAlignment="1" applyBorder="1" applyFont="1">
      <alignment horizontal="center" vertical="center"/>
    </xf>
    <xf borderId="13" fillId="9" fontId="23" numFmtId="0" xfId="0" applyAlignment="1" applyBorder="1" applyFill="1" applyFont="1">
      <alignment horizontal="center" vertical="center"/>
    </xf>
    <xf borderId="14" fillId="9" fontId="23" numFmtId="0" xfId="0" applyAlignment="1" applyBorder="1" applyFont="1">
      <alignment horizontal="center" vertical="center"/>
    </xf>
    <xf borderId="15" fillId="9" fontId="23" numFmtId="0" xfId="0" applyAlignment="1" applyBorder="1" applyFont="1">
      <alignment horizontal="center" vertical="center"/>
    </xf>
    <xf borderId="13" fillId="10" fontId="23" numFmtId="0" xfId="0" applyAlignment="1" applyBorder="1" applyFill="1" applyFont="1">
      <alignment horizontal="center" vertical="center"/>
    </xf>
    <xf borderId="14" fillId="10" fontId="23" numFmtId="0" xfId="0" applyAlignment="1" applyBorder="1" applyFont="1">
      <alignment horizontal="center" vertical="center"/>
    </xf>
    <xf borderId="15" fillId="10" fontId="23" numFmtId="0" xfId="0" applyAlignment="1" applyBorder="1" applyFont="1">
      <alignment horizontal="center" vertical="center"/>
    </xf>
    <xf borderId="13" fillId="11" fontId="23" numFmtId="0" xfId="0" applyAlignment="1" applyBorder="1" applyFill="1" applyFont="1">
      <alignment horizontal="center" vertical="center"/>
    </xf>
    <xf borderId="14" fillId="11" fontId="23" numFmtId="0" xfId="0" applyAlignment="1" applyBorder="1" applyFont="1">
      <alignment horizontal="center" vertical="center"/>
    </xf>
    <xf borderId="15" fillId="11" fontId="23" numFmtId="0" xfId="0" applyAlignment="1" applyBorder="1" applyFont="1">
      <alignment horizontal="center" vertical="center"/>
    </xf>
    <xf borderId="13" fillId="11" fontId="23" numFmtId="0" xfId="0" applyAlignment="1" applyBorder="1" applyFont="1">
      <alignment horizontal="center" readingOrder="0" vertical="center"/>
    </xf>
    <xf borderId="0" fillId="0" fontId="25" numFmtId="0" xfId="0" applyAlignment="1" applyFont="1">
      <alignment vertical="center"/>
    </xf>
    <xf borderId="16" fillId="12" fontId="26" numFmtId="0" xfId="0" applyAlignment="1" applyBorder="1" applyFill="1" applyFont="1">
      <alignment horizontal="center" vertical="center"/>
    </xf>
    <xf borderId="16" fillId="13" fontId="26" numFmtId="0" xfId="0" applyAlignment="1" applyBorder="1" applyFill="1" applyFont="1">
      <alignment horizontal="center" vertical="center"/>
    </xf>
    <xf borderId="16" fillId="14" fontId="26" numFmtId="0" xfId="0" applyAlignment="1" applyBorder="1" applyFill="1" applyFont="1">
      <alignment horizontal="center" vertical="center"/>
    </xf>
    <xf borderId="16" fillId="15" fontId="26" numFmtId="0" xfId="0" applyAlignment="1" applyBorder="1" applyFill="1" applyFont="1">
      <alignment horizontal="center" vertical="center"/>
    </xf>
    <xf borderId="0" fillId="16" fontId="27" numFmtId="0" xfId="0" applyAlignment="1" applyFill="1" applyFont="1">
      <alignment vertical="center"/>
    </xf>
    <xf borderId="17" fillId="16" fontId="28" numFmtId="3" xfId="0" applyAlignment="1" applyBorder="1" applyFont="1" applyNumberFormat="1">
      <alignment horizontal="center" readingOrder="0" shrinkToFit="0" vertical="center" wrapText="1"/>
    </xf>
    <xf borderId="17" fillId="16" fontId="28" numFmtId="0" xfId="0" applyAlignment="1" applyBorder="1" applyFont="1">
      <alignment readingOrder="0" shrinkToFit="0" vertical="center" wrapText="1"/>
    </xf>
    <xf borderId="17" fillId="16" fontId="28" numFmtId="164" xfId="0" applyAlignment="1" applyBorder="1" applyFont="1" applyNumberFormat="1">
      <alignment horizontal="left" readingOrder="0" shrinkToFit="0" vertical="center" wrapText="1"/>
    </xf>
    <xf borderId="17" fillId="16" fontId="28" numFmtId="0" xfId="0" applyAlignment="1" applyBorder="1" applyFont="1">
      <alignment horizontal="center" shrinkToFit="0" vertical="center" wrapText="1"/>
    </xf>
    <xf borderId="17" fillId="16" fontId="28" numFmtId="9" xfId="0" applyAlignment="1" applyBorder="1" applyFont="1" applyNumberFormat="1">
      <alignment horizontal="center" shrinkToFit="0" vertical="center" wrapText="1"/>
    </xf>
    <xf borderId="18" fillId="16" fontId="29" numFmtId="9" xfId="0" applyAlignment="1" applyBorder="1" applyFont="1" applyNumberFormat="1">
      <alignment horizontal="center" vertical="center"/>
    </xf>
    <xf borderId="19" fillId="16" fontId="29" numFmtId="165" xfId="0" applyAlignment="1" applyBorder="1" applyFont="1" applyNumberFormat="1">
      <alignment horizontal="center" vertical="center"/>
    </xf>
    <xf borderId="19" fillId="16" fontId="29" numFmtId="0" xfId="0" applyAlignment="1" applyBorder="1" applyFont="1">
      <alignment horizontal="center" vertical="center"/>
    </xf>
    <xf borderId="20" fillId="16" fontId="29" numFmtId="0" xfId="0" applyAlignment="1" applyBorder="1" applyFont="1">
      <alignment horizontal="center" vertical="center"/>
    </xf>
    <xf borderId="21" fillId="16" fontId="29" numFmtId="0" xfId="0" applyAlignment="1" applyBorder="1" applyFont="1">
      <alignment horizontal="center" vertical="center"/>
    </xf>
    <xf borderId="22" fillId="16" fontId="29" numFmtId="0" xfId="0" applyAlignment="1" applyBorder="1" applyFont="1">
      <alignment horizontal="center" vertical="center"/>
    </xf>
    <xf borderId="17" fillId="0" fontId="28" numFmtId="3" xfId="0" applyAlignment="1" applyBorder="1" applyFont="1" applyNumberFormat="1">
      <alignment horizontal="center" readingOrder="0" shrinkToFit="0" vertical="center" wrapText="1"/>
    </xf>
    <xf borderId="17" fillId="0" fontId="28" numFmtId="0" xfId="0" applyAlignment="1" applyBorder="1" applyFont="1">
      <alignment readingOrder="0" shrinkToFit="0" vertical="center" wrapText="1"/>
    </xf>
    <xf borderId="17" fillId="0" fontId="28" numFmtId="164" xfId="0" applyAlignment="1" applyBorder="1" applyFont="1" applyNumberFormat="1">
      <alignment horizontal="left" readingOrder="0" shrinkToFit="0" vertical="center" wrapText="1"/>
    </xf>
    <xf borderId="17" fillId="0" fontId="28" numFmtId="0" xfId="0" applyAlignment="1" applyBorder="1" applyFont="1">
      <alignment horizontal="center" shrinkToFit="0" vertical="center" wrapText="1"/>
    </xf>
    <xf borderId="17" fillId="0" fontId="28" numFmtId="9" xfId="0" applyAlignment="1" applyBorder="1" applyFont="1" applyNumberFormat="1">
      <alignment horizontal="center" readingOrder="0" shrinkToFit="0" vertical="center" wrapText="1"/>
    </xf>
    <xf borderId="23" fillId="0" fontId="29" numFmtId="9" xfId="0" applyAlignment="1" applyBorder="1" applyFont="1" applyNumberFormat="1">
      <alignment horizontal="center" vertical="center"/>
    </xf>
    <xf borderId="20" fillId="0" fontId="29" numFmtId="165" xfId="0" applyAlignment="1" applyBorder="1" applyFont="1" applyNumberFormat="1">
      <alignment horizontal="center" vertical="center"/>
    </xf>
    <xf borderId="20" fillId="0" fontId="29" numFmtId="0" xfId="0" applyAlignment="1" applyBorder="1" applyFont="1">
      <alignment horizontal="center" vertical="center"/>
    </xf>
    <xf borderId="20" fillId="17" fontId="29" numFmtId="0" xfId="0" applyAlignment="1" applyBorder="1" applyFill="1" applyFont="1">
      <alignment horizontal="center" vertical="center"/>
    </xf>
    <xf borderId="20" fillId="17" fontId="29" numFmtId="0" xfId="0" applyAlignment="1" applyBorder="1" applyFont="1">
      <alignment horizontal="center" readingOrder="0" vertical="center"/>
    </xf>
    <xf borderId="20" fillId="18" fontId="29" numFmtId="0" xfId="0" applyAlignment="1" applyBorder="1" applyFill="1" applyFont="1">
      <alignment horizontal="center" vertical="center"/>
    </xf>
    <xf borderId="20" fillId="19" fontId="29" numFmtId="0" xfId="0" applyAlignment="1" applyBorder="1" applyFill="1" applyFont="1">
      <alignment horizontal="center" vertical="center"/>
    </xf>
    <xf borderId="20" fillId="20" fontId="29" numFmtId="0" xfId="0" applyAlignment="1" applyBorder="1" applyFill="1" applyFont="1">
      <alignment horizontal="center" vertical="center"/>
    </xf>
    <xf borderId="24" fillId="0" fontId="29" numFmtId="0" xfId="0" applyAlignment="1" applyBorder="1" applyFont="1">
      <alignment horizontal="center" vertical="center"/>
    </xf>
    <xf borderId="17" fillId="16" fontId="28" numFmtId="0" xfId="0" applyAlignment="1" applyBorder="1" applyFont="1">
      <alignment shrinkToFit="0" vertical="center" wrapText="1"/>
    </xf>
    <xf borderId="17" fillId="16" fontId="28" numFmtId="164" xfId="0" applyAlignment="1" applyBorder="1" applyFont="1" applyNumberFormat="1">
      <alignment horizontal="left" shrinkToFit="0" vertical="center" wrapText="1"/>
    </xf>
    <xf borderId="23" fillId="16" fontId="29" numFmtId="9" xfId="0" applyAlignment="1" applyBorder="1" applyFont="1" applyNumberFormat="1">
      <alignment horizontal="center" vertical="center"/>
    </xf>
    <xf borderId="20" fillId="16" fontId="29" numFmtId="165" xfId="0" applyAlignment="1" applyBorder="1" applyFont="1" applyNumberFormat="1">
      <alignment horizontal="center" vertical="center"/>
    </xf>
    <xf borderId="24" fillId="16" fontId="29" numFmtId="0" xfId="0" applyAlignment="1" applyBorder="1" applyFont="1">
      <alignment horizontal="center" vertical="center"/>
    </xf>
    <xf borderId="20" fillId="21" fontId="29" numFmtId="0" xfId="0" applyAlignment="1" applyBorder="1" applyFill="1" applyFont="1">
      <alignment horizontal="center" vertical="center"/>
    </xf>
    <xf borderId="17" fillId="0" fontId="28" numFmtId="164" xfId="0" applyAlignment="1" applyBorder="1" applyFont="1" applyNumberFormat="1">
      <alignment horizontal="left" shrinkToFit="0" vertical="center" wrapText="1"/>
    </xf>
    <xf borderId="0" fillId="16" fontId="30" numFmtId="0" xfId="0" applyFont="1"/>
    <xf borderId="17" fillId="16" fontId="31" numFmtId="3" xfId="0" applyAlignment="1" applyBorder="1" applyFont="1" applyNumberFormat="1">
      <alignment horizontal="center" shrinkToFit="0" wrapText="1"/>
    </xf>
    <xf borderId="17" fillId="16" fontId="31" numFmtId="0" xfId="0" applyAlignment="1" applyBorder="1" applyFont="1">
      <alignment readingOrder="0" shrinkToFit="0" wrapText="1"/>
    </xf>
    <xf borderId="17" fillId="16" fontId="30" numFmtId="0" xfId="0" applyBorder="1" applyFont="1"/>
    <xf borderId="17" fillId="16" fontId="31" numFmtId="164" xfId="0" applyAlignment="1" applyBorder="1" applyFont="1" applyNumberFormat="1">
      <alignment readingOrder="0" shrinkToFit="0" wrapText="1"/>
    </xf>
    <xf borderId="17" fillId="16" fontId="31" numFmtId="0" xfId="0" applyAlignment="1" applyBorder="1" applyFont="1">
      <alignment horizontal="center" shrinkToFit="0" wrapText="1"/>
    </xf>
    <xf borderId="17" fillId="22" fontId="31" numFmtId="9" xfId="0" applyAlignment="1" applyBorder="1" applyFill="1" applyFont="1" applyNumberFormat="1">
      <alignment horizontal="center" shrinkToFit="0" wrapText="1"/>
    </xf>
    <xf borderId="23" fillId="16" fontId="30" numFmtId="9" xfId="0" applyBorder="1" applyFont="1" applyNumberFormat="1"/>
    <xf borderId="20" fillId="16" fontId="30" numFmtId="165" xfId="0" applyBorder="1" applyFont="1" applyNumberFormat="1"/>
    <xf borderId="20" fillId="16" fontId="30" numFmtId="0" xfId="0" applyBorder="1" applyFont="1"/>
    <xf borderId="24" fillId="16" fontId="30" numFmtId="0" xfId="0" applyBorder="1" applyFont="1"/>
    <xf borderId="17" fillId="0" fontId="31" numFmtId="3" xfId="0" applyAlignment="1" applyBorder="1" applyFont="1" applyNumberFormat="1">
      <alignment horizontal="center" shrinkToFit="0" wrapText="1"/>
    </xf>
    <xf borderId="17" fillId="0" fontId="31" numFmtId="0" xfId="0" applyAlignment="1" applyBorder="1" applyFont="1">
      <alignment readingOrder="0" shrinkToFit="0" wrapText="1"/>
    </xf>
    <xf borderId="17" fillId="0" fontId="31" numFmtId="164" xfId="0" applyAlignment="1" applyBorder="1" applyFont="1" applyNumberFormat="1">
      <alignment readingOrder="0" shrinkToFit="0" wrapText="1"/>
    </xf>
    <xf borderId="17" fillId="0" fontId="31" numFmtId="0" xfId="0" applyAlignment="1" applyBorder="1" applyFont="1">
      <alignment horizontal="center" shrinkToFit="0" wrapText="1"/>
    </xf>
    <xf borderId="23" fillId="0" fontId="30" numFmtId="9" xfId="0" applyBorder="1" applyFont="1" applyNumberFormat="1"/>
    <xf borderId="20" fillId="0" fontId="30" numFmtId="165" xfId="0" applyBorder="1" applyFont="1" applyNumberFormat="1"/>
    <xf borderId="20" fillId="0" fontId="30" numFmtId="0" xfId="0" applyBorder="1" applyFont="1"/>
    <xf borderId="20" fillId="21" fontId="30" numFmtId="0" xfId="0" applyBorder="1" applyFont="1"/>
    <xf borderId="20" fillId="18" fontId="30" numFmtId="0" xfId="0" applyBorder="1" applyFont="1"/>
    <xf borderId="20" fillId="17" fontId="30" numFmtId="0" xfId="0" applyBorder="1" applyFont="1"/>
    <xf borderId="20" fillId="20" fontId="30" numFmtId="0" xfId="0" applyBorder="1" applyFont="1"/>
    <xf borderId="24" fillId="0" fontId="30" numFmtId="0" xfId="0" applyBorder="1" applyFont="1"/>
    <xf borderId="20" fillId="0" fontId="29" numFmtId="0" xfId="0" applyAlignment="1" applyBorder="1" applyFont="1">
      <alignment horizontal="center" readingOrder="0" vertical="center"/>
    </xf>
    <xf borderId="20" fillId="20" fontId="29" numFmtId="0" xfId="0" applyAlignment="1" applyBorder="1" applyFont="1">
      <alignment horizontal="center" readingOrder="0" vertical="center"/>
    </xf>
    <xf borderId="0" fillId="0" fontId="32" numFmtId="164" xfId="0" applyFont="1" applyNumberFormat="1"/>
    <xf borderId="25" fillId="2" fontId="7" numFmtId="0" xfId="0" applyAlignment="1" applyBorder="1" applyFont="1">
      <alignment vertical="center"/>
    </xf>
    <xf borderId="26" fillId="0" fontId="18" numFmtId="0" xfId="0" applyBorder="1" applyFont="1"/>
    <xf borderId="1" fillId="23" fontId="33" numFmtId="0" xfId="0" applyAlignment="1" applyBorder="1" applyFill="1" applyFont="1">
      <alignment horizontal="center" vertical="center"/>
    </xf>
    <xf borderId="27" fillId="23" fontId="33" numFmtId="0" xfId="0" applyAlignment="1" applyBorder="1" applyFont="1">
      <alignment horizontal="center" vertical="center"/>
    </xf>
    <xf borderId="1" fillId="23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 outlineLevelRow="1"/>
  <cols>
    <col customWidth="1" min="1" max="1" width="8.75"/>
    <col customWidth="1" min="2" max="2" width="6.38"/>
    <col customWidth="1" min="3" max="3" width="43.63"/>
    <col customWidth="1" min="4" max="4" width="12.13"/>
    <col customWidth="1" min="5" max="6" width="10.38"/>
    <col customWidth="1" min="7" max="7" width="12.38"/>
    <col customWidth="1" min="9" max="83" width="3.0"/>
  </cols>
  <sheetData>
    <row r="1" ht="21.0" customHeight="1">
      <c r="A1" s="1"/>
      <c r="B1" s="2"/>
      <c r="C1" s="3"/>
      <c r="D1" s="3"/>
      <c r="E1" s="4"/>
      <c r="F1" s="5"/>
      <c r="G1" s="6"/>
      <c r="H1" s="3"/>
      <c r="I1" s="7"/>
      <c r="J1" s="8"/>
      <c r="K1" s="9"/>
      <c r="L1" s="10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1"/>
      <c r="AE1" s="11"/>
      <c r="AF1" s="11"/>
      <c r="AG1" s="11"/>
      <c r="AH1" s="11"/>
      <c r="AI1" s="11"/>
      <c r="AJ1" s="11"/>
      <c r="AK1" s="11"/>
      <c r="AL1" s="1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ht="33.75" customHeight="1">
      <c r="A2" s="1"/>
      <c r="B2" s="12" t="s">
        <v>0</v>
      </c>
      <c r="C2" s="13"/>
      <c r="D2" s="13"/>
      <c r="E2" s="14"/>
      <c r="F2" s="14"/>
      <c r="G2" s="13"/>
      <c r="H2" s="15"/>
      <c r="I2" s="16"/>
      <c r="J2" s="13"/>
      <c r="K2" s="13"/>
      <c r="L2" s="13"/>
      <c r="M2" s="13"/>
      <c r="N2" s="13"/>
      <c r="O2" s="17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8"/>
      <c r="AG2" s="18"/>
      <c r="AH2" s="18"/>
      <c r="AI2" s="18"/>
      <c r="AJ2" s="18"/>
      <c r="AK2" s="18"/>
      <c r="AL2" s="18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ht="21.0" customHeight="1">
      <c r="A3" s="1"/>
      <c r="B3" s="19"/>
      <c r="C3" s="19"/>
      <c r="D3" s="20"/>
      <c r="E3" s="21"/>
      <c r="F3" s="21"/>
      <c r="G3" s="20"/>
      <c r="H3" s="20"/>
      <c r="I3" s="22"/>
      <c r="J3" s="22"/>
      <c r="K3" s="22"/>
      <c r="L3" s="22"/>
      <c r="M3" s="23"/>
      <c r="N3" s="23"/>
      <c r="O3" s="2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1"/>
      <c r="AE3" s="11"/>
      <c r="AF3" s="11"/>
      <c r="AG3" s="11"/>
      <c r="AH3" s="11"/>
      <c r="AI3" s="11"/>
      <c r="AJ3" s="11"/>
      <c r="AK3" s="11"/>
      <c r="AL3" s="1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ht="21.0" customHeight="1">
      <c r="A4" s="1"/>
      <c r="B4" s="24" t="s">
        <v>1</v>
      </c>
      <c r="C4" s="25"/>
      <c r="D4" s="26" t="s">
        <v>2</v>
      </c>
      <c r="E4" s="27"/>
      <c r="F4" s="27"/>
      <c r="G4" s="27"/>
      <c r="H4" s="28"/>
      <c r="I4" s="24" t="s">
        <v>3</v>
      </c>
      <c r="J4" s="25"/>
      <c r="K4" s="25"/>
      <c r="L4" s="25"/>
      <c r="M4" s="25"/>
      <c r="N4" s="25"/>
      <c r="O4" s="25"/>
      <c r="P4" s="29" t="s">
        <v>4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30"/>
      <c r="AD4" s="11"/>
      <c r="AE4" s="11"/>
      <c r="AF4" s="11"/>
      <c r="AG4" s="11"/>
      <c r="AH4" s="11"/>
      <c r="AI4" s="11"/>
      <c r="AJ4" s="11"/>
      <c r="AK4" s="11"/>
      <c r="AL4" s="1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ht="21.0" customHeight="1">
      <c r="A5" s="1"/>
      <c r="B5" s="24" t="s">
        <v>5</v>
      </c>
      <c r="C5" s="25"/>
      <c r="D5" s="31" t="s">
        <v>6</v>
      </c>
      <c r="E5" s="25"/>
      <c r="F5" s="25"/>
      <c r="G5" s="25"/>
      <c r="H5" s="32"/>
      <c r="I5" s="24" t="s">
        <v>7</v>
      </c>
      <c r="J5" s="25"/>
      <c r="K5" s="25"/>
      <c r="L5" s="25"/>
      <c r="M5" s="25"/>
      <c r="N5" s="25"/>
      <c r="O5" s="25"/>
      <c r="P5" s="29" t="s">
        <v>8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33"/>
      <c r="AC5" s="30"/>
      <c r="AD5" s="1"/>
      <c r="AE5" s="1"/>
      <c r="AF5" s="1"/>
      <c r="AG5" s="1"/>
      <c r="AH5" s="1"/>
      <c r="AI5" s="1"/>
      <c r="AJ5" s="1"/>
      <c r="AK5" s="1"/>
      <c r="AL5" s="3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ht="21.0" customHeight="1">
      <c r="A6" s="35"/>
      <c r="B6" s="36"/>
      <c r="C6" s="36"/>
      <c r="D6" s="36"/>
      <c r="E6" s="37"/>
      <c r="F6" s="37"/>
      <c r="G6" s="38"/>
      <c r="H6" s="38"/>
      <c r="I6" s="36"/>
      <c r="J6" s="36"/>
      <c r="K6" s="36"/>
      <c r="L6" s="36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</row>
    <row r="7" ht="21.0" customHeight="1">
      <c r="A7" s="35"/>
      <c r="B7" s="36"/>
      <c r="C7" s="36"/>
      <c r="D7" s="36"/>
      <c r="E7" s="37"/>
      <c r="F7" s="37"/>
      <c r="G7" s="38"/>
      <c r="H7" s="38"/>
      <c r="I7" s="36"/>
      <c r="J7" s="36"/>
      <c r="K7" s="36"/>
      <c r="L7" s="36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</row>
    <row r="8" ht="17.25" customHeight="1">
      <c r="A8" s="39"/>
      <c r="B8" s="40" t="s">
        <v>9</v>
      </c>
      <c r="C8" s="40" t="s">
        <v>10</v>
      </c>
      <c r="D8" s="40" t="s">
        <v>11</v>
      </c>
      <c r="E8" s="41" t="s">
        <v>12</v>
      </c>
      <c r="F8" s="41" t="s">
        <v>13</v>
      </c>
      <c r="G8" s="40" t="s">
        <v>14</v>
      </c>
      <c r="H8" s="40" t="s">
        <v>15</v>
      </c>
      <c r="I8" s="42" t="s">
        <v>16</v>
      </c>
      <c r="J8" s="43"/>
      <c r="K8" s="43"/>
      <c r="L8" s="43"/>
      <c r="M8" s="43"/>
      <c r="N8" s="43"/>
      <c r="O8" s="43"/>
      <c r="P8" s="43"/>
      <c r="Q8" s="43"/>
      <c r="R8" s="43"/>
      <c r="S8" s="44"/>
      <c r="T8" s="44"/>
      <c r="U8" s="44"/>
      <c r="V8" s="44"/>
      <c r="W8" s="44"/>
      <c r="X8" s="45" t="s">
        <v>17</v>
      </c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7" t="s">
        <v>18</v>
      </c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9" t="s">
        <v>19</v>
      </c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1"/>
      <c r="BQ8" s="50"/>
      <c r="BR8" s="50"/>
      <c r="BS8" s="50"/>
      <c r="BT8" s="50"/>
      <c r="BU8" s="51"/>
      <c r="BV8" s="50"/>
      <c r="BW8" s="50"/>
      <c r="BX8" s="50"/>
      <c r="BY8" s="50"/>
      <c r="BZ8" s="51"/>
      <c r="CA8" s="50"/>
      <c r="CB8" s="50"/>
      <c r="CC8" s="50"/>
      <c r="CD8" s="50"/>
      <c r="CE8" s="51"/>
    </row>
    <row r="9" ht="17.25" customHeight="1">
      <c r="A9" s="52"/>
      <c r="B9" s="53"/>
      <c r="C9" s="53"/>
      <c r="D9" s="53"/>
      <c r="E9" s="53"/>
      <c r="F9" s="53"/>
      <c r="G9" s="53"/>
      <c r="H9" s="53"/>
      <c r="I9" s="54" t="s">
        <v>20</v>
      </c>
      <c r="J9" s="55"/>
      <c r="K9" s="55"/>
      <c r="L9" s="55"/>
      <c r="M9" s="56"/>
      <c r="N9" s="55" t="s">
        <v>21</v>
      </c>
      <c r="O9" s="55"/>
      <c r="P9" s="55"/>
      <c r="Q9" s="55"/>
      <c r="R9" s="56"/>
      <c r="S9" s="54" t="s">
        <v>22</v>
      </c>
      <c r="T9" s="55"/>
      <c r="U9" s="55"/>
      <c r="V9" s="55"/>
      <c r="W9" s="56"/>
      <c r="X9" s="57" t="s">
        <v>23</v>
      </c>
      <c r="Y9" s="58"/>
      <c r="Z9" s="58"/>
      <c r="AA9" s="58"/>
      <c r="AB9" s="59"/>
      <c r="AC9" s="57" t="s">
        <v>24</v>
      </c>
      <c r="AD9" s="58"/>
      <c r="AE9" s="58"/>
      <c r="AF9" s="58"/>
      <c r="AG9" s="59"/>
      <c r="AH9" s="57" t="s">
        <v>25</v>
      </c>
      <c r="AI9" s="58"/>
      <c r="AJ9" s="58"/>
      <c r="AK9" s="58"/>
      <c r="AL9" s="59"/>
      <c r="AM9" s="60" t="s">
        <v>26</v>
      </c>
      <c r="AN9" s="61"/>
      <c r="AO9" s="61"/>
      <c r="AP9" s="61"/>
      <c r="AQ9" s="62"/>
      <c r="AR9" s="60" t="s">
        <v>27</v>
      </c>
      <c r="AS9" s="61"/>
      <c r="AT9" s="61"/>
      <c r="AU9" s="61"/>
      <c r="AV9" s="62"/>
      <c r="AW9" s="60" t="s">
        <v>28</v>
      </c>
      <c r="AX9" s="61"/>
      <c r="AY9" s="61"/>
      <c r="AZ9" s="61"/>
      <c r="BA9" s="62"/>
      <c r="BB9" s="63" t="s">
        <v>29</v>
      </c>
      <c r="BC9" s="64"/>
      <c r="BD9" s="64"/>
      <c r="BE9" s="64"/>
      <c r="BF9" s="65"/>
      <c r="BG9" s="63" t="s">
        <v>30</v>
      </c>
      <c r="BH9" s="64"/>
      <c r="BI9" s="64"/>
      <c r="BJ9" s="64"/>
      <c r="BK9" s="65"/>
      <c r="BL9" s="63" t="s">
        <v>31</v>
      </c>
      <c r="BM9" s="64"/>
      <c r="BN9" s="64"/>
      <c r="BO9" s="64"/>
      <c r="BP9" s="65"/>
      <c r="BQ9" s="66" t="s">
        <v>32</v>
      </c>
      <c r="BR9" s="64"/>
      <c r="BS9" s="64"/>
      <c r="BT9" s="64"/>
      <c r="BU9" s="65"/>
      <c r="BV9" s="66" t="s">
        <v>33</v>
      </c>
      <c r="BW9" s="64"/>
      <c r="BX9" s="64"/>
      <c r="BY9" s="64"/>
      <c r="BZ9" s="65"/>
      <c r="CA9" s="66" t="s">
        <v>34</v>
      </c>
      <c r="CB9" s="64"/>
      <c r="CC9" s="64"/>
      <c r="CD9" s="64"/>
      <c r="CE9" s="65"/>
    </row>
    <row r="10" ht="17.25" customHeight="1">
      <c r="A10" s="67"/>
      <c r="B10" s="53"/>
      <c r="C10" s="53"/>
      <c r="D10" s="53"/>
      <c r="E10" s="53"/>
      <c r="F10" s="53"/>
      <c r="G10" s="53"/>
      <c r="H10" s="53"/>
      <c r="I10" s="68" t="s">
        <v>35</v>
      </c>
      <c r="J10" s="68" t="s">
        <v>36</v>
      </c>
      <c r="K10" s="68" t="s">
        <v>37</v>
      </c>
      <c r="L10" s="68" t="s">
        <v>38</v>
      </c>
      <c r="M10" s="68" t="s">
        <v>39</v>
      </c>
      <c r="N10" s="68" t="s">
        <v>35</v>
      </c>
      <c r="O10" s="68" t="s">
        <v>36</v>
      </c>
      <c r="P10" s="68" t="s">
        <v>37</v>
      </c>
      <c r="Q10" s="68" t="s">
        <v>38</v>
      </c>
      <c r="R10" s="68" t="s">
        <v>39</v>
      </c>
      <c r="S10" s="68" t="s">
        <v>35</v>
      </c>
      <c r="T10" s="68" t="s">
        <v>36</v>
      </c>
      <c r="U10" s="68" t="s">
        <v>37</v>
      </c>
      <c r="V10" s="68" t="s">
        <v>38</v>
      </c>
      <c r="W10" s="68" t="s">
        <v>39</v>
      </c>
      <c r="X10" s="69" t="s">
        <v>35</v>
      </c>
      <c r="Y10" s="69" t="s">
        <v>36</v>
      </c>
      <c r="Z10" s="69" t="s">
        <v>37</v>
      </c>
      <c r="AA10" s="69" t="s">
        <v>38</v>
      </c>
      <c r="AB10" s="69" t="s">
        <v>39</v>
      </c>
      <c r="AC10" s="69" t="s">
        <v>35</v>
      </c>
      <c r="AD10" s="69" t="s">
        <v>36</v>
      </c>
      <c r="AE10" s="69" t="s">
        <v>37</v>
      </c>
      <c r="AF10" s="69" t="s">
        <v>38</v>
      </c>
      <c r="AG10" s="69" t="s">
        <v>39</v>
      </c>
      <c r="AH10" s="69" t="s">
        <v>35</v>
      </c>
      <c r="AI10" s="69" t="s">
        <v>36</v>
      </c>
      <c r="AJ10" s="69" t="s">
        <v>37</v>
      </c>
      <c r="AK10" s="69" t="s">
        <v>38</v>
      </c>
      <c r="AL10" s="69" t="s">
        <v>39</v>
      </c>
      <c r="AM10" s="70" t="s">
        <v>35</v>
      </c>
      <c r="AN10" s="70" t="s">
        <v>36</v>
      </c>
      <c r="AO10" s="70" t="s">
        <v>37</v>
      </c>
      <c r="AP10" s="70" t="s">
        <v>38</v>
      </c>
      <c r="AQ10" s="70" t="s">
        <v>39</v>
      </c>
      <c r="AR10" s="70" t="s">
        <v>35</v>
      </c>
      <c r="AS10" s="70" t="s">
        <v>36</v>
      </c>
      <c r="AT10" s="70" t="s">
        <v>37</v>
      </c>
      <c r="AU10" s="70" t="s">
        <v>38</v>
      </c>
      <c r="AV10" s="70" t="s">
        <v>39</v>
      </c>
      <c r="AW10" s="70" t="s">
        <v>35</v>
      </c>
      <c r="AX10" s="70" t="s">
        <v>36</v>
      </c>
      <c r="AY10" s="70" t="s">
        <v>37</v>
      </c>
      <c r="AZ10" s="70" t="s">
        <v>38</v>
      </c>
      <c r="BA10" s="70" t="s">
        <v>39</v>
      </c>
      <c r="BB10" s="71" t="s">
        <v>35</v>
      </c>
      <c r="BC10" s="71" t="s">
        <v>36</v>
      </c>
      <c r="BD10" s="71" t="s">
        <v>37</v>
      </c>
      <c r="BE10" s="71" t="s">
        <v>38</v>
      </c>
      <c r="BF10" s="71" t="s">
        <v>39</v>
      </c>
      <c r="BG10" s="71" t="s">
        <v>35</v>
      </c>
      <c r="BH10" s="71" t="s">
        <v>36</v>
      </c>
      <c r="BI10" s="71" t="s">
        <v>37</v>
      </c>
      <c r="BJ10" s="71" t="s">
        <v>38</v>
      </c>
      <c r="BK10" s="71" t="s">
        <v>39</v>
      </c>
      <c r="BL10" s="71" t="s">
        <v>35</v>
      </c>
      <c r="BM10" s="71" t="s">
        <v>36</v>
      </c>
      <c r="BN10" s="71" t="s">
        <v>37</v>
      </c>
      <c r="BO10" s="71" t="s">
        <v>38</v>
      </c>
      <c r="BP10" s="71" t="s">
        <v>39</v>
      </c>
      <c r="BQ10" s="71" t="s">
        <v>35</v>
      </c>
      <c r="BR10" s="71" t="s">
        <v>36</v>
      </c>
      <c r="BS10" s="71" t="s">
        <v>37</v>
      </c>
      <c r="BT10" s="71" t="s">
        <v>38</v>
      </c>
      <c r="BU10" s="71" t="s">
        <v>39</v>
      </c>
      <c r="BV10" s="71" t="s">
        <v>35</v>
      </c>
      <c r="BW10" s="71" t="s">
        <v>36</v>
      </c>
      <c r="BX10" s="71" t="s">
        <v>37</v>
      </c>
      <c r="BY10" s="71" t="s">
        <v>38</v>
      </c>
      <c r="BZ10" s="71" t="s">
        <v>39</v>
      </c>
      <c r="CA10" s="71" t="s">
        <v>35</v>
      </c>
      <c r="CB10" s="71" t="s">
        <v>36</v>
      </c>
      <c r="CC10" s="71" t="s">
        <v>37</v>
      </c>
      <c r="CD10" s="71" t="s">
        <v>38</v>
      </c>
      <c r="CE10" s="71" t="s">
        <v>39</v>
      </c>
    </row>
    <row r="11" ht="17.25" customHeight="1" outlineLevel="1">
      <c r="A11" s="72"/>
      <c r="B11" s="73" t="s">
        <v>40</v>
      </c>
      <c r="C11" s="74" t="s">
        <v>41</v>
      </c>
      <c r="D11" s="74"/>
      <c r="E11" s="75">
        <v>45556.0</v>
      </c>
      <c r="F11" s="75">
        <v>45566.0</v>
      </c>
      <c r="G11" s="76">
        <f t="shared" ref="G11:G36" si="1">if(DAYS360(E11,F11)&lt;0,0,DAYS360(E11,F11))</f>
        <v>10</v>
      </c>
      <c r="H11" s="77">
        <f>AVERAGE(H12:H16)</f>
        <v>1</v>
      </c>
      <c r="I11" s="78"/>
      <c r="J11" s="79"/>
      <c r="K11" s="80"/>
      <c r="L11" s="81"/>
      <c r="M11" s="81"/>
      <c r="N11" s="81"/>
      <c r="O11" s="81"/>
      <c r="P11" s="81"/>
      <c r="Q11" s="81"/>
      <c r="R11" s="81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2"/>
      <c r="AD11" s="82"/>
      <c r="AE11" s="82"/>
      <c r="AF11" s="82"/>
      <c r="AG11" s="82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2"/>
      <c r="AS11" s="82"/>
      <c r="AT11" s="82"/>
      <c r="AU11" s="82"/>
      <c r="AV11" s="82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2"/>
      <c r="BH11" s="82"/>
      <c r="BI11" s="82"/>
      <c r="BJ11" s="82"/>
      <c r="BK11" s="82"/>
      <c r="BL11" s="80"/>
      <c r="BM11" s="80"/>
      <c r="BN11" s="80"/>
      <c r="BO11" s="80"/>
      <c r="BP11" s="83"/>
      <c r="BQ11" s="80"/>
      <c r="BR11" s="80"/>
      <c r="BS11" s="80"/>
      <c r="BT11" s="80"/>
      <c r="BU11" s="83"/>
      <c r="BV11" s="80"/>
      <c r="BW11" s="80"/>
      <c r="BX11" s="80"/>
      <c r="BY11" s="80"/>
      <c r="BZ11" s="83"/>
      <c r="CA11" s="80"/>
      <c r="CB11" s="80"/>
      <c r="CC11" s="80"/>
      <c r="CD11" s="80"/>
      <c r="CE11" s="83"/>
    </row>
    <row r="12" ht="17.25" customHeight="1" outlineLevel="1">
      <c r="B12" s="84">
        <v>1.0</v>
      </c>
      <c r="C12" s="85" t="s">
        <v>42</v>
      </c>
      <c r="D12" s="85" t="s">
        <v>43</v>
      </c>
      <c r="E12" s="86">
        <v>45556.0</v>
      </c>
      <c r="F12" s="86">
        <v>45566.0</v>
      </c>
      <c r="G12" s="87">
        <f t="shared" si="1"/>
        <v>10</v>
      </c>
      <c r="H12" s="88">
        <v>1.0</v>
      </c>
      <c r="I12" s="89"/>
      <c r="J12" s="90"/>
      <c r="K12" s="91"/>
      <c r="L12" s="91"/>
      <c r="M12" s="91"/>
      <c r="N12" s="92"/>
      <c r="O12" s="93"/>
      <c r="P12" s="92"/>
      <c r="Q12" s="93"/>
      <c r="R12" s="92"/>
      <c r="S12" s="93"/>
      <c r="T12" s="92"/>
      <c r="U12" s="91"/>
      <c r="V12" s="91"/>
      <c r="W12" s="91"/>
      <c r="X12" s="91"/>
      <c r="Y12" s="91"/>
      <c r="Z12" s="91"/>
      <c r="AA12" s="91"/>
      <c r="AB12" s="91"/>
      <c r="AC12" s="94"/>
      <c r="AD12" s="94"/>
      <c r="AE12" s="94"/>
      <c r="AF12" s="94"/>
      <c r="AG12" s="94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5"/>
      <c r="AS12" s="95"/>
      <c r="AT12" s="95"/>
      <c r="AU12" s="95"/>
      <c r="AV12" s="95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6"/>
      <c r="BH12" s="96"/>
      <c r="BI12" s="96"/>
      <c r="BJ12" s="96"/>
      <c r="BK12" s="96"/>
      <c r="BL12" s="91"/>
      <c r="BM12" s="91"/>
      <c r="BN12" s="91"/>
      <c r="BO12" s="91"/>
      <c r="BP12" s="97"/>
      <c r="BQ12" s="91"/>
      <c r="BR12" s="91"/>
      <c r="BS12" s="91"/>
      <c r="BT12" s="91"/>
      <c r="BU12" s="97"/>
      <c r="BV12" s="91"/>
      <c r="BW12" s="91"/>
      <c r="BX12" s="91"/>
      <c r="BY12" s="91"/>
      <c r="BZ12" s="97"/>
      <c r="CA12" s="91"/>
      <c r="CB12" s="91"/>
      <c r="CC12" s="91"/>
      <c r="CD12" s="91"/>
      <c r="CE12" s="97"/>
    </row>
    <row r="13" ht="17.25" customHeight="1" outlineLevel="1">
      <c r="B13" s="84">
        <v>2.0</v>
      </c>
      <c r="C13" s="85" t="s">
        <v>44</v>
      </c>
      <c r="D13" s="85" t="s">
        <v>45</v>
      </c>
      <c r="E13" s="86">
        <v>45557.0</v>
      </c>
      <c r="F13" s="86">
        <v>45566.0</v>
      </c>
      <c r="G13" s="87">
        <f t="shared" si="1"/>
        <v>9</v>
      </c>
      <c r="H13" s="88">
        <v>1.0</v>
      </c>
      <c r="I13" s="89"/>
      <c r="J13" s="90"/>
      <c r="K13" s="91"/>
      <c r="L13" s="91"/>
      <c r="M13" s="91"/>
      <c r="N13" s="93"/>
      <c r="O13" s="93"/>
      <c r="P13" s="93"/>
      <c r="Q13" s="93"/>
      <c r="R13" s="93"/>
      <c r="S13" s="93"/>
      <c r="T13" s="93"/>
      <c r="U13" s="91"/>
      <c r="V13" s="91"/>
      <c r="W13" s="91"/>
      <c r="X13" s="91"/>
      <c r="Y13" s="91"/>
      <c r="Z13" s="91"/>
      <c r="AA13" s="91"/>
      <c r="AB13" s="91"/>
      <c r="AC13" s="94"/>
      <c r="AD13" s="94"/>
      <c r="AE13" s="94"/>
      <c r="AF13" s="94"/>
      <c r="AG13" s="94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5"/>
      <c r="AS13" s="95"/>
      <c r="AT13" s="95"/>
      <c r="AU13" s="95"/>
      <c r="AV13" s="95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6"/>
      <c r="BH13" s="96"/>
      <c r="BI13" s="96"/>
      <c r="BJ13" s="96"/>
      <c r="BK13" s="96"/>
      <c r="BL13" s="91"/>
      <c r="BM13" s="91"/>
      <c r="BN13" s="91"/>
      <c r="BO13" s="91"/>
      <c r="BP13" s="97"/>
      <c r="BQ13" s="91"/>
      <c r="BR13" s="91"/>
      <c r="BS13" s="91"/>
      <c r="BT13" s="91"/>
      <c r="BU13" s="97"/>
      <c r="BV13" s="91"/>
      <c r="BW13" s="91"/>
      <c r="BX13" s="91"/>
      <c r="BY13" s="91"/>
      <c r="BZ13" s="97"/>
      <c r="CA13" s="91"/>
      <c r="CB13" s="91"/>
      <c r="CC13" s="91"/>
      <c r="CD13" s="91"/>
      <c r="CE13" s="97"/>
    </row>
    <row r="14" ht="17.25" customHeight="1" outlineLevel="1">
      <c r="B14" s="84">
        <v>3.0</v>
      </c>
      <c r="C14" s="85" t="s">
        <v>46</v>
      </c>
      <c r="D14" s="85" t="s">
        <v>43</v>
      </c>
      <c r="E14" s="86">
        <v>45557.0</v>
      </c>
      <c r="F14" s="86">
        <v>45566.0</v>
      </c>
      <c r="G14" s="87">
        <f t="shared" si="1"/>
        <v>9</v>
      </c>
      <c r="H14" s="88">
        <v>1.0</v>
      </c>
      <c r="I14" s="89"/>
      <c r="J14" s="90"/>
      <c r="K14" s="91"/>
      <c r="L14" s="91"/>
      <c r="M14" s="91"/>
      <c r="N14" s="93"/>
      <c r="O14" s="93"/>
      <c r="P14" s="93"/>
      <c r="Q14" s="93"/>
      <c r="R14" s="93"/>
      <c r="S14" s="93"/>
      <c r="T14" s="93"/>
      <c r="U14" s="91"/>
      <c r="V14" s="91"/>
      <c r="W14" s="91"/>
      <c r="X14" s="91"/>
      <c r="Y14" s="91"/>
      <c r="Z14" s="91"/>
      <c r="AA14" s="91"/>
      <c r="AB14" s="91"/>
      <c r="AC14" s="94"/>
      <c r="AD14" s="94"/>
      <c r="AE14" s="94"/>
      <c r="AF14" s="94"/>
      <c r="AG14" s="94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5"/>
      <c r="AS14" s="95"/>
      <c r="AT14" s="95"/>
      <c r="AU14" s="95"/>
      <c r="AV14" s="95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6"/>
      <c r="BH14" s="96"/>
      <c r="BI14" s="96"/>
      <c r="BJ14" s="96"/>
      <c r="BK14" s="96"/>
      <c r="BL14" s="91"/>
      <c r="BM14" s="91"/>
      <c r="BN14" s="91"/>
      <c r="BO14" s="91"/>
      <c r="BP14" s="97"/>
      <c r="BQ14" s="91"/>
      <c r="BR14" s="91"/>
      <c r="BS14" s="91"/>
      <c r="BT14" s="91"/>
      <c r="BU14" s="97"/>
      <c r="BV14" s="91"/>
      <c r="BW14" s="91"/>
      <c r="BX14" s="91"/>
      <c r="BY14" s="91"/>
      <c r="BZ14" s="97"/>
      <c r="CA14" s="91"/>
      <c r="CB14" s="91"/>
      <c r="CC14" s="91"/>
      <c r="CD14" s="91"/>
      <c r="CE14" s="97"/>
    </row>
    <row r="15" ht="17.25" customHeight="1" outlineLevel="1">
      <c r="B15" s="84">
        <v>4.0</v>
      </c>
      <c r="C15" s="85" t="s">
        <v>47</v>
      </c>
      <c r="D15" s="85" t="s">
        <v>48</v>
      </c>
      <c r="E15" s="86">
        <v>45557.0</v>
      </c>
      <c r="F15" s="86">
        <v>45566.0</v>
      </c>
      <c r="G15" s="87">
        <f t="shared" si="1"/>
        <v>9</v>
      </c>
      <c r="H15" s="88">
        <v>1.0</v>
      </c>
      <c r="I15" s="89"/>
      <c r="J15" s="90"/>
      <c r="K15" s="91"/>
      <c r="L15" s="91"/>
      <c r="M15" s="91"/>
      <c r="N15" s="93"/>
      <c r="O15" s="93"/>
      <c r="P15" s="93"/>
      <c r="Q15" s="93"/>
      <c r="R15" s="93"/>
      <c r="S15" s="93"/>
      <c r="T15" s="93"/>
      <c r="U15" s="91"/>
      <c r="V15" s="91"/>
      <c r="W15" s="91"/>
      <c r="X15" s="91"/>
      <c r="Y15" s="91"/>
      <c r="Z15" s="91"/>
      <c r="AA15" s="91"/>
      <c r="AB15" s="91"/>
      <c r="AC15" s="94"/>
      <c r="AD15" s="94"/>
      <c r="AE15" s="94"/>
      <c r="AF15" s="94"/>
      <c r="AG15" s="94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5"/>
      <c r="AS15" s="95"/>
      <c r="AT15" s="95"/>
      <c r="AU15" s="95"/>
      <c r="AV15" s="95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6"/>
      <c r="BH15" s="96"/>
      <c r="BI15" s="96"/>
      <c r="BJ15" s="96"/>
      <c r="BK15" s="96"/>
      <c r="BL15" s="91"/>
      <c r="BM15" s="91"/>
      <c r="BN15" s="91"/>
      <c r="BO15" s="91"/>
      <c r="BP15" s="97"/>
      <c r="BQ15" s="91"/>
      <c r="BR15" s="91"/>
      <c r="BS15" s="91"/>
      <c r="BT15" s="91"/>
      <c r="BU15" s="97"/>
      <c r="BV15" s="91"/>
      <c r="BW15" s="91"/>
      <c r="BX15" s="91"/>
      <c r="BY15" s="91"/>
      <c r="BZ15" s="97"/>
      <c r="CA15" s="91"/>
      <c r="CB15" s="91"/>
      <c r="CC15" s="91"/>
      <c r="CD15" s="91"/>
      <c r="CE15" s="97"/>
    </row>
    <row r="16" ht="17.25" customHeight="1" outlineLevel="1">
      <c r="B16" s="84">
        <v>5.0</v>
      </c>
      <c r="C16" s="85" t="s">
        <v>49</v>
      </c>
      <c r="D16" s="85" t="s">
        <v>45</v>
      </c>
      <c r="E16" s="86">
        <v>45557.0</v>
      </c>
      <c r="F16" s="86">
        <v>45566.0</v>
      </c>
      <c r="G16" s="87">
        <f t="shared" si="1"/>
        <v>9</v>
      </c>
      <c r="H16" s="88">
        <v>1.0</v>
      </c>
      <c r="I16" s="89"/>
      <c r="J16" s="90"/>
      <c r="K16" s="91"/>
      <c r="L16" s="91"/>
      <c r="M16" s="91"/>
      <c r="N16" s="93"/>
      <c r="O16" s="93"/>
      <c r="P16" s="93"/>
      <c r="Q16" s="93"/>
      <c r="R16" s="93"/>
      <c r="S16" s="93"/>
      <c r="T16" s="93"/>
      <c r="U16" s="91"/>
      <c r="V16" s="91"/>
      <c r="W16" s="91"/>
      <c r="X16" s="91"/>
      <c r="Y16" s="91"/>
      <c r="Z16" s="91"/>
      <c r="AA16" s="91"/>
      <c r="AB16" s="91"/>
      <c r="AC16" s="94"/>
      <c r="AD16" s="94"/>
      <c r="AE16" s="94"/>
      <c r="AF16" s="94"/>
      <c r="AG16" s="94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5"/>
      <c r="AS16" s="95"/>
      <c r="AT16" s="95"/>
      <c r="AU16" s="95"/>
      <c r="AV16" s="95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6"/>
      <c r="BH16" s="96"/>
      <c r="BI16" s="96"/>
      <c r="BJ16" s="96"/>
      <c r="BK16" s="96"/>
      <c r="BL16" s="91"/>
      <c r="BM16" s="91"/>
      <c r="BN16" s="91"/>
      <c r="BO16" s="91"/>
      <c r="BP16" s="97"/>
      <c r="BQ16" s="91"/>
      <c r="BR16" s="91"/>
      <c r="BS16" s="91"/>
      <c r="BT16" s="91"/>
      <c r="BU16" s="97"/>
      <c r="BV16" s="91"/>
      <c r="BW16" s="91"/>
      <c r="BX16" s="91"/>
      <c r="BY16" s="91"/>
      <c r="BZ16" s="97"/>
      <c r="CA16" s="91"/>
      <c r="CB16" s="91"/>
      <c r="CC16" s="91"/>
      <c r="CD16" s="91"/>
      <c r="CE16" s="97"/>
    </row>
    <row r="17" ht="17.25" customHeight="1" outlineLevel="1">
      <c r="A17" s="72"/>
      <c r="B17" s="73" t="s">
        <v>50</v>
      </c>
      <c r="C17" s="74" t="s">
        <v>51</v>
      </c>
      <c r="D17" s="98"/>
      <c r="E17" s="75">
        <v>45567.0</v>
      </c>
      <c r="F17" s="99"/>
      <c r="G17" s="76">
        <f t="shared" si="1"/>
        <v>0</v>
      </c>
      <c r="H17" s="77">
        <f>AVERAGE(H18:H20)</f>
        <v>0.6666666667</v>
      </c>
      <c r="I17" s="100"/>
      <c r="J17" s="10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102"/>
      <c r="BQ17" s="81"/>
      <c r="BR17" s="81"/>
      <c r="BS17" s="81"/>
      <c r="BT17" s="81"/>
      <c r="BU17" s="102"/>
      <c r="BV17" s="81"/>
      <c r="BW17" s="81"/>
      <c r="BX17" s="81"/>
      <c r="BY17" s="81"/>
      <c r="BZ17" s="102"/>
      <c r="CA17" s="81"/>
      <c r="CB17" s="81"/>
      <c r="CC17" s="81"/>
      <c r="CD17" s="81"/>
      <c r="CE17" s="102"/>
    </row>
    <row r="18" ht="17.25" customHeight="1" outlineLevel="1">
      <c r="B18" s="84">
        <v>1.0</v>
      </c>
      <c r="C18" s="85" t="s">
        <v>52</v>
      </c>
      <c r="D18" s="85" t="s">
        <v>43</v>
      </c>
      <c r="E18" s="86">
        <v>45567.0</v>
      </c>
      <c r="F18" s="86">
        <v>45579.0</v>
      </c>
      <c r="G18" s="87">
        <f t="shared" si="1"/>
        <v>12</v>
      </c>
      <c r="H18" s="88">
        <v>1.0</v>
      </c>
      <c r="I18" s="89"/>
      <c r="J18" s="90"/>
      <c r="K18" s="91"/>
      <c r="L18" s="91"/>
      <c r="M18" s="91"/>
      <c r="N18" s="103"/>
      <c r="O18" s="103"/>
      <c r="P18" s="103"/>
      <c r="Q18" s="103"/>
      <c r="R18" s="103"/>
      <c r="S18" s="91"/>
      <c r="T18" s="91"/>
      <c r="U18" s="93"/>
      <c r="V18" s="93"/>
      <c r="W18" s="93"/>
      <c r="X18" s="93"/>
      <c r="Y18" s="93"/>
      <c r="Z18" s="93"/>
      <c r="AA18" s="93"/>
      <c r="AB18" s="93"/>
      <c r="AC18" s="93"/>
      <c r="AD18" s="94"/>
      <c r="AE18" s="94"/>
      <c r="AF18" s="94"/>
      <c r="AG18" s="94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5"/>
      <c r="AS18" s="95"/>
      <c r="AT18" s="95"/>
      <c r="AU18" s="95"/>
      <c r="AV18" s="95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6"/>
      <c r="BH18" s="96"/>
      <c r="BI18" s="96"/>
      <c r="BJ18" s="96"/>
      <c r="BK18" s="96"/>
      <c r="BL18" s="91"/>
      <c r="BM18" s="91"/>
      <c r="BN18" s="91"/>
      <c r="BO18" s="91"/>
      <c r="BP18" s="97"/>
      <c r="BQ18" s="91"/>
      <c r="BR18" s="91"/>
      <c r="BS18" s="91"/>
      <c r="BT18" s="91"/>
      <c r="BU18" s="97"/>
      <c r="BV18" s="91"/>
      <c r="BW18" s="91"/>
      <c r="BX18" s="91"/>
      <c r="BY18" s="91"/>
      <c r="BZ18" s="97"/>
      <c r="CA18" s="91"/>
      <c r="CB18" s="91"/>
      <c r="CC18" s="91"/>
      <c r="CD18" s="91"/>
      <c r="CE18" s="97"/>
    </row>
    <row r="19" ht="17.25" customHeight="1" outlineLevel="1">
      <c r="B19" s="84">
        <v>2.0</v>
      </c>
      <c r="C19" s="85" t="s">
        <v>53</v>
      </c>
      <c r="D19" s="85" t="s">
        <v>54</v>
      </c>
      <c r="E19" s="86">
        <v>45579.0</v>
      </c>
      <c r="F19" s="86">
        <v>45582.0</v>
      </c>
      <c r="G19" s="87">
        <f t="shared" si="1"/>
        <v>3</v>
      </c>
      <c r="H19" s="88">
        <v>1.0</v>
      </c>
      <c r="I19" s="89"/>
      <c r="J19" s="90"/>
      <c r="K19" s="91"/>
      <c r="L19" s="91"/>
      <c r="M19" s="91"/>
      <c r="N19" s="103"/>
      <c r="O19" s="103"/>
      <c r="P19" s="103"/>
      <c r="Q19" s="103"/>
      <c r="R19" s="103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3"/>
      <c r="AD19" s="93"/>
      <c r="AE19" s="93"/>
      <c r="AF19" s="93"/>
      <c r="AG19" s="94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5"/>
      <c r="AS19" s="95"/>
      <c r="AT19" s="95"/>
      <c r="AU19" s="95"/>
      <c r="AV19" s="95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6"/>
      <c r="BH19" s="96"/>
      <c r="BI19" s="96"/>
      <c r="BJ19" s="96"/>
      <c r="BK19" s="96"/>
      <c r="BL19" s="91"/>
      <c r="BM19" s="91"/>
      <c r="BN19" s="91"/>
      <c r="BO19" s="91"/>
      <c r="BP19" s="97"/>
      <c r="BQ19" s="91"/>
      <c r="BR19" s="91"/>
      <c r="BS19" s="91"/>
      <c r="BT19" s="91"/>
      <c r="BU19" s="97"/>
      <c r="BV19" s="91"/>
      <c r="BW19" s="91"/>
      <c r="BX19" s="91"/>
      <c r="BY19" s="91"/>
      <c r="BZ19" s="97"/>
      <c r="CA19" s="91"/>
      <c r="CB19" s="91"/>
      <c r="CC19" s="91"/>
      <c r="CD19" s="91"/>
      <c r="CE19" s="97"/>
    </row>
    <row r="20" ht="17.25" customHeight="1" outlineLevel="1">
      <c r="B20" s="84">
        <v>3.0</v>
      </c>
      <c r="C20" s="85" t="s">
        <v>55</v>
      </c>
      <c r="D20" s="85" t="s">
        <v>45</v>
      </c>
      <c r="E20" s="86">
        <v>45567.0</v>
      </c>
      <c r="F20" s="104"/>
      <c r="G20" s="87">
        <f t="shared" si="1"/>
        <v>0</v>
      </c>
      <c r="H20" s="88">
        <v>0.0</v>
      </c>
      <c r="I20" s="89"/>
      <c r="J20" s="90"/>
      <c r="K20" s="91"/>
      <c r="L20" s="91"/>
      <c r="M20" s="91"/>
      <c r="N20" s="103"/>
      <c r="O20" s="103"/>
      <c r="P20" s="103"/>
      <c r="Q20" s="103"/>
      <c r="R20" s="103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4"/>
      <c r="AD20" s="94"/>
      <c r="AE20" s="94"/>
      <c r="AF20" s="94"/>
      <c r="AG20" s="94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5"/>
      <c r="AS20" s="95"/>
      <c r="AT20" s="95"/>
      <c r="AU20" s="95"/>
      <c r="AV20" s="95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6"/>
      <c r="BH20" s="96"/>
      <c r="BI20" s="96"/>
      <c r="BJ20" s="96"/>
      <c r="BK20" s="96"/>
      <c r="BL20" s="91"/>
      <c r="BM20" s="91"/>
      <c r="BN20" s="91"/>
      <c r="BO20" s="91"/>
      <c r="BP20" s="97"/>
      <c r="BQ20" s="91"/>
      <c r="BR20" s="91"/>
      <c r="BS20" s="91"/>
      <c r="BT20" s="91"/>
      <c r="BU20" s="97"/>
      <c r="BV20" s="91"/>
      <c r="BW20" s="91"/>
      <c r="BX20" s="91"/>
      <c r="BY20" s="91"/>
      <c r="BZ20" s="97"/>
      <c r="CA20" s="91"/>
      <c r="CB20" s="91"/>
      <c r="CC20" s="91"/>
      <c r="CD20" s="91"/>
      <c r="CE20" s="97"/>
    </row>
    <row r="21" ht="17.25" customHeight="1" outlineLevel="1">
      <c r="B21" s="73" t="s">
        <v>56</v>
      </c>
      <c r="C21" s="74" t="s">
        <v>57</v>
      </c>
      <c r="D21" s="98"/>
      <c r="E21" s="75">
        <v>45567.0</v>
      </c>
      <c r="F21" s="99"/>
      <c r="G21" s="76">
        <f t="shared" si="1"/>
        <v>0</v>
      </c>
      <c r="H21" s="77">
        <f>AVERAGE(H22:H24)</f>
        <v>0.6666666667</v>
      </c>
      <c r="I21" s="100"/>
      <c r="J21" s="10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102"/>
      <c r="BQ21" s="81"/>
      <c r="BR21" s="81"/>
      <c r="BS21" s="81"/>
      <c r="BT21" s="81"/>
      <c r="BU21" s="102"/>
      <c r="BV21" s="81"/>
      <c r="BW21" s="81"/>
      <c r="BX21" s="81"/>
      <c r="BY21" s="81"/>
      <c r="BZ21" s="102"/>
      <c r="CA21" s="81"/>
      <c r="CB21" s="81"/>
      <c r="CC21" s="81"/>
      <c r="CD21" s="81"/>
      <c r="CE21" s="102"/>
    </row>
    <row r="22" ht="17.25" customHeight="1" outlineLevel="1">
      <c r="B22" s="84">
        <v>1.0</v>
      </c>
      <c r="C22" s="85" t="s">
        <v>58</v>
      </c>
      <c r="D22" s="85" t="s">
        <v>43</v>
      </c>
      <c r="E22" s="86">
        <v>45567.0</v>
      </c>
      <c r="F22" s="86">
        <v>45579.0</v>
      </c>
      <c r="G22" s="87">
        <f t="shared" si="1"/>
        <v>12</v>
      </c>
      <c r="H22" s="88">
        <v>1.0</v>
      </c>
      <c r="I22" s="89"/>
      <c r="J22" s="90"/>
      <c r="K22" s="91"/>
      <c r="L22" s="91"/>
      <c r="M22" s="91"/>
      <c r="N22" s="103"/>
      <c r="O22" s="103"/>
      <c r="P22" s="103"/>
      <c r="Q22" s="103"/>
      <c r="R22" s="103"/>
      <c r="S22" s="91"/>
      <c r="T22" s="91"/>
      <c r="U22" s="93"/>
      <c r="V22" s="93"/>
      <c r="W22" s="93"/>
      <c r="X22" s="93"/>
      <c r="Y22" s="93"/>
      <c r="Z22" s="93"/>
      <c r="AA22" s="93"/>
      <c r="AB22" s="93"/>
      <c r="AC22" s="93"/>
      <c r="AD22" s="94"/>
      <c r="AE22" s="94"/>
      <c r="AF22" s="94"/>
      <c r="AG22" s="94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5"/>
      <c r="AS22" s="95"/>
      <c r="AT22" s="95"/>
      <c r="AU22" s="95"/>
      <c r="AV22" s="95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6"/>
      <c r="BH22" s="96"/>
      <c r="BI22" s="96"/>
      <c r="BJ22" s="96"/>
      <c r="BK22" s="96"/>
      <c r="BL22" s="91"/>
      <c r="BM22" s="91"/>
      <c r="BN22" s="91"/>
      <c r="BO22" s="91"/>
      <c r="BP22" s="97"/>
      <c r="BQ22" s="91"/>
      <c r="BR22" s="91"/>
      <c r="BS22" s="91"/>
      <c r="BT22" s="91"/>
      <c r="BU22" s="97"/>
      <c r="BV22" s="91"/>
      <c r="BW22" s="91"/>
      <c r="BX22" s="91"/>
      <c r="BY22" s="91"/>
      <c r="BZ22" s="97"/>
      <c r="CA22" s="91"/>
      <c r="CB22" s="91"/>
      <c r="CC22" s="91"/>
      <c r="CD22" s="91"/>
      <c r="CE22" s="97"/>
    </row>
    <row r="23" ht="17.25" customHeight="1" outlineLevel="1">
      <c r="B23" s="84">
        <v>2.0</v>
      </c>
      <c r="C23" s="85" t="s">
        <v>59</v>
      </c>
      <c r="D23" s="85" t="s">
        <v>54</v>
      </c>
      <c r="E23" s="86">
        <v>45579.0</v>
      </c>
      <c r="F23" s="86">
        <v>45582.0</v>
      </c>
      <c r="G23" s="87">
        <f t="shared" si="1"/>
        <v>3</v>
      </c>
      <c r="H23" s="88">
        <v>1.0</v>
      </c>
      <c r="I23" s="89"/>
      <c r="J23" s="90"/>
      <c r="K23" s="91"/>
      <c r="L23" s="91"/>
      <c r="M23" s="91"/>
      <c r="N23" s="103"/>
      <c r="O23" s="103"/>
      <c r="P23" s="103"/>
      <c r="Q23" s="103"/>
      <c r="R23" s="103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3"/>
      <c r="AD23" s="93"/>
      <c r="AE23" s="93"/>
      <c r="AF23" s="93"/>
      <c r="AG23" s="94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5"/>
      <c r="AS23" s="95"/>
      <c r="AT23" s="95"/>
      <c r="AU23" s="95"/>
      <c r="AV23" s="95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6"/>
      <c r="BH23" s="96"/>
      <c r="BI23" s="96"/>
      <c r="BJ23" s="96"/>
      <c r="BK23" s="96"/>
      <c r="BL23" s="91"/>
      <c r="BM23" s="91"/>
      <c r="BN23" s="91"/>
      <c r="BO23" s="91"/>
      <c r="BP23" s="97"/>
      <c r="BQ23" s="91"/>
      <c r="BR23" s="91"/>
      <c r="BS23" s="91"/>
      <c r="BT23" s="91"/>
      <c r="BU23" s="97"/>
      <c r="BV23" s="91"/>
      <c r="BW23" s="91"/>
      <c r="BX23" s="91"/>
      <c r="BY23" s="91"/>
      <c r="BZ23" s="97"/>
      <c r="CA23" s="91"/>
      <c r="CB23" s="91"/>
      <c r="CC23" s="91"/>
      <c r="CD23" s="91"/>
      <c r="CE23" s="97"/>
    </row>
    <row r="24" ht="17.25" customHeight="1" outlineLevel="1">
      <c r="B24" s="84">
        <v>3.0</v>
      </c>
      <c r="C24" s="85" t="s">
        <v>60</v>
      </c>
      <c r="D24" s="85" t="s">
        <v>43</v>
      </c>
      <c r="E24" s="86">
        <v>45567.0</v>
      </c>
      <c r="F24" s="104"/>
      <c r="G24" s="87">
        <f t="shared" si="1"/>
        <v>0</v>
      </c>
      <c r="H24" s="88">
        <v>0.0</v>
      </c>
      <c r="I24" s="89"/>
      <c r="J24" s="90"/>
      <c r="K24" s="91"/>
      <c r="L24" s="91"/>
      <c r="M24" s="91"/>
      <c r="N24" s="103"/>
      <c r="O24" s="103"/>
      <c r="P24" s="103"/>
      <c r="Q24" s="103"/>
      <c r="R24" s="103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4"/>
      <c r="AD24" s="94"/>
      <c r="AE24" s="94"/>
      <c r="AF24" s="94"/>
      <c r="AG24" s="94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5"/>
      <c r="AS24" s="95"/>
      <c r="AT24" s="95"/>
      <c r="AU24" s="95"/>
      <c r="AV24" s="95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6"/>
      <c r="BH24" s="96"/>
      <c r="BI24" s="96"/>
      <c r="BJ24" s="96"/>
      <c r="BK24" s="96"/>
      <c r="BL24" s="91"/>
      <c r="BM24" s="91"/>
      <c r="BN24" s="91"/>
      <c r="BO24" s="91"/>
      <c r="BP24" s="97"/>
      <c r="BQ24" s="91"/>
      <c r="BR24" s="91"/>
      <c r="BS24" s="91"/>
      <c r="BT24" s="91"/>
      <c r="BU24" s="97"/>
      <c r="BV24" s="91"/>
      <c r="BW24" s="91"/>
      <c r="BX24" s="91"/>
      <c r="BY24" s="91"/>
      <c r="BZ24" s="97"/>
      <c r="CA24" s="91"/>
      <c r="CB24" s="91"/>
      <c r="CC24" s="91"/>
      <c r="CD24" s="91"/>
      <c r="CE24" s="97"/>
    </row>
    <row r="25" ht="17.25" customHeight="1" outlineLevel="1">
      <c r="B25" s="73" t="s">
        <v>61</v>
      </c>
      <c r="C25" s="74" t="s">
        <v>62</v>
      </c>
      <c r="D25" s="98"/>
      <c r="E25" s="75">
        <v>45567.0</v>
      </c>
      <c r="F25" s="99"/>
      <c r="G25" s="76">
        <f t="shared" si="1"/>
        <v>0</v>
      </c>
      <c r="H25" s="77">
        <f>AVERAGE(H26:H28)</f>
        <v>0.6666666667</v>
      </c>
      <c r="I25" s="100"/>
      <c r="J25" s="10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102"/>
      <c r="BQ25" s="81"/>
      <c r="BR25" s="81"/>
      <c r="BS25" s="81"/>
      <c r="BT25" s="81"/>
      <c r="BU25" s="102"/>
      <c r="BV25" s="81"/>
      <c r="BW25" s="81"/>
      <c r="BX25" s="81"/>
      <c r="BY25" s="81"/>
      <c r="BZ25" s="102"/>
      <c r="CA25" s="81"/>
      <c r="CB25" s="81"/>
      <c r="CC25" s="81"/>
      <c r="CD25" s="81"/>
      <c r="CE25" s="102"/>
    </row>
    <row r="26" ht="17.25" customHeight="1" outlineLevel="1">
      <c r="B26" s="84">
        <v>1.0</v>
      </c>
      <c r="C26" s="85" t="s">
        <v>63</v>
      </c>
      <c r="D26" s="85" t="s">
        <v>43</v>
      </c>
      <c r="E26" s="86">
        <v>45567.0</v>
      </c>
      <c r="F26" s="86">
        <v>45579.0</v>
      </c>
      <c r="G26" s="87">
        <f t="shared" si="1"/>
        <v>12</v>
      </c>
      <c r="H26" s="88">
        <v>1.0</v>
      </c>
      <c r="I26" s="89"/>
      <c r="J26" s="90"/>
      <c r="K26" s="91"/>
      <c r="L26" s="91"/>
      <c r="M26" s="91"/>
      <c r="N26" s="103"/>
      <c r="O26" s="103"/>
      <c r="P26" s="103"/>
      <c r="Q26" s="103"/>
      <c r="R26" s="103"/>
      <c r="S26" s="91"/>
      <c r="T26" s="91"/>
      <c r="U26" s="93"/>
      <c r="V26" s="93"/>
      <c r="W26" s="93"/>
      <c r="X26" s="93"/>
      <c r="Y26" s="93"/>
      <c r="Z26" s="93"/>
      <c r="AA26" s="93"/>
      <c r="AB26" s="93"/>
      <c r="AC26" s="93"/>
      <c r="AD26" s="94"/>
      <c r="AE26" s="94"/>
      <c r="AF26" s="94"/>
      <c r="AG26" s="94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5"/>
      <c r="AS26" s="95"/>
      <c r="AT26" s="95"/>
      <c r="AU26" s="95"/>
      <c r="AV26" s="95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6"/>
      <c r="BH26" s="96"/>
      <c r="BI26" s="96"/>
      <c r="BJ26" s="96"/>
      <c r="BK26" s="96"/>
      <c r="BL26" s="91"/>
      <c r="BM26" s="91"/>
      <c r="BN26" s="91"/>
      <c r="BO26" s="91"/>
      <c r="BP26" s="97"/>
      <c r="BQ26" s="91"/>
      <c r="BR26" s="91"/>
      <c r="BS26" s="91"/>
      <c r="BT26" s="91"/>
      <c r="BU26" s="97"/>
      <c r="BV26" s="91"/>
      <c r="BW26" s="91"/>
      <c r="BX26" s="91"/>
      <c r="BY26" s="91"/>
      <c r="BZ26" s="97"/>
      <c r="CA26" s="91"/>
      <c r="CB26" s="91"/>
      <c r="CC26" s="91"/>
      <c r="CD26" s="91"/>
      <c r="CE26" s="97"/>
    </row>
    <row r="27" ht="17.25" customHeight="1" outlineLevel="1">
      <c r="B27" s="84">
        <v>2.0</v>
      </c>
      <c r="C27" s="85" t="s">
        <v>64</v>
      </c>
      <c r="D27" s="85" t="s">
        <v>54</v>
      </c>
      <c r="E27" s="86">
        <v>45579.0</v>
      </c>
      <c r="F27" s="86">
        <v>45582.0</v>
      </c>
      <c r="G27" s="87">
        <f t="shared" si="1"/>
        <v>3</v>
      </c>
      <c r="H27" s="88">
        <v>1.0</v>
      </c>
      <c r="I27" s="89"/>
      <c r="J27" s="90"/>
      <c r="K27" s="91"/>
      <c r="L27" s="91"/>
      <c r="M27" s="91"/>
      <c r="N27" s="103"/>
      <c r="O27" s="103"/>
      <c r="P27" s="103"/>
      <c r="Q27" s="103"/>
      <c r="R27" s="103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3"/>
      <c r="AD27" s="93"/>
      <c r="AE27" s="93"/>
      <c r="AF27" s="93"/>
      <c r="AG27" s="94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5"/>
      <c r="AS27" s="95"/>
      <c r="AT27" s="95"/>
      <c r="AU27" s="95"/>
      <c r="AV27" s="95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6"/>
      <c r="BH27" s="96"/>
      <c r="BI27" s="96"/>
      <c r="BJ27" s="96"/>
      <c r="BK27" s="96"/>
      <c r="BL27" s="91"/>
      <c r="BM27" s="91"/>
      <c r="BN27" s="91"/>
      <c r="BO27" s="91"/>
      <c r="BP27" s="97"/>
      <c r="BQ27" s="91"/>
      <c r="BR27" s="91"/>
      <c r="BS27" s="91"/>
      <c r="BT27" s="91"/>
      <c r="BU27" s="97"/>
      <c r="BV27" s="91"/>
      <c r="BW27" s="91"/>
      <c r="BX27" s="91"/>
      <c r="BY27" s="91"/>
      <c r="BZ27" s="97"/>
      <c r="CA27" s="91"/>
      <c r="CB27" s="91"/>
      <c r="CC27" s="91"/>
      <c r="CD27" s="91"/>
      <c r="CE27" s="97"/>
    </row>
    <row r="28" ht="17.25" customHeight="1" outlineLevel="1">
      <c r="B28" s="84">
        <v>3.0</v>
      </c>
      <c r="C28" s="85" t="s">
        <v>65</v>
      </c>
      <c r="D28" s="85" t="s">
        <v>43</v>
      </c>
      <c r="E28" s="86">
        <v>45567.0</v>
      </c>
      <c r="F28" s="104"/>
      <c r="G28" s="87">
        <f t="shared" si="1"/>
        <v>0</v>
      </c>
      <c r="H28" s="88">
        <v>0.0</v>
      </c>
      <c r="I28" s="89"/>
      <c r="J28" s="90"/>
      <c r="K28" s="91"/>
      <c r="L28" s="91"/>
      <c r="M28" s="91"/>
      <c r="N28" s="103"/>
      <c r="O28" s="103"/>
      <c r="P28" s="103"/>
      <c r="Q28" s="103"/>
      <c r="R28" s="103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4"/>
      <c r="AD28" s="94"/>
      <c r="AE28" s="94"/>
      <c r="AF28" s="94"/>
      <c r="AG28" s="94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5"/>
      <c r="AS28" s="95"/>
      <c r="AT28" s="95"/>
      <c r="AU28" s="95"/>
      <c r="AV28" s="95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6"/>
      <c r="BH28" s="96"/>
      <c r="BI28" s="96"/>
      <c r="BJ28" s="96"/>
      <c r="BK28" s="96"/>
      <c r="BL28" s="91"/>
      <c r="BM28" s="91"/>
      <c r="BN28" s="91"/>
      <c r="BO28" s="91"/>
      <c r="BP28" s="97"/>
      <c r="BQ28" s="91"/>
      <c r="BR28" s="91"/>
      <c r="BS28" s="91"/>
      <c r="BT28" s="91"/>
      <c r="BU28" s="97"/>
      <c r="BV28" s="91"/>
      <c r="BW28" s="91"/>
      <c r="BX28" s="91"/>
      <c r="BY28" s="91"/>
      <c r="BZ28" s="97"/>
      <c r="CA28" s="91"/>
      <c r="CB28" s="91"/>
      <c r="CC28" s="91"/>
      <c r="CD28" s="91"/>
      <c r="CE28" s="97"/>
    </row>
    <row r="29" ht="17.25" customHeight="1" outlineLevel="1">
      <c r="B29" s="73" t="s">
        <v>66</v>
      </c>
      <c r="C29" s="74" t="s">
        <v>67</v>
      </c>
      <c r="D29" s="98"/>
      <c r="E29" s="75">
        <v>45567.0</v>
      </c>
      <c r="F29" s="99"/>
      <c r="G29" s="76">
        <f t="shared" si="1"/>
        <v>0</v>
      </c>
      <c r="H29" s="77">
        <f>AVERAGE(H30:H32)</f>
        <v>0.6666666667</v>
      </c>
      <c r="I29" s="100"/>
      <c r="J29" s="10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102"/>
      <c r="BQ29" s="81"/>
      <c r="BR29" s="81"/>
      <c r="BS29" s="81"/>
      <c r="BT29" s="81"/>
      <c r="BU29" s="102"/>
      <c r="BV29" s="81"/>
      <c r="BW29" s="81"/>
      <c r="BX29" s="81"/>
      <c r="BY29" s="81"/>
      <c r="BZ29" s="102"/>
      <c r="CA29" s="81"/>
      <c r="CB29" s="81"/>
      <c r="CC29" s="81"/>
      <c r="CD29" s="81"/>
      <c r="CE29" s="102"/>
    </row>
    <row r="30" ht="17.25" customHeight="1" outlineLevel="1">
      <c r="B30" s="84">
        <v>1.0</v>
      </c>
      <c r="C30" s="85" t="s">
        <v>68</v>
      </c>
      <c r="D30" s="85" t="s">
        <v>45</v>
      </c>
      <c r="E30" s="86">
        <v>45567.0</v>
      </c>
      <c r="F30" s="86">
        <v>45579.0</v>
      </c>
      <c r="G30" s="87">
        <f t="shared" si="1"/>
        <v>12</v>
      </c>
      <c r="H30" s="88">
        <v>1.0</v>
      </c>
      <c r="I30" s="89"/>
      <c r="J30" s="90"/>
      <c r="K30" s="91"/>
      <c r="L30" s="91"/>
      <c r="M30" s="91"/>
      <c r="N30" s="103"/>
      <c r="O30" s="103"/>
      <c r="P30" s="103"/>
      <c r="Q30" s="103"/>
      <c r="R30" s="103"/>
      <c r="S30" s="91"/>
      <c r="T30" s="91"/>
      <c r="U30" s="93"/>
      <c r="V30" s="93"/>
      <c r="W30" s="93"/>
      <c r="X30" s="93"/>
      <c r="Y30" s="93"/>
      <c r="Z30" s="93"/>
      <c r="AA30" s="93"/>
      <c r="AB30" s="93"/>
      <c r="AC30" s="93"/>
      <c r="AD30" s="94"/>
      <c r="AE30" s="94"/>
      <c r="AF30" s="94"/>
      <c r="AG30" s="94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5"/>
      <c r="AS30" s="95"/>
      <c r="AT30" s="95"/>
      <c r="AU30" s="95"/>
      <c r="AV30" s="95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6"/>
      <c r="BH30" s="96"/>
      <c r="BI30" s="96"/>
      <c r="BJ30" s="96"/>
      <c r="BK30" s="96"/>
      <c r="BL30" s="91"/>
      <c r="BM30" s="91"/>
      <c r="BN30" s="91"/>
      <c r="BO30" s="91"/>
      <c r="BP30" s="97"/>
      <c r="BQ30" s="91"/>
      <c r="BR30" s="91"/>
      <c r="BS30" s="91"/>
      <c r="BT30" s="91"/>
      <c r="BU30" s="97"/>
      <c r="BV30" s="91"/>
      <c r="BW30" s="91"/>
      <c r="BX30" s="91"/>
      <c r="BY30" s="91"/>
      <c r="BZ30" s="97"/>
      <c r="CA30" s="91"/>
      <c r="CB30" s="91"/>
      <c r="CC30" s="91"/>
      <c r="CD30" s="91"/>
      <c r="CE30" s="97"/>
    </row>
    <row r="31" ht="17.25" customHeight="1" outlineLevel="1">
      <c r="B31" s="84">
        <v>2.0</v>
      </c>
      <c r="C31" s="85" t="s">
        <v>69</v>
      </c>
      <c r="D31" s="85" t="s">
        <v>54</v>
      </c>
      <c r="E31" s="86">
        <v>45579.0</v>
      </c>
      <c r="F31" s="86">
        <v>45582.0</v>
      </c>
      <c r="G31" s="87">
        <f t="shared" si="1"/>
        <v>3</v>
      </c>
      <c r="H31" s="88">
        <v>1.0</v>
      </c>
      <c r="I31" s="89"/>
      <c r="J31" s="90"/>
      <c r="K31" s="91"/>
      <c r="L31" s="91"/>
      <c r="M31" s="91"/>
      <c r="N31" s="103"/>
      <c r="O31" s="103"/>
      <c r="P31" s="103"/>
      <c r="Q31" s="103"/>
      <c r="R31" s="103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3"/>
      <c r="AD31" s="93"/>
      <c r="AE31" s="93"/>
      <c r="AF31" s="93"/>
      <c r="AG31" s="94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5"/>
      <c r="AS31" s="95"/>
      <c r="AT31" s="95"/>
      <c r="AU31" s="95"/>
      <c r="AV31" s="95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6"/>
      <c r="BH31" s="96"/>
      <c r="BI31" s="96"/>
      <c r="BJ31" s="96"/>
      <c r="BK31" s="96"/>
      <c r="BL31" s="91"/>
      <c r="BM31" s="91"/>
      <c r="BN31" s="91"/>
      <c r="BO31" s="91"/>
      <c r="BP31" s="97"/>
      <c r="BQ31" s="91"/>
      <c r="BR31" s="91"/>
      <c r="BS31" s="91"/>
      <c r="BT31" s="91"/>
      <c r="BU31" s="97"/>
      <c r="BV31" s="91"/>
      <c r="BW31" s="91"/>
      <c r="BX31" s="91"/>
      <c r="BY31" s="91"/>
      <c r="BZ31" s="97"/>
      <c r="CA31" s="91"/>
      <c r="CB31" s="91"/>
      <c r="CC31" s="91"/>
      <c r="CD31" s="91"/>
      <c r="CE31" s="97"/>
    </row>
    <row r="32" ht="17.25" customHeight="1" outlineLevel="1">
      <c r="B32" s="84">
        <v>3.0</v>
      </c>
      <c r="C32" s="85" t="s">
        <v>70</v>
      </c>
      <c r="D32" s="85" t="s">
        <v>45</v>
      </c>
      <c r="E32" s="86">
        <v>45567.0</v>
      </c>
      <c r="F32" s="104"/>
      <c r="G32" s="87">
        <f t="shared" si="1"/>
        <v>0</v>
      </c>
      <c r="H32" s="88">
        <v>0.0</v>
      </c>
      <c r="I32" s="89"/>
      <c r="J32" s="90"/>
      <c r="K32" s="91"/>
      <c r="L32" s="91"/>
      <c r="M32" s="91"/>
      <c r="N32" s="103"/>
      <c r="O32" s="103"/>
      <c r="P32" s="103"/>
      <c r="Q32" s="103"/>
      <c r="R32" s="103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4"/>
      <c r="AD32" s="94"/>
      <c r="AE32" s="94"/>
      <c r="AF32" s="94"/>
      <c r="AG32" s="94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5"/>
      <c r="AS32" s="95"/>
      <c r="AT32" s="95"/>
      <c r="AU32" s="95"/>
      <c r="AV32" s="95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6"/>
      <c r="BH32" s="96"/>
      <c r="BI32" s="96"/>
      <c r="BJ32" s="96"/>
      <c r="BK32" s="96"/>
      <c r="BL32" s="91"/>
      <c r="BM32" s="91"/>
      <c r="BN32" s="91"/>
      <c r="BO32" s="91"/>
      <c r="BP32" s="97"/>
      <c r="BQ32" s="91"/>
      <c r="BR32" s="91"/>
      <c r="BS32" s="91"/>
      <c r="BT32" s="91"/>
      <c r="BU32" s="97"/>
      <c r="BV32" s="91"/>
      <c r="BW32" s="91"/>
      <c r="BX32" s="91"/>
      <c r="BY32" s="91"/>
      <c r="BZ32" s="97"/>
      <c r="CA32" s="91"/>
      <c r="CB32" s="91"/>
      <c r="CC32" s="91"/>
      <c r="CD32" s="91"/>
      <c r="CE32" s="97"/>
    </row>
    <row r="33" ht="17.25" customHeight="1" outlineLevel="1">
      <c r="A33" s="72"/>
      <c r="B33" s="73" t="s">
        <v>71</v>
      </c>
      <c r="C33" s="74" t="s">
        <v>72</v>
      </c>
      <c r="D33" s="98"/>
      <c r="E33" s="75">
        <v>45581.0</v>
      </c>
      <c r="F33" s="75">
        <v>45589.0</v>
      </c>
      <c r="G33" s="76">
        <f t="shared" si="1"/>
        <v>8</v>
      </c>
      <c r="H33" s="77">
        <f>AVERAGE(H34:H36)</f>
        <v>1</v>
      </c>
      <c r="I33" s="100"/>
      <c r="J33" s="10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102"/>
      <c r="BQ33" s="81"/>
      <c r="BR33" s="81"/>
      <c r="BS33" s="81"/>
      <c r="BT33" s="81"/>
      <c r="BU33" s="102"/>
      <c r="BV33" s="81"/>
      <c r="BW33" s="81"/>
      <c r="BX33" s="81"/>
      <c r="BY33" s="81"/>
      <c r="BZ33" s="102"/>
      <c r="CA33" s="81"/>
      <c r="CB33" s="81"/>
      <c r="CC33" s="81"/>
      <c r="CD33" s="81"/>
      <c r="CE33" s="102"/>
    </row>
    <row r="34" ht="17.25" customHeight="1" outlineLevel="1">
      <c r="B34" s="84">
        <v>1.0</v>
      </c>
      <c r="C34" s="85" t="s">
        <v>73</v>
      </c>
      <c r="D34" s="85" t="s">
        <v>45</v>
      </c>
      <c r="E34" s="86">
        <v>45581.0</v>
      </c>
      <c r="F34" s="86">
        <v>45582.0</v>
      </c>
      <c r="G34" s="87">
        <f t="shared" si="1"/>
        <v>1</v>
      </c>
      <c r="H34" s="88">
        <v>1.0</v>
      </c>
      <c r="I34" s="89"/>
      <c r="J34" s="90"/>
      <c r="K34" s="91"/>
      <c r="L34" s="91"/>
      <c r="M34" s="91"/>
      <c r="N34" s="103"/>
      <c r="O34" s="103"/>
      <c r="P34" s="103"/>
      <c r="Q34" s="103"/>
      <c r="R34" s="103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4"/>
      <c r="AD34" s="94"/>
      <c r="AE34" s="93"/>
      <c r="AF34" s="93"/>
      <c r="AG34" s="94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5"/>
      <c r="AS34" s="95"/>
      <c r="AT34" s="95"/>
      <c r="AU34" s="95"/>
      <c r="AV34" s="95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6"/>
      <c r="BH34" s="96"/>
      <c r="BI34" s="96"/>
      <c r="BJ34" s="96"/>
      <c r="BK34" s="96"/>
      <c r="BL34" s="91"/>
      <c r="BM34" s="91"/>
      <c r="BN34" s="91"/>
      <c r="BO34" s="91"/>
      <c r="BP34" s="97"/>
      <c r="BQ34" s="91"/>
      <c r="BR34" s="91"/>
      <c r="BS34" s="91"/>
      <c r="BT34" s="91"/>
      <c r="BU34" s="97"/>
      <c r="BV34" s="91"/>
      <c r="BW34" s="91"/>
      <c r="BX34" s="91"/>
      <c r="BY34" s="91"/>
      <c r="BZ34" s="97"/>
      <c r="CA34" s="91"/>
      <c r="CB34" s="91"/>
      <c r="CC34" s="91"/>
      <c r="CD34" s="91"/>
      <c r="CE34" s="97"/>
    </row>
    <row r="35" ht="17.25" customHeight="1" outlineLevel="1">
      <c r="B35" s="84">
        <v>2.0</v>
      </c>
      <c r="C35" s="85" t="s">
        <v>74</v>
      </c>
      <c r="D35" s="85" t="s">
        <v>43</v>
      </c>
      <c r="E35" s="86">
        <v>45581.0</v>
      </c>
      <c r="F35" s="86">
        <v>45584.0</v>
      </c>
      <c r="G35" s="87">
        <f t="shared" si="1"/>
        <v>3</v>
      </c>
      <c r="H35" s="88">
        <v>1.0</v>
      </c>
      <c r="I35" s="89"/>
      <c r="J35" s="90"/>
      <c r="K35" s="91"/>
      <c r="L35" s="91"/>
      <c r="M35" s="91"/>
      <c r="N35" s="103"/>
      <c r="O35" s="103"/>
      <c r="P35" s="103"/>
      <c r="Q35" s="103"/>
      <c r="R35" s="103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4"/>
      <c r="AD35" s="94"/>
      <c r="AE35" s="93"/>
      <c r="AF35" s="93"/>
      <c r="AG35" s="93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5"/>
      <c r="AS35" s="95"/>
      <c r="AT35" s="95"/>
      <c r="AU35" s="95"/>
      <c r="AV35" s="95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6"/>
      <c r="BH35" s="96"/>
      <c r="BI35" s="96"/>
      <c r="BJ35" s="96"/>
      <c r="BK35" s="96"/>
      <c r="BL35" s="91"/>
      <c r="BM35" s="91"/>
      <c r="BN35" s="91"/>
      <c r="BO35" s="91"/>
      <c r="BP35" s="97"/>
      <c r="BQ35" s="91"/>
      <c r="BR35" s="91"/>
      <c r="BS35" s="91"/>
      <c r="BT35" s="91"/>
      <c r="BU35" s="97"/>
      <c r="BV35" s="91"/>
      <c r="BW35" s="91"/>
      <c r="BX35" s="91"/>
      <c r="BY35" s="91"/>
      <c r="BZ35" s="97"/>
      <c r="CA35" s="91"/>
      <c r="CB35" s="91"/>
      <c r="CC35" s="91"/>
      <c r="CD35" s="91"/>
      <c r="CE35" s="97"/>
    </row>
    <row r="36" ht="17.25" customHeight="1" outlineLevel="1">
      <c r="B36" s="84">
        <v>3.0</v>
      </c>
      <c r="C36" s="85" t="s">
        <v>75</v>
      </c>
      <c r="D36" s="85" t="s">
        <v>54</v>
      </c>
      <c r="E36" s="86">
        <v>45581.0</v>
      </c>
      <c r="F36" s="86">
        <v>45589.0</v>
      </c>
      <c r="G36" s="87">
        <f t="shared" si="1"/>
        <v>8</v>
      </c>
      <c r="H36" s="88">
        <v>1.0</v>
      </c>
      <c r="I36" s="89"/>
      <c r="J36" s="90"/>
      <c r="K36" s="91"/>
      <c r="L36" s="91"/>
      <c r="M36" s="91"/>
      <c r="N36" s="103"/>
      <c r="O36" s="103"/>
      <c r="P36" s="103"/>
      <c r="Q36" s="103"/>
      <c r="R36" s="103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4"/>
      <c r="AD36" s="94"/>
      <c r="AE36" s="93"/>
      <c r="AF36" s="93"/>
      <c r="AG36" s="93"/>
      <c r="AH36" s="93"/>
      <c r="AI36" s="93"/>
      <c r="AJ36" s="93"/>
      <c r="AK36" s="93"/>
      <c r="AL36" s="91"/>
      <c r="AM36" s="91"/>
      <c r="AN36" s="91"/>
      <c r="AO36" s="91"/>
      <c r="AP36" s="91"/>
      <c r="AQ36" s="91"/>
      <c r="AR36" s="95"/>
      <c r="AS36" s="95"/>
      <c r="AT36" s="95"/>
      <c r="AU36" s="95"/>
      <c r="AV36" s="95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6"/>
      <c r="BH36" s="96"/>
      <c r="BI36" s="96"/>
      <c r="BJ36" s="96"/>
      <c r="BK36" s="96"/>
      <c r="BL36" s="91"/>
      <c r="BM36" s="91"/>
      <c r="BN36" s="91"/>
      <c r="BO36" s="91"/>
      <c r="BP36" s="97"/>
      <c r="BQ36" s="91"/>
      <c r="BR36" s="91"/>
      <c r="BS36" s="91"/>
      <c r="BT36" s="91"/>
      <c r="BU36" s="97"/>
      <c r="BV36" s="91"/>
      <c r="BW36" s="91"/>
      <c r="BX36" s="91"/>
      <c r="BY36" s="91"/>
      <c r="BZ36" s="97"/>
      <c r="CA36" s="91"/>
      <c r="CB36" s="91"/>
      <c r="CC36" s="91"/>
      <c r="CD36" s="91"/>
      <c r="CE36" s="97"/>
    </row>
    <row r="37" ht="17.25" customHeight="1" outlineLevel="1">
      <c r="B37" s="73" t="s">
        <v>76</v>
      </c>
      <c r="C37" s="74" t="s">
        <v>77</v>
      </c>
      <c r="D37" s="74"/>
      <c r="E37" s="75"/>
      <c r="F37" s="75"/>
      <c r="G37" s="76"/>
      <c r="H37" s="77">
        <f>AVERAGE(H38:H40)</f>
        <v>1</v>
      </c>
      <c r="I37" s="100"/>
      <c r="J37" s="10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102"/>
      <c r="BQ37" s="81"/>
      <c r="BR37" s="81"/>
      <c r="BS37" s="81"/>
      <c r="BT37" s="81"/>
      <c r="BU37" s="102"/>
      <c r="BV37" s="81"/>
      <c r="BW37" s="81"/>
      <c r="BX37" s="81"/>
      <c r="BY37" s="81"/>
      <c r="BZ37" s="102"/>
      <c r="CA37" s="81"/>
      <c r="CB37" s="81"/>
      <c r="CC37" s="81"/>
      <c r="CD37" s="81"/>
      <c r="CE37" s="102"/>
    </row>
    <row r="38" ht="17.25" customHeight="1" outlineLevel="1">
      <c r="B38" s="84">
        <v>1.0</v>
      </c>
      <c r="C38" s="85" t="s">
        <v>78</v>
      </c>
      <c r="D38" s="85" t="s">
        <v>79</v>
      </c>
      <c r="E38" s="86">
        <v>45581.0</v>
      </c>
      <c r="F38" s="86">
        <v>45585.0</v>
      </c>
      <c r="G38" s="87">
        <f t="shared" ref="G38:G61" si="2">if(DAYS360(E38,F38)&lt;0,0,DAYS360(E38,F38))</f>
        <v>4</v>
      </c>
      <c r="H38" s="88">
        <v>1.0</v>
      </c>
      <c r="I38" s="89"/>
      <c r="J38" s="90"/>
      <c r="K38" s="91"/>
      <c r="L38" s="91"/>
      <c r="M38" s="91"/>
      <c r="N38" s="103"/>
      <c r="O38" s="103"/>
      <c r="P38" s="103"/>
      <c r="Q38" s="103"/>
      <c r="R38" s="103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4"/>
      <c r="AD38" s="94"/>
      <c r="AE38" s="93"/>
      <c r="AF38" s="93"/>
      <c r="AG38" s="93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5"/>
      <c r="AS38" s="95"/>
      <c r="AT38" s="95"/>
      <c r="AU38" s="95"/>
      <c r="AV38" s="95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6"/>
      <c r="BH38" s="96"/>
      <c r="BI38" s="96"/>
      <c r="BJ38" s="96"/>
      <c r="BK38" s="96"/>
      <c r="BL38" s="91"/>
      <c r="BM38" s="91"/>
      <c r="BN38" s="91"/>
      <c r="BO38" s="91"/>
      <c r="BP38" s="97"/>
      <c r="BQ38" s="91"/>
      <c r="BR38" s="91"/>
      <c r="BS38" s="91"/>
      <c r="BT38" s="91"/>
      <c r="BU38" s="97"/>
      <c r="BV38" s="91"/>
      <c r="BW38" s="91"/>
      <c r="BX38" s="91"/>
      <c r="BY38" s="91"/>
      <c r="BZ38" s="97"/>
      <c r="CA38" s="91"/>
      <c r="CB38" s="91"/>
      <c r="CC38" s="91"/>
      <c r="CD38" s="91"/>
      <c r="CE38" s="97"/>
    </row>
    <row r="39" ht="17.25" customHeight="1" outlineLevel="1">
      <c r="B39" s="84">
        <v>2.0</v>
      </c>
      <c r="C39" s="85" t="s">
        <v>80</v>
      </c>
      <c r="D39" s="85" t="s">
        <v>79</v>
      </c>
      <c r="E39" s="86">
        <v>45581.0</v>
      </c>
      <c r="F39" s="86">
        <v>45585.0</v>
      </c>
      <c r="G39" s="87">
        <f t="shared" si="2"/>
        <v>4</v>
      </c>
      <c r="H39" s="88">
        <v>1.0</v>
      </c>
      <c r="I39" s="89"/>
      <c r="J39" s="90"/>
      <c r="K39" s="91"/>
      <c r="L39" s="91"/>
      <c r="M39" s="91"/>
      <c r="N39" s="103"/>
      <c r="O39" s="103"/>
      <c r="P39" s="103"/>
      <c r="Q39" s="103"/>
      <c r="R39" s="103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4"/>
      <c r="AD39" s="94"/>
      <c r="AE39" s="93"/>
      <c r="AF39" s="93"/>
      <c r="AG39" s="93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5"/>
      <c r="AS39" s="95"/>
      <c r="AT39" s="95"/>
      <c r="AU39" s="95"/>
      <c r="AV39" s="95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6"/>
      <c r="BH39" s="96"/>
      <c r="BI39" s="96"/>
      <c r="BJ39" s="96"/>
      <c r="BK39" s="96"/>
      <c r="BL39" s="91"/>
      <c r="BM39" s="91"/>
      <c r="BN39" s="91"/>
      <c r="BO39" s="91"/>
      <c r="BP39" s="97"/>
      <c r="BQ39" s="91"/>
      <c r="BR39" s="91"/>
      <c r="BS39" s="91"/>
      <c r="BT39" s="91"/>
      <c r="BU39" s="97"/>
      <c r="BV39" s="91"/>
      <c r="BW39" s="91"/>
      <c r="BX39" s="91"/>
      <c r="BY39" s="91"/>
      <c r="BZ39" s="97"/>
      <c r="CA39" s="91"/>
      <c r="CB39" s="91"/>
      <c r="CC39" s="91"/>
      <c r="CD39" s="91"/>
      <c r="CE39" s="97"/>
    </row>
    <row r="40" ht="17.25" customHeight="1" outlineLevel="1">
      <c r="B40" s="84">
        <v>3.0</v>
      </c>
      <c r="C40" s="85" t="s">
        <v>81</v>
      </c>
      <c r="D40" s="85" t="s">
        <v>79</v>
      </c>
      <c r="E40" s="86">
        <v>45581.0</v>
      </c>
      <c r="F40" s="86">
        <v>45585.0</v>
      </c>
      <c r="G40" s="87">
        <f t="shared" si="2"/>
        <v>4</v>
      </c>
      <c r="H40" s="88">
        <v>1.0</v>
      </c>
      <c r="I40" s="89"/>
      <c r="J40" s="90"/>
      <c r="K40" s="91"/>
      <c r="L40" s="91"/>
      <c r="M40" s="91"/>
      <c r="N40" s="103"/>
      <c r="O40" s="103"/>
      <c r="P40" s="103"/>
      <c r="Q40" s="103"/>
      <c r="R40" s="103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4"/>
      <c r="AD40" s="94"/>
      <c r="AE40" s="93"/>
      <c r="AF40" s="93"/>
      <c r="AG40" s="93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5"/>
      <c r="AS40" s="95"/>
      <c r="AT40" s="95"/>
      <c r="AU40" s="95"/>
      <c r="AV40" s="95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6"/>
      <c r="BH40" s="96"/>
      <c r="BI40" s="96"/>
      <c r="BJ40" s="96"/>
      <c r="BK40" s="96"/>
      <c r="BL40" s="91"/>
      <c r="BM40" s="91"/>
      <c r="BN40" s="91"/>
      <c r="BO40" s="91"/>
      <c r="BP40" s="97"/>
      <c r="BQ40" s="91"/>
      <c r="BR40" s="91"/>
      <c r="BS40" s="91"/>
      <c r="BT40" s="91"/>
      <c r="BU40" s="97"/>
      <c r="BV40" s="91"/>
      <c r="BW40" s="91"/>
      <c r="BX40" s="91"/>
      <c r="BY40" s="91"/>
      <c r="BZ40" s="97"/>
      <c r="CA40" s="91"/>
      <c r="CB40" s="91"/>
      <c r="CC40" s="91"/>
      <c r="CD40" s="91"/>
      <c r="CE40" s="97"/>
    </row>
    <row r="41" ht="17.25" customHeight="1" outlineLevel="1">
      <c r="A41" s="72"/>
      <c r="B41" s="73" t="s">
        <v>82</v>
      </c>
      <c r="C41" s="74" t="s">
        <v>83</v>
      </c>
      <c r="D41" s="98"/>
      <c r="E41" s="75">
        <v>45589.0</v>
      </c>
      <c r="F41" s="75">
        <v>45598.0</v>
      </c>
      <c r="G41" s="76">
        <f t="shared" si="2"/>
        <v>8</v>
      </c>
      <c r="H41" s="77">
        <f>AVERAGE(H42:H44)</f>
        <v>1</v>
      </c>
      <c r="I41" s="100"/>
      <c r="J41" s="10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102"/>
      <c r="BQ41" s="81"/>
      <c r="BR41" s="81"/>
      <c r="BS41" s="81"/>
      <c r="BT41" s="81"/>
      <c r="BU41" s="102"/>
      <c r="BV41" s="81"/>
      <c r="BW41" s="81"/>
      <c r="BX41" s="81"/>
      <c r="BY41" s="81"/>
      <c r="BZ41" s="102"/>
      <c r="CA41" s="81"/>
      <c r="CB41" s="81"/>
      <c r="CC41" s="81"/>
      <c r="CD41" s="81"/>
      <c r="CE41" s="102"/>
    </row>
    <row r="42" ht="17.25" customHeight="1" outlineLevel="1">
      <c r="B42" s="84">
        <v>1.0</v>
      </c>
      <c r="C42" s="85" t="s">
        <v>84</v>
      </c>
      <c r="D42" s="85" t="s">
        <v>45</v>
      </c>
      <c r="E42" s="86">
        <v>45589.0</v>
      </c>
      <c r="F42" s="86">
        <v>45596.0</v>
      </c>
      <c r="G42" s="87">
        <f t="shared" si="2"/>
        <v>7</v>
      </c>
      <c r="H42" s="88">
        <v>1.0</v>
      </c>
      <c r="I42" s="89"/>
      <c r="J42" s="90"/>
      <c r="K42" s="91"/>
      <c r="L42" s="91"/>
      <c r="M42" s="91"/>
      <c r="N42" s="103"/>
      <c r="O42" s="103"/>
      <c r="P42" s="103"/>
      <c r="Q42" s="103"/>
      <c r="R42" s="103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4"/>
      <c r="AD42" s="94"/>
      <c r="AE42" s="94"/>
      <c r="AF42" s="94"/>
      <c r="AG42" s="94"/>
      <c r="AH42" s="91"/>
      <c r="AI42" s="91"/>
      <c r="AJ42" s="91"/>
      <c r="AK42" s="93"/>
      <c r="AL42" s="93"/>
      <c r="AM42" s="93"/>
      <c r="AN42" s="93"/>
      <c r="AO42" s="93"/>
      <c r="AP42" s="93"/>
      <c r="AQ42" s="91"/>
      <c r="AR42" s="95"/>
      <c r="AS42" s="95"/>
      <c r="AT42" s="95"/>
      <c r="AU42" s="95"/>
      <c r="AV42" s="95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6"/>
      <c r="BH42" s="96"/>
      <c r="BI42" s="96"/>
      <c r="BJ42" s="96"/>
      <c r="BK42" s="96"/>
      <c r="BL42" s="91"/>
      <c r="BM42" s="91"/>
      <c r="BN42" s="91"/>
      <c r="BO42" s="91"/>
      <c r="BP42" s="97"/>
      <c r="BQ42" s="91"/>
      <c r="BR42" s="91"/>
      <c r="BS42" s="91"/>
      <c r="BT42" s="91"/>
      <c r="BU42" s="97"/>
      <c r="BV42" s="91"/>
      <c r="BW42" s="91"/>
      <c r="BX42" s="91"/>
      <c r="BY42" s="91"/>
      <c r="BZ42" s="97"/>
      <c r="CA42" s="91"/>
      <c r="CB42" s="91"/>
      <c r="CC42" s="91"/>
      <c r="CD42" s="91"/>
      <c r="CE42" s="97"/>
    </row>
    <row r="43" ht="17.25" customHeight="1" outlineLevel="1">
      <c r="B43" s="84">
        <v>2.0</v>
      </c>
      <c r="C43" s="85" t="s">
        <v>85</v>
      </c>
      <c r="D43" s="85" t="s">
        <v>43</v>
      </c>
      <c r="E43" s="86">
        <v>45589.0</v>
      </c>
      <c r="F43" s="86">
        <v>45598.0</v>
      </c>
      <c r="G43" s="87">
        <f t="shared" si="2"/>
        <v>8</v>
      </c>
      <c r="H43" s="88">
        <v>1.0</v>
      </c>
      <c r="I43" s="89"/>
      <c r="J43" s="90"/>
      <c r="K43" s="91"/>
      <c r="L43" s="91"/>
      <c r="M43" s="91"/>
      <c r="N43" s="103"/>
      <c r="O43" s="103"/>
      <c r="P43" s="103"/>
      <c r="Q43" s="103"/>
      <c r="R43" s="103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4"/>
      <c r="AD43" s="94"/>
      <c r="AE43" s="94"/>
      <c r="AF43" s="94"/>
      <c r="AG43" s="94"/>
      <c r="AH43" s="91"/>
      <c r="AI43" s="91"/>
      <c r="AJ43" s="91"/>
      <c r="AK43" s="93"/>
      <c r="AL43" s="93"/>
      <c r="AM43" s="93"/>
      <c r="AN43" s="93"/>
      <c r="AO43" s="93"/>
      <c r="AP43" s="93"/>
      <c r="AQ43" s="93"/>
      <c r="AR43" s="95"/>
      <c r="AS43" s="95"/>
      <c r="AT43" s="95"/>
      <c r="AU43" s="95"/>
      <c r="AV43" s="95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6"/>
      <c r="BH43" s="96"/>
      <c r="BI43" s="96"/>
      <c r="BJ43" s="96"/>
      <c r="BK43" s="96"/>
      <c r="BL43" s="91"/>
      <c r="BM43" s="91"/>
      <c r="BN43" s="91"/>
      <c r="BO43" s="91"/>
      <c r="BP43" s="97"/>
      <c r="BQ43" s="91"/>
      <c r="BR43" s="91"/>
      <c r="BS43" s="91"/>
      <c r="BT43" s="91"/>
      <c r="BU43" s="97"/>
      <c r="BV43" s="91"/>
      <c r="BW43" s="91"/>
      <c r="BX43" s="91"/>
      <c r="BY43" s="91"/>
      <c r="BZ43" s="97"/>
      <c r="CA43" s="91"/>
      <c r="CB43" s="91"/>
      <c r="CC43" s="91"/>
      <c r="CD43" s="91"/>
      <c r="CE43" s="97"/>
    </row>
    <row r="44" ht="17.25" customHeight="1" outlineLevel="1">
      <c r="B44" s="84">
        <v>3.0</v>
      </c>
      <c r="C44" s="85" t="s">
        <v>86</v>
      </c>
      <c r="D44" s="85" t="s">
        <v>54</v>
      </c>
      <c r="E44" s="86">
        <v>45589.0</v>
      </c>
      <c r="F44" s="86">
        <v>45597.0</v>
      </c>
      <c r="G44" s="87">
        <f t="shared" si="2"/>
        <v>7</v>
      </c>
      <c r="H44" s="88">
        <v>1.0</v>
      </c>
      <c r="I44" s="89"/>
      <c r="J44" s="90"/>
      <c r="K44" s="91"/>
      <c r="L44" s="91"/>
      <c r="M44" s="91"/>
      <c r="N44" s="103"/>
      <c r="O44" s="103"/>
      <c r="P44" s="103"/>
      <c r="Q44" s="103"/>
      <c r="R44" s="103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4"/>
      <c r="AD44" s="94"/>
      <c r="AE44" s="94"/>
      <c r="AF44" s="94"/>
      <c r="AG44" s="94"/>
      <c r="AH44" s="91"/>
      <c r="AI44" s="91"/>
      <c r="AJ44" s="91"/>
      <c r="AK44" s="93"/>
      <c r="AL44" s="93"/>
      <c r="AM44" s="93"/>
      <c r="AN44" s="93"/>
      <c r="AO44" s="93"/>
      <c r="AP44" s="93"/>
      <c r="AQ44" s="93"/>
      <c r="AR44" s="95"/>
      <c r="AS44" s="95"/>
      <c r="AT44" s="95"/>
      <c r="AU44" s="95"/>
      <c r="AV44" s="95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6"/>
      <c r="BH44" s="96"/>
      <c r="BI44" s="96"/>
      <c r="BJ44" s="96"/>
      <c r="BK44" s="96"/>
      <c r="BL44" s="91"/>
      <c r="BM44" s="91"/>
      <c r="BN44" s="91"/>
      <c r="BO44" s="91"/>
      <c r="BP44" s="97"/>
      <c r="BQ44" s="91"/>
      <c r="BR44" s="91"/>
      <c r="BS44" s="91"/>
      <c r="BT44" s="91"/>
      <c r="BU44" s="97"/>
      <c r="BV44" s="91"/>
      <c r="BW44" s="91"/>
      <c r="BX44" s="91"/>
      <c r="BY44" s="91"/>
      <c r="BZ44" s="97"/>
      <c r="CA44" s="91"/>
      <c r="CB44" s="91"/>
      <c r="CC44" s="91"/>
      <c r="CD44" s="91"/>
      <c r="CE44" s="97"/>
    </row>
    <row r="45" ht="17.25" customHeight="1" outlineLevel="1">
      <c r="A45" s="105"/>
      <c r="B45" s="106" t="s">
        <v>87</v>
      </c>
      <c r="C45" s="107" t="s">
        <v>88</v>
      </c>
      <c r="D45" s="108"/>
      <c r="E45" s="109">
        <v>45597.0</v>
      </c>
      <c r="F45" s="109">
        <v>45603.0</v>
      </c>
      <c r="G45" s="110">
        <f t="shared" si="2"/>
        <v>6</v>
      </c>
      <c r="H45" s="111">
        <f>AVERAGE(H46)</f>
        <v>1</v>
      </c>
      <c r="I45" s="112"/>
      <c r="J45" s="113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14"/>
      <c r="BM45" s="114"/>
      <c r="BN45" s="114"/>
      <c r="BO45" s="114"/>
      <c r="BP45" s="115"/>
      <c r="BQ45" s="114"/>
      <c r="BR45" s="114"/>
      <c r="BS45" s="114"/>
      <c r="BT45" s="114"/>
      <c r="BU45" s="115"/>
      <c r="BV45" s="114"/>
      <c r="BW45" s="114"/>
      <c r="BX45" s="114"/>
      <c r="BY45" s="114"/>
      <c r="BZ45" s="115"/>
      <c r="CA45" s="114"/>
      <c r="CB45" s="114"/>
      <c r="CC45" s="114"/>
      <c r="CD45" s="114"/>
      <c r="CE45" s="115"/>
    </row>
    <row r="46" ht="17.25" customHeight="1" outlineLevel="1">
      <c r="B46" s="116">
        <v>1.0</v>
      </c>
      <c r="C46" s="117" t="s">
        <v>89</v>
      </c>
      <c r="D46" s="117" t="s">
        <v>79</v>
      </c>
      <c r="E46" s="118">
        <v>45597.0</v>
      </c>
      <c r="F46" s="118">
        <v>45603.0</v>
      </c>
      <c r="G46" s="119">
        <f t="shared" si="2"/>
        <v>6</v>
      </c>
      <c r="H46" s="111">
        <v>1.0</v>
      </c>
      <c r="I46" s="120"/>
      <c r="J46" s="121"/>
      <c r="K46" s="122"/>
      <c r="L46" s="122"/>
      <c r="M46" s="122"/>
      <c r="N46" s="123"/>
      <c r="O46" s="123"/>
      <c r="P46" s="123"/>
      <c r="Q46" s="123"/>
      <c r="R46" s="123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4"/>
      <c r="AD46" s="124"/>
      <c r="AE46" s="124"/>
      <c r="AF46" s="124"/>
      <c r="AG46" s="124"/>
      <c r="AH46" s="122"/>
      <c r="AI46" s="122"/>
      <c r="AJ46" s="122"/>
      <c r="AK46" s="122"/>
      <c r="AL46" s="122"/>
      <c r="AM46" s="122"/>
      <c r="AN46" s="122"/>
      <c r="AO46" s="122"/>
      <c r="AP46" s="122"/>
      <c r="AQ46" s="125"/>
      <c r="AR46" s="125"/>
      <c r="AS46" s="125"/>
      <c r="AT46" s="125"/>
      <c r="AU46" s="125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22"/>
      <c r="BI46" s="126"/>
      <c r="BJ46" s="126"/>
      <c r="BK46" s="126"/>
      <c r="BL46" s="122"/>
      <c r="BM46" s="122"/>
      <c r="BN46" s="122"/>
      <c r="BO46" s="122"/>
      <c r="BP46" s="127"/>
      <c r="BQ46" s="122"/>
      <c r="BR46" s="122"/>
      <c r="BS46" s="122"/>
      <c r="BT46" s="122"/>
      <c r="BU46" s="127"/>
      <c r="BV46" s="122"/>
      <c r="BW46" s="122"/>
      <c r="BX46" s="122"/>
      <c r="BY46" s="122"/>
      <c r="BZ46" s="127"/>
      <c r="CA46" s="122"/>
      <c r="CB46" s="122"/>
      <c r="CC46" s="122"/>
      <c r="CD46" s="122"/>
      <c r="CE46" s="127"/>
    </row>
    <row r="47" ht="17.25" customHeight="1" outlineLevel="1">
      <c r="A47" s="72"/>
      <c r="B47" s="73" t="s">
        <v>90</v>
      </c>
      <c r="C47" s="74" t="s">
        <v>91</v>
      </c>
      <c r="D47" s="98"/>
      <c r="E47" s="75">
        <v>45615.0</v>
      </c>
      <c r="F47" s="75">
        <v>45622.0</v>
      </c>
      <c r="G47" s="76">
        <f t="shared" si="2"/>
        <v>7</v>
      </c>
      <c r="H47" s="77">
        <f>AVERAGE(H48:H50)</f>
        <v>1</v>
      </c>
      <c r="I47" s="100"/>
      <c r="J47" s="10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102"/>
      <c r="BQ47" s="81"/>
      <c r="BR47" s="81"/>
      <c r="BS47" s="81"/>
      <c r="BT47" s="81"/>
      <c r="BU47" s="102"/>
      <c r="BV47" s="81"/>
      <c r="BW47" s="81"/>
      <c r="BX47" s="81"/>
      <c r="BY47" s="81"/>
      <c r="BZ47" s="102"/>
      <c r="CA47" s="81"/>
      <c r="CB47" s="81"/>
      <c r="CC47" s="81"/>
      <c r="CD47" s="81"/>
      <c r="CE47" s="102"/>
    </row>
    <row r="48" ht="17.25" customHeight="1" outlineLevel="1">
      <c r="B48" s="84">
        <v>1.0</v>
      </c>
      <c r="C48" s="85" t="s">
        <v>92</v>
      </c>
      <c r="D48" s="85" t="s">
        <v>43</v>
      </c>
      <c r="E48" s="86">
        <v>45615.0</v>
      </c>
      <c r="F48" s="86">
        <v>45622.0</v>
      </c>
      <c r="G48" s="87">
        <f t="shared" si="2"/>
        <v>7</v>
      </c>
      <c r="H48" s="88">
        <v>1.0</v>
      </c>
      <c r="I48" s="89"/>
      <c r="J48" s="90"/>
      <c r="K48" s="91"/>
      <c r="L48" s="91"/>
      <c r="M48" s="91"/>
      <c r="N48" s="103"/>
      <c r="O48" s="103"/>
      <c r="P48" s="103"/>
      <c r="Q48" s="103"/>
      <c r="R48" s="103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4"/>
      <c r="AD48" s="94"/>
      <c r="AE48" s="94"/>
      <c r="AF48" s="94"/>
      <c r="AG48" s="94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5"/>
      <c r="AS48" s="95"/>
      <c r="AT48" s="95"/>
      <c r="AU48" s="95"/>
      <c r="AV48" s="95"/>
      <c r="AW48" s="91"/>
      <c r="AX48" s="91"/>
      <c r="AY48" s="91"/>
      <c r="AZ48" s="91"/>
      <c r="BA48" s="91"/>
      <c r="BB48" s="91"/>
      <c r="BC48" s="93"/>
      <c r="BD48" s="93"/>
      <c r="BE48" s="93"/>
      <c r="BF48" s="93"/>
      <c r="BG48" s="93"/>
      <c r="BH48" s="93"/>
      <c r="BI48" s="96"/>
      <c r="BJ48" s="96"/>
      <c r="BK48" s="96"/>
      <c r="BL48" s="91"/>
      <c r="BM48" s="91"/>
      <c r="BN48" s="91"/>
      <c r="BO48" s="91"/>
      <c r="BP48" s="97"/>
      <c r="BQ48" s="91"/>
      <c r="BR48" s="91"/>
      <c r="BS48" s="91"/>
      <c r="BT48" s="91"/>
      <c r="BU48" s="97"/>
      <c r="BV48" s="91"/>
      <c r="BW48" s="91"/>
      <c r="BX48" s="91"/>
      <c r="BY48" s="91"/>
      <c r="BZ48" s="97"/>
      <c r="CA48" s="91"/>
      <c r="CB48" s="91"/>
      <c r="CC48" s="91"/>
      <c r="CD48" s="91"/>
      <c r="CE48" s="97"/>
    </row>
    <row r="49" ht="17.25" customHeight="1" outlineLevel="1">
      <c r="B49" s="84">
        <v>2.0</v>
      </c>
      <c r="C49" s="85" t="s">
        <v>93</v>
      </c>
      <c r="D49" s="85" t="s">
        <v>45</v>
      </c>
      <c r="E49" s="86">
        <v>45615.0</v>
      </c>
      <c r="F49" s="86">
        <v>45622.0</v>
      </c>
      <c r="G49" s="87">
        <f t="shared" si="2"/>
        <v>7</v>
      </c>
      <c r="H49" s="88">
        <v>1.0</v>
      </c>
      <c r="I49" s="89"/>
      <c r="J49" s="90"/>
      <c r="K49" s="91"/>
      <c r="L49" s="91"/>
      <c r="M49" s="91"/>
      <c r="N49" s="103"/>
      <c r="O49" s="103"/>
      <c r="P49" s="103"/>
      <c r="Q49" s="103"/>
      <c r="R49" s="103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4"/>
      <c r="AD49" s="94"/>
      <c r="AE49" s="94"/>
      <c r="AF49" s="94"/>
      <c r="AG49" s="94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5"/>
      <c r="AS49" s="95"/>
      <c r="AT49" s="95"/>
      <c r="AU49" s="95"/>
      <c r="AV49" s="95"/>
      <c r="AW49" s="91"/>
      <c r="AX49" s="91"/>
      <c r="AY49" s="91"/>
      <c r="AZ49" s="91"/>
      <c r="BA49" s="91"/>
      <c r="BB49" s="91"/>
      <c r="BC49" s="93"/>
      <c r="BD49" s="93"/>
      <c r="BE49" s="93"/>
      <c r="BF49" s="93"/>
      <c r="BG49" s="93"/>
      <c r="BH49" s="93"/>
      <c r="BI49" s="96"/>
      <c r="BJ49" s="96"/>
      <c r="BK49" s="96"/>
      <c r="BL49" s="91"/>
      <c r="BM49" s="91"/>
      <c r="BN49" s="91"/>
      <c r="BO49" s="91"/>
      <c r="BP49" s="97"/>
      <c r="BQ49" s="91"/>
      <c r="BR49" s="91"/>
      <c r="BS49" s="91"/>
      <c r="BT49" s="91"/>
      <c r="BU49" s="97"/>
      <c r="BV49" s="91"/>
      <c r="BW49" s="91"/>
      <c r="BX49" s="91"/>
      <c r="BY49" s="91"/>
      <c r="BZ49" s="97"/>
      <c r="CA49" s="91"/>
      <c r="CB49" s="91"/>
      <c r="CC49" s="91"/>
      <c r="CD49" s="91"/>
      <c r="CE49" s="97"/>
    </row>
    <row r="50" ht="17.25" customHeight="1" outlineLevel="1">
      <c r="B50" s="84">
        <v>3.0</v>
      </c>
      <c r="C50" s="85" t="s">
        <v>94</v>
      </c>
      <c r="D50" s="85" t="s">
        <v>43</v>
      </c>
      <c r="E50" s="86">
        <v>45615.0</v>
      </c>
      <c r="F50" s="86">
        <v>45622.0</v>
      </c>
      <c r="G50" s="87">
        <f t="shared" si="2"/>
        <v>7</v>
      </c>
      <c r="H50" s="88">
        <v>1.0</v>
      </c>
      <c r="I50" s="89"/>
      <c r="J50" s="90"/>
      <c r="K50" s="91"/>
      <c r="L50" s="91"/>
      <c r="M50" s="91"/>
      <c r="N50" s="103"/>
      <c r="O50" s="103"/>
      <c r="P50" s="103"/>
      <c r="Q50" s="103"/>
      <c r="R50" s="103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4"/>
      <c r="AD50" s="94"/>
      <c r="AE50" s="94"/>
      <c r="AF50" s="94"/>
      <c r="AG50" s="94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5"/>
      <c r="AS50" s="95"/>
      <c r="AT50" s="95"/>
      <c r="AU50" s="95"/>
      <c r="AV50" s="95"/>
      <c r="AW50" s="91"/>
      <c r="AX50" s="91"/>
      <c r="AY50" s="91"/>
      <c r="AZ50" s="91"/>
      <c r="BA50" s="91"/>
      <c r="BB50" s="91"/>
      <c r="BC50" s="93"/>
      <c r="BD50" s="93"/>
      <c r="BE50" s="93"/>
      <c r="BF50" s="93"/>
      <c r="BG50" s="93"/>
      <c r="BH50" s="93"/>
      <c r="BI50" s="96"/>
      <c r="BJ50" s="96"/>
      <c r="BK50" s="96"/>
      <c r="BL50" s="91"/>
      <c r="BM50" s="91"/>
      <c r="BN50" s="91"/>
      <c r="BO50" s="91"/>
      <c r="BP50" s="97"/>
      <c r="BQ50" s="91"/>
      <c r="BR50" s="91"/>
      <c r="BS50" s="91"/>
      <c r="BT50" s="91"/>
      <c r="BU50" s="97"/>
      <c r="BV50" s="91"/>
      <c r="BW50" s="91"/>
      <c r="BX50" s="91"/>
      <c r="BY50" s="91"/>
      <c r="BZ50" s="97"/>
      <c r="CA50" s="91"/>
      <c r="CB50" s="91"/>
      <c r="CC50" s="91"/>
      <c r="CD50" s="91"/>
      <c r="CE50" s="97"/>
    </row>
    <row r="51" ht="17.25" customHeight="1" outlineLevel="1">
      <c r="B51" s="84">
        <v>4.0</v>
      </c>
      <c r="C51" s="85" t="s">
        <v>95</v>
      </c>
      <c r="D51" s="85" t="s">
        <v>45</v>
      </c>
      <c r="E51" s="86">
        <v>45615.0</v>
      </c>
      <c r="F51" s="86">
        <v>45629.0</v>
      </c>
      <c r="G51" s="87">
        <f t="shared" si="2"/>
        <v>14</v>
      </c>
      <c r="H51" s="88">
        <v>1.0</v>
      </c>
      <c r="I51" s="89"/>
      <c r="J51" s="90"/>
      <c r="K51" s="91"/>
      <c r="L51" s="91"/>
      <c r="M51" s="91"/>
      <c r="N51" s="103"/>
      <c r="O51" s="103"/>
      <c r="P51" s="103"/>
      <c r="Q51" s="103"/>
      <c r="R51" s="103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4"/>
      <c r="AD51" s="94"/>
      <c r="AE51" s="94"/>
      <c r="AF51" s="94"/>
      <c r="AG51" s="94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5"/>
      <c r="AS51" s="95"/>
      <c r="AT51" s="95"/>
      <c r="AU51" s="95"/>
      <c r="AV51" s="95"/>
      <c r="AW51" s="91"/>
      <c r="AX51" s="91"/>
      <c r="AY51" s="91"/>
      <c r="AZ51" s="91"/>
      <c r="BA51" s="91"/>
      <c r="BB51" s="91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1"/>
      <c r="BO51" s="91"/>
      <c r="BP51" s="97"/>
      <c r="BQ51" s="91"/>
      <c r="BR51" s="91"/>
      <c r="BS51" s="91"/>
      <c r="BT51" s="91"/>
      <c r="BU51" s="97"/>
      <c r="BV51" s="91"/>
      <c r="BW51" s="91"/>
      <c r="BX51" s="91"/>
      <c r="BY51" s="91"/>
      <c r="BZ51" s="97"/>
      <c r="CA51" s="91"/>
      <c r="CB51" s="91"/>
      <c r="CC51" s="91"/>
      <c r="CD51" s="91"/>
      <c r="CE51" s="97"/>
    </row>
    <row r="52" ht="17.25" customHeight="1" outlineLevel="1">
      <c r="B52" s="73" t="s">
        <v>96</v>
      </c>
      <c r="C52" s="74" t="s">
        <v>97</v>
      </c>
      <c r="D52" s="98"/>
      <c r="E52" s="75">
        <v>45622.0</v>
      </c>
      <c r="F52" s="75">
        <v>45634.0</v>
      </c>
      <c r="G52" s="76">
        <f t="shared" si="2"/>
        <v>12</v>
      </c>
      <c r="H52" s="77">
        <f>AVERAGE(H53:H55)</f>
        <v>1</v>
      </c>
      <c r="I52" s="100"/>
      <c r="J52" s="10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102"/>
      <c r="BQ52" s="81"/>
      <c r="BR52" s="81"/>
      <c r="BS52" s="81"/>
      <c r="BT52" s="81"/>
      <c r="BU52" s="102"/>
      <c r="BV52" s="81"/>
      <c r="BW52" s="81"/>
      <c r="BX52" s="81"/>
      <c r="BY52" s="81"/>
      <c r="BZ52" s="102"/>
      <c r="CA52" s="81"/>
      <c r="CB52" s="81"/>
      <c r="CC52" s="81"/>
      <c r="CD52" s="81"/>
      <c r="CE52" s="102"/>
    </row>
    <row r="53" ht="17.25" customHeight="1" outlineLevel="1">
      <c r="B53" s="84">
        <v>1.0</v>
      </c>
      <c r="C53" s="85" t="s">
        <v>98</v>
      </c>
      <c r="D53" s="85" t="s">
        <v>43</v>
      </c>
      <c r="E53" s="86">
        <v>45622.0</v>
      </c>
      <c r="F53" s="86">
        <v>45629.0</v>
      </c>
      <c r="G53" s="87">
        <f t="shared" si="2"/>
        <v>7</v>
      </c>
      <c r="H53" s="88">
        <v>1.0</v>
      </c>
      <c r="I53" s="89"/>
      <c r="J53" s="90"/>
      <c r="K53" s="91"/>
      <c r="L53" s="91"/>
      <c r="M53" s="91"/>
      <c r="N53" s="103"/>
      <c r="O53" s="103"/>
      <c r="P53" s="103"/>
      <c r="Q53" s="103"/>
      <c r="R53" s="103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4"/>
      <c r="AD53" s="94"/>
      <c r="AE53" s="94"/>
      <c r="AF53" s="94"/>
      <c r="AG53" s="94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5"/>
      <c r="AS53" s="95"/>
      <c r="AT53" s="95"/>
      <c r="AU53" s="95"/>
      <c r="AV53" s="95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6"/>
      <c r="BH53" s="93"/>
      <c r="BI53" s="93"/>
      <c r="BJ53" s="93"/>
      <c r="BK53" s="93"/>
      <c r="BL53" s="93"/>
      <c r="BM53" s="93"/>
      <c r="BN53" s="91"/>
      <c r="BO53" s="91"/>
      <c r="BP53" s="97"/>
      <c r="BQ53" s="128"/>
      <c r="BR53" s="128"/>
      <c r="BS53" s="91"/>
      <c r="BT53" s="91"/>
      <c r="BU53" s="97"/>
      <c r="BV53" s="128"/>
      <c r="BW53" s="128"/>
      <c r="BX53" s="91"/>
      <c r="BY53" s="91"/>
      <c r="BZ53" s="97"/>
      <c r="CA53" s="128"/>
      <c r="CB53" s="128"/>
      <c r="CC53" s="91"/>
      <c r="CD53" s="91"/>
      <c r="CE53" s="97"/>
    </row>
    <row r="54" ht="17.25" customHeight="1" outlineLevel="1">
      <c r="B54" s="84">
        <v>2.0</v>
      </c>
      <c r="C54" s="85" t="s">
        <v>99</v>
      </c>
      <c r="D54" s="85" t="s">
        <v>45</v>
      </c>
      <c r="E54" s="86">
        <v>45622.0</v>
      </c>
      <c r="F54" s="86">
        <v>45629.0</v>
      </c>
      <c r="G54" s="87">
        <f t="shared" si="2"/>
        <v>7</v>
      </c>
      <c r="H54" s="88">
        <v>1.0</v>
      </c>
      <c r="I54" s="89"/>
      <c r="J54" s="90"/>
      <c r="K54" s="91"/>
      <c r="L54" s="91"/>
      <c r="M54" s="91"/>
      <c r="N54" s="103"/>
      <c r="O54" s="103"/>
      <c r="P54" s="103"/>
      <c r="Q54" s="103"/>
      <c r="R54" s="103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4"/>
      <c r="AD54" s="94"/>
      <c r="AE54" s="94"/>
      <c r="AF54" s="94"/>
      <c r="AG54" s="94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5"/>
      <c r="AS54" s="95"/>
      <c r="AT54" s="95"/>
      <c r="AU54" s="95"/>
      <c r="AV54" s="95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6"/>
      <c r="BH54" s="93"/>
      <c r="BI54" s="93"/>
      <c r="BJ54" s="93"/>
      <c r="BK54" s="93"/>
      <c r="BL54" s="93"/>
      <c r="BM54" s="93"/>
      <c r="BN54" s="91"/>
      <c r="BO54" s="91"/>
      <c r="BP54" s="97"/>
      <c r="BQ54" s="128"/>
      <c r="BR54" s="128"/>
      <c r="BS54" s="91"/>
      <c r="BT54" s="91"/>
      <c r="BU54" s="97"/>
      <c r="BV54" s="128"/>
      <c r="BW54" s="128"/>
      <c r="BX54" s="91"/>
      <c r="BY54" s="91"/>
      <c r="BZ54" s="97"/>
      <c r="CA54" s="128"/>
      <c r="CB54" s="128"/>
      <c r="CC54" s="91"/>
      <c r="CD54" s="91"/>
      <c r="CE54" s="97"/>
    </row>
    <row r="55" ht="17.25" customHeight="1" outlineLevel="1">
      <c r="B55" s="84">
        <v>3.0</v>
      </c>
      <c r="C55" s="85" t="s">
        <v>100</v>
      </c>
      <c r="D55" s="85" t="s">
        <v>43</v>
      </c>
      <c r="E55" s="86">
        <v>45630.0</v>
      </c>
      <c r="F55" s="86">
        <v>45635.0</v>
      </c>
      <c r="G55" s="87">
        <f t="shared" si="2"/>
        <v>5</v>
      </c>
      <c r="H55" s="88">
        <v>1.0</v>
      </c>
      <c r="I55" s="89"/>
      <c r="J55" s="90"/>
      <c r="K55" s="91"/>
      <c r="L55" s="91"/>
      <c r="M55" s="91"/>
      <c r="N55" s="103"/>
      <c r="O55" s="103"/>
      <c r="P55" s="103"/>
      <c r="Q55" s="103"/>
      <c r="R55" s="103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4"/>
      <c r="AD55" s="94"/>
      <c r="AE55" s="94"/>
      <c r="AF55" s="94"/>
      <c r="AG55" s="94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5"/>
      <c r="AS55" s="95"/>
      <c r="AT55" s="95"/>
      <c r="AU55" s="95"/>
      <c r="AV55" s="95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6"/>
      <c r="BH55" s="96"/>
      <c r="BI55" s="96"/>
      <c r="BJ55" s="96"/>
      <c r="BK55" s="96"/>
      <c r="BL55" s="91"/>
      <c r="BM55" s="91"/>
      <c r="BN55" s="93"/>
      <c r="BO55" s="93"/>
      <c r="BP55" s="93"/>
      <c r="BQ55" s="93"/>
      <c r="BR55" s="91"/>
      <c r="BS55" s="91"/>
      <c r="BT55" s="91"/>
      <c r="BU55" s="97"/>
      <c r="BV55" s="128"/>
      <c r="BW55" s="91"/>
      <c r="BX55" s="91"/>
      <c r="BY55" s="91"/>
      <c r="BZ55" s="97"/>
      <c r="CA55" s="128"/>
      <c r="CB55" s="91"/>
      <c r="CC55" s="91"/>
      <c r="CD55" s="91"/>
      <c r="CE55" s="97"/>
    </row>
    <row r="56" ht="17.25" customHeight="1" outlineLevel="1">
      <c r="B56" s="84">
        <v>4.0</v>
      </c>
      <c r="C56" s="85" t="s">
        <v>101</v>
      </c>
      <c r="D56" s="85" t="s">
        <v>45</v>
      </c>
      <c r="E56" s="86">
        <v>45630.0</v>
      </c>
      <c r="F56" s="86">
        <v>45635.0</v>
      </c>
      <c r="G56" s="87">
        <f t="shared" si="2"/>
        <v>5</v>
      </c>
      <c r="H56" s="88">
        <v>1.0</v>
      </c>
      <c r="I56" s="89"/>
      <c r="J56" s="90"/>
      <c r="K56" s="91"/>
      <c r="L56" s="91"/>
      <c r="M56" s="91"/>
      <c r="N56" s="103"/>
      <c r="O56" s="103"/>
      <c r="P56" s="103"/>
      <c r="Q56" s="103"/>
      <c r="R56" s="103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4"/>
      <c r="AD56" s="94"/>
      <c r="AE56" s="94"/>
      <c r="AF56" s="94"/>
      <c r="AG56" s="94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5"/>
      <c r="AS56" s="95"/>
      <c r="AT56" s="95"/>
      <c r="AU56" s="95"/>
      <c r="AV56" s="95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6"/>
      <c r="BH56" s="96"/>
      <c r="BI56" s="96"/>
      <c r="BJ56" s="96"/>
      <c r="BK56" s="96"/>
      <c r="BL56" s="91"/>
      <c r="BM56" s="91"/>
      <c r="BN56" s="93"/>
      <c r="BO56" s="93"/>
      <c r="BP56" s="93"/>
      <c r="BQ56" s="93"/>
      <c r="BR56" s="91"/>
      <c r="BS56" s="91"/>
      <c r="BT56" s="91"/>
      <c r="BU56" s="97"/>
      <c r="BV56" s="128"/>
      <c r="BW56" s="91"/>
      <c r="BX56" s="91"/>
      <c r="BY56" s="91"/>
      <c r="BZ56" s="97"/>
      <c r="CA56" s="128"/>
      <c r="CB56" s="91"/>
      <c r="CC56" s="91"/>
      <c r="CD56" s="91"/>
      <c r="CE56" s="97"/>
    </row>
    <row r="57" ht="17.25" customHeight="1" outlineLevel="1">
      <c r="B57" s="73" t="s">
        <v>102</v>
      </c>
      <c r="C57" s="74" t="s">
        <v>103</v>
      </c>
      <c r="D57" s="98"/>
      <c r="E57" s="75">
        <v>45622.0</v>
      </c>
      <c r="F57" s="75">
        <v>45634.0</v>
      </c>
      <c r="G57" s="76">
        <f t="shared" si="2"/>
        <v>12</v>
      </c>
      <c r="H57" s="77">
        <f>AVERAGE(H58:H60)</f>
        <v>1</v>
      </c>
      <c r="I57" s="100"/>
      <c r="J57" s="10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102"/>
      <c r="BQ57" s="81"/>
      <c r="BR57" s="81"/>
      <c r="BS57" s="81"/>
      <c r="BT57" s="81"/>
      <c r="BU57" s="102"/>
      <c r="BV57" s="81"/>
      <c r="BW57" s="81"/>
      <c r="BX57" s="81"/>
      <c r="BY57" s="81"/>
      <c r="BZ57" s="102"/>
      <c r="CA57" s="81"/>
      <c r="CB57" s="81"/>
      <c r="CC57" s="81"/>
      <c r="CD57" s="81"/>
      <c r="CE57" s="102"/>
    </row>
    <row r="58" ht="17.25" customHeight="1" outlineLevel="1">
      <c r="B58" s="84">
        <v>1.0</v>
      </c>
      <c r="C58" s="85" t="s">
        <v>104</v>
      </c>
      <c r="D58" s="85" t="s">
        <v>43</v>
      </c>
      <c r="E58" s="86">
        <v>45643.0</v>
      </c>
      <c r="F58" s="86">
        <v>45644.0</v>
      </c>
      <c r="G58" s="87">
        <f t="shared" si="2"/>
        <v>1</v>
      </c>
      <c r="H58" s="88">
        <v>1.0</v>
      </c>
      <c r="I58" s="89"/>
      <c r="J58" s="90"/>
      <c r="K58" s="91"/>
      <c r="L58" s="91"/>
      <c r="M58" s="91"/>
      <c r="N58" s="103"/>
      <c r="O58" s="103"/>
      <c r="P58" s="103"/>
      <c r="Q58" s="103"/>
      <c r="R58" s="103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4"/>
      <c r="AD58" s="94"/>
      <c r="AE58" s="94"/>
      <c r="AF58" s="94"/>
      <c r="AG58" s="94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5"/>
      <c r="AS58" s="95"/>
      <c r="AT58" s="95"/>
      <c r="AU58" s="95"/>
      <c r="AV58" s="95"/>
      <c r="AW58" s="91"/>
      <c r="AX58" s="91"/>
      <c r="AY58" s="91"/>
      <c r="AZ58" s="91"/>
      <c r="BA58" s="91"/>
      <c r="BB58" s="91"/>
      <c r="BC58" s="91"/>
      <c r="BD58" s="91"/>
      <c r="BE58" s="91"/>
      <c r="BF58" s="91"/>
      <c r="BG58" s="96"/>
      <c r="BH58" s="129"/>
      <c r="BI58" s="129"/>
      <c r="BJ58" s="129"/>
      <c r="BK58" s="129"/>
      <c r="BL58" s="128"/>
      <c r="BM58" s="128"/>
      <c r="BN58" s="91"/>
      <c r="BO58" s="91"/>
      <c r="BP58" s="97"/>
      <c r="BQ58" s="128"/>
      <c r="BR58" s="128"/>
      <c r="BS58" s="91"/>
      <c r="BT58" s="91"/>
      <c r="BU58" s="97"/>
      <c r="BV58" s="128"/>
      <c r="BW58" s="93"/>
      <c r="BX58" s="93"/>
      <c r="BY58" s="91"/>
      <c r="BZ58" s="97"/>
      <c r="CA58" s="128"/>
      <c r="CB58" s="128"/>
      <c r="CC58" s="91"/>
      <c r="CD58" s="91"/>
      <c r="CE58" s="97"/>
    </row>
    <row r="59" ht="17.25" customHeight="1" outlineLevel="1">
      <c r="B59" s="84">
        <v>2.0</v>
      </c>
      <c r="C59" s="85" t="s">
        <v>105</v>
      </c>
      <c r="D59" s="85" t="s">
        <v>45</v>
      </c>
      <c r="E59" s="86">
        <v>45643.0</v>
      </c>
      <c r="F59" s="86">
        <v>45644.0</v>
      </c>
      <c r="G59" s="87">
        <f t="shared" si="2"/>
        <v>1</v>
      </c>
      <c r="H59" s="88">
        <v>1.0</v>
      </c>
      <c r="I59" s="89"/>
      <c r="J59" s="90"/>
      <c r="K59" s="91"/>
      <c r="L59" s="91"/>
      <c r="M59" s="91"/>
      <c r="N59" s="103"/>
      <c r="O59" s="103"/>
      <c r="P59" s="103"/>
      <c r="Q59" s="103"/>
      <c r="R59" s="103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4"/>
      <c r="AD59" s="94"/>
      <c r="AE59" s="94"/>
      <c r="AF59" s="94"/>
      <c r="AG59" s="94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5"/>
      <c r="AS59" s="95"/>
      <c r="AT59" s="95"/>
      <c r="AU59" s="95"/>
      <c r="AV59" s="95"/>
      <c r="AW59" s="91"/>
      <c r="AX59" s="91"/>
      <c r="AY59" s="91"/>
      <c r="AZ59" s="91"/>
      <c r="BA59" s="91"/>
      <c r="BB59" s="91"/>
      <c r="BC59" s="91"/>
      <c r="BD59" s="91"/>
      <c r="BE59" s="91"/>
      <c r="BF59" s="91"/>
      <c r="BG59" s="96"/>
      <c r="BH59" s="129"/>
      <c r="BI59" s="129"/>
      <c r="BJ59" s="129"/>
      <c r="BK59" s="129"/>
      <c r="BL59" s="128"/>
      <c r="BM59" s="128"/>
      <c r="BN59" s="91"/>
      <c r="BO59" s="91"/>
      <c r="BP59" s="97"/>
      <c r="BQ59" s="128"/>
      <c r="BR59" s="128"/>
      <c r="BS59" s="91"/>
      <c r="BT59" s="91"/>
      <c r="BU59" s="97"/>
      <c r="BV59" s="128"/>
      <c r="BW59" s="93"/>
      <c r="BX59" s="93"/>
      <c r="BY59" s="91"/>
      <c r="BZ59" s="97"/>
      <c r="CA59" s="128"/>
      <c r="CB59" s="128"/>
      <c r="CC59" s="91"/>
      <c r="CD59" s="91"/>
      <c r="CE59" s="97"/>
    </row>
    <row r="60" ht="17.25" customHeight="1" outlineLevel="1">
      <c r="B60" s="84">
        <v>3.0</v>
      </c>
      <c r="C60" s="85" t="s">
        <v>106</v>
      </c>
      <c r="D60" s="85" t="s">
        <v>54</v>
      </c>
      <c r="E60" s="86">
        <v>45643.0</v>
      </c>
      <c r="F60" s="86">
        <v>45644.0</v>
      </c>
      <c r="G60" s="87">
        <f t="shared" si="2"/>
        <v>1</v>
      </c>
      <c r="H60" s="88">
        <v>1.0</v>
      </c>
      <c r="I60" s="89"/>
      <c r="J60" s="90"/>
      <c r="K60" s="91"/>
      <c r="L60" s="91"/>
      <c r="M60" s="91"/>
      <c r="N60" s="103"/>
      <c r="O60" s="103"/>
      <c r="P60" s="103"/>
      <c r="Q60" s="103"/>
      <c r="R60" s="103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4"/>
      <c r="AD60" s="94"/>
      <c r="AE60" s="94"/>
      <c r="AF60" s="94"/>
      <c r="AG60" s="94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5"/>
      <c r="AS60" s="95"/>
      <c r="AT60" s="95"/>
      <c r="AU60" s="95"/>
      <c r="AV60" s="95"/>
      <c r="AW60" s="91"/>
      <c r="AX60" s="91"/>
      <c r="AY60" s="91"/>
      <c r="AZ60" s="91"/>
      <c r="BA60" s="91"/>
      <c r="BB60" s="91"/>
      <c r="BC60" s="91"/>
      <c r="BD60" s="91"/>
      <c r="BE60" s="91"/>
      <c r="BF60" s="91"/>
      <c r="BG60" s="96"/>
      <c r="BH60" s="96"/>
      <c r="BI60" s="96"/>
      <c r="BJ60" s="96"/>
      <c r="BK60" s="96"/>
      <c r="BL60" s="91"/>
      <c r="BM60" s="91"/>
      <c r="BN60" s="128"/>
      <c r="BO60" s="128"/>
      <c r="BP60" s="128"/>
      <c r="BQ60" s="128"/>
      <c r="BR60" s="91"/>
      <c r="BS60" s="91"/>
      <c r="BT60" s="91"/>
      <c r="BU60" s="97"/>
      <c r="BV60" s="128"/>
      <c r="BW60" s="93"/>
      <c r="BX60" s="93"/>
      <c r="BY60" s="91"/>
      <c r="BZ60" s="97"/>
      <c r="CA60" s="128"/>
      <c r="CB60" s="91"/>
      <c r="CC60" s="91"/>
      <c r="CD60" s="91"/>
      <c r="CE60" s="97"/>
    </row>
    <row r="61" ht="17.25" customHeight="1" outlineLevel="1">
      <c r="B61" s="84">
        <v>4.0</v>
      </c>
      <c r="C61" s="85"/>
      <c r="D61" s="85"/>
      <c r="E61" s="86"/>
      <c r="F61" s="86"/>
      <c r="G61" s="87">
        <f t="shared" si="2"/>
        <v>0</v>
      </c>
      <c r="H61" s="88">
        <v>1.0</v>
      </c>
      <c r="I61" s="89"/>
      <c r="J61" s="90"/>
      <c r="K61" s="91"/>
      <c r="L61" s="91"/>
      <c r="M61" s="91"/>
      <c r="N61" s="103"/>
      <c r="O61" s="103"/>
      <c r="P61" s="103"/>
      <c r="Q61" s="103"/>
      <c r="R61" s="103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4"/>
      <c r="AD61" s="94"/>
      <c r="AE61" s="94"/>
      <c r="AF61" s="94"/>
      <c r="AG61" s="94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5"/>
      <c r="AS61" s="95"/>
      <c r="AT61" s="95"/>
      <c r="AU61" s="95"/>
      <c r="AV61" s="95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6"/>
      <c r="BH61" s="96"/>
      <c r="BI61" s="96"/>
      <c r="BJ61" s="96"/>
      <c r="BK61" s="96"/>
      <c r="BL61" s="91"/>
      <c r="BM61" s="91"/>
      <c r="BN61" s="128"/>
      <c r="BO61" s="128"/>
      <c r="BP61" s="128"/>
      <c r="BQ61" s="128"/>
      <c r="BR61" s="91"/>
      <c r="BS61" s="91"/>
      <c r="BT61" s="91"/>
      <c r="BU61" s="97"/>
      <c r="BV61" s="128"/>
      <c r="BW61" s="91"/>
      <c r="BX61" s="91"/>
      <c r="BY61" s="91"/>
      <c r="BZ61" s="97"/>
      <c r="CA61" s="128"/>
      <c r="CB61" s="91"/>
      <c r="CC61" s="91"/>
      <c r="CD61" s="91"/>
      <c r="CE61" s="97"/>
    </row>
    <row r="62" ht="15.75" customHeight="1">
      <c r="E62" s="130"/>
      <c r="F62" s="130"/>
    </row>
    <row r="63" ht="15.75" customHeight="1">
      <c r="E63" s="130"/>
      <c r="F63" s="130"/>
    </row>
    <row r="64" ht="15.75" customHeight="1">
      <c r="E64" s="130"/>
      <c r="F64" s="130"/>
    </row>
    <row r="65" ht="15.75" customHeight="1">
      <c r="E65" s="130"/>
      <c r="F65" s="130"/>
    </row>
    <row r="66" ht="15.75" customHeight="1">
      <c r="E66" s="130"/>
      <c r="F66" s="130"/>
    </row>
    <row r="67" ht="15.75" customHeight="1">
      <c r="E67" s="130"/>
      <c r="F67" s="130"/>
    </row>
    <row r="68" ht="15.75" customHeight="1">
      <c r="E68" s="130"/>
      <c r="F68" s="130"/>
    </row>
    <row r="69" ht="15.75" customHeight="1">
      <c r="E69" s="130"/>
      <c r="F69" s="130"/>
    </row>
    <row r="70" ht="15.75" customHeight="1">
      <c r="E70" s="130"/>
      <c r="F70" s="130"/>
    </row>
    <row r="71" ht="15.75" customHeight="1">
      <c r="E71" s="130"/>
      <c r="F71" s="130"/>
    </row>
    <row r="72" ht="15.75" customHeight="1">
      <c r="E72" s="130"/>
      <c r="F72" s="130"/>
    </row>
    <row r="73" ht="15.75" customHeight="1">
      <c r="E73" s="130"/>
      <c r="F73" s="130"/>
    </row>
    <row r="74" ht="15.75" customHeight="1">
      <c r="E74" s="130"/>
      <c r="F74" s="130"/>
    </row>
    <row r="75" ht="15.75" customHeight="1">
      <c r="E75" s="130"/>
      <c r="F75" s="130"/>
    </row>
    <row r="76" ht="15.75" customHeight="1">
      <c r="E76" s="130"/>
      <c r="F76" s="130"/>
    </row>
    <row r="77" ht="15.75" customHeight="1">
      <c r="E77" s="130"/>
      <c r="F77" s="130"/>
    </row>
    <row r="78" ht="15.75" customHeight="1">
      <c r="E78" s="130"/>
      <c r="F78" s="130"/>
    </row>
    <row r="79" ht="15.75" customHeight="1">
      <c r="E79" s="130"/>
      <c r="F79" s="130"/>
    </row>
    <row r="80" ht="15.75" customHeight="1">
      <c r="E80" s="130"/>
      <c r="F80" s="130"/>
    </row>
    <row r="81" ht="15.75" customHeight="1">
      <c r="E81" s="130"/>
      <c r="F81" s="130"/>
    </row>
    <row r="82" ht="15.75" customHeight="1">
      <c r="E82" s="130"/>
      <c r="F82" s="130"/>
    </row>
    <row r="83" ht="15.75" customHeight="1">
      <c r="E83" s="130"/>
      <c r="F83" s="130"/>
    </row>
    <row r="84" ht="15.75" customHeight="1">
      <c r="E84" s="130"/>
      <c r="F84" s="130"/>
    </row>
    <row r="85" ht="15.75" customHeight="1">
      <c r="E85" s="130"/>
      <c r="F85" s="130"/>
    </row>
    <row r="86" ht="15.75" customHeight="1">
      <c r="E86" s="130"/>
      <c r="F86" s="130"/>
    </row>
    <row r="87" ht="15.75" customHeight="1">
      <c r="E87" s="130"/>
      <c r="F87" s="130"/>
    </row>
    <row r="88" ht="15.75" customHeight="1">
      <c r="E88" s="130"/>
      <c r="F88" s="130"/>
    </row>
    <row r="89" ht="15.75" customHeight="1">
      <c r="E89" s="130"/>
      <c r="F89" s="130"/>
    </row>
    <row r="90" ht="15.75" customHeight="1">
      <c r="E90" s="130"/>
      <c r="F90" s="130"/>
    </row>
    <row r="91" ht="15.75" customHeight="1">
      <c r="E91" s="130"/>
      <c r="F91" s="130"/>
    </row>
    <row r="92" ht="15.75" customHeight="1">
      <c r="E92" s="130"/>
      <c r="F92" s="130"/>
    </row>
    <row r="93" ht="15.75" customHeight="1">
      <c r="E93" s="130"/>
      <c r="F93" s="130"/>
    </row>
    <row r="94" ht="15.75" customHeight="1">
      <c r="E94" s="130"/>
      <c r="F94" s="130"/>
    </row>
    <row r="95" ht="15.75" customHeight="1">
      <c r="E95" s="130"/>
      <c r="F95" s="130"/>
    </row>
    <row r="96" ht="15.75" customHeight="1">
      <c r="E96" s="130"/>
      <c r="F96" s="130"/>
    </row>
    <row r="97" ht="15.75" customHeight="1">
      <c r="E97" s="130"/>
      <c r="F97" s="130"/>
    </row>
    <row r="98" ht="15.75" customHeight="1">
      <c r="E98" s="130"/>
      <c r="F98" s="130"/>
    </row>
    <row r="99" ht="15.75" customHeight="1">
      <c r="E99" s="130"/>
      <c r="F99" s="130"/>
    </row>
    <row r="100" ht="15.75" customHeight="1">
      <c r="E100" s="130"/>
      <c r="F100" s="130"/>
    </row>
    <row r="101" ht="15.75" customHeight="1">
      <c r="E101" s="130"/>
      <c r="F101" s="130"/>
    </row>
    <row r="102" ht="15.75" customHeight="1">
      <c r="E102" s="130"/>
      <c r="F102" s="130"/>
    </row>
    <row r="103" ht="15.75" customHeight="1">
      <c r="E103" s="130"/>
      <c r="F103" s="130"/>
    </row>
    <row r="104" ht="15.75" customHeight="1">
      <c r="E104" s="130"/>
      <c r="F104" s="130"/>
    </row>
    <row r="105" ht="15.75" customHeight="1">
      <c r="E105" s="130"/>
      <c r="F105" s="130"/>
    </row>
    <row r="106" ht="15.75" customHeight="1">
      <c r="E106" s="130"/>
      <c r="F106" s="130"/>
    </row>
    <row r="107" ht="15.75" customHeight="1">
      <c r="E107" s="130"/>
      <c r="F107" s="130"/>
    </row>
    <row r="108" ht="15.75" customHeight="1">
      <c r="E108" s="130"/>
      <c r="F108" s="130"/>
    </row>
    <row r="109" ht="15.75" customHeight="1">
      <c r="E109" s="130"/>
      <c r="F109" s="130"/>
    </row>
    <row r="110" ht="15.75" customHeight="1">
      <c r="E110" s="130"/>
      <c r="F110" s="130"/>
    </row>
    <row r="111" ht="15.75" customHeight="1">
      <c r="E111" s="130"/>
      <c r="F111" s="130"/>
    </row>
    <row r="112" ht="15.75" customHeight="1">
      <c r="E112" s="130"/>
      <c r="F112" s="130"/>
    </row>
    <row r="113" ht="15.75" customHeight="1">
      <c r="E113" s="130"/>
      <c r="F113" s="130"/>
    </row>
    <row r="114" ht="15.75" customHeight="1">
      <c r="E114" s="130"/>
      <c r="F114" s="130"/>
    </row>
    <row r="115" ht="15.75" customHeight="1">
      <c r="E115" s="130"/>
      <c r="F115" s="130"/>
    </row>
    <row r="116" ht="15.75" customHeight="1">
      <c r="E116" s="130"/>
      <c r="F116" s="130"/>
    </row>
    <row r="117" ht="15.75" customHeight="1">
      <c r="E117" s="130"/>
      <c r="F117" s="130"/>
    </row>
    <row r="118" ht="15.75" customHeight="1">
      <c r="E118" s="130"/>
      <c r="F118" s="130"/>
    </row>
    <row r="119" ht="15.75" customHeight="1">
      <c r="E119" s="130"/>
      <c r="F119" s="130"/>
    </row>
    <row r="120" ht="15.75" customHeight="1">
      <c r="E120" s="130"/>
      <c r="F120" s="130"/>
    </row>
    <row r="121" ht="15.75" customHeight="1">
      <c r="E121" s="130"/>
      <c r="F121" s="130"/>
    </row>
    <row r="122" ht="15.75" customHeight="1">
      <c r="E122" s="130"/>
      <c r="F122" s="130"/>
    </row>
    <row r="123" ht="15.75" customHeight="1">
      <c r="E123" s="130"/>
      <c r="F123" s="130"/>
    </row>
    <row r="124" ht="15.75" customHeight="1">
      <c r="E124" s="130"/>
      <c r="F124" s="130"/>
    </row>
    <row r="125" ht="15.75" customHeight="1">
      <c r="E125" s="130"/>
      <c r="F125" s="130"/>
    </row>
    <row r="126" ht="15.75" customHeight="1">
      <c r="E126" s="130"/>
      <c r="F126" s="130"/>
    </row>
    <row r="127" ht="15.75" customHeight="1">
      <c r="E127" s="130"/>
      <c r="F127" s="130"/>
    </row>
    <row r="128" ht="15.75" customHeight="1">
      <c r="E128" s="130"/>
      <c r="F128" s="130"/>
    </row>
    <row r="129" ht="15.75" customHeight="1">
      <c r="E129" s="130"/>
      <c r="F129" s="130"/>
    </row>
    <row r="130" ht="15.75" customHeight="1">
      <c r="E130" s="130"/>
      <c r="F130" s="130"/>
    </row>
    <row r="131" ht="15.75" customHeight="1">
      <c r="E131" s="130"/>
      <c r="F131" s="130"/>
    </row>
    <row r="132" ht="15.75" customHeight="1">
      <c r="E132" s="130"/>
      <c r="F132" s="130"/>
    </row>
    <row r="133" ht="15.75" customHeight="1">
      <c r="E133" s="130"/>
      <c r="F133" s="130"/>
    </row>
    <row r="134" ht="15.75" customHeight="1">
      <c r="E134" s="130"/>
      <c r="F134" s="130"/>
    </row>
    <row r="135" ht="15.75" customHeight="1">
      <c r="E135" s="130"/>
      <c r="F135" s="130"/>
    </row>
    <row r="136" ht="15.75" customHeight="1">
      <c r="E136" s="130"/>
      <c r="F136" s="130"/>
    </row>
    <row r="137" ht="15.75" customHeight="1">
      <c r="E137" s="130"/>
      <c r="F137" s="130"/>
    </row>
    <row r="138" ht="15.75" customHeight="1">
      <c r="E138" s="130"/>
      <c r="F138" s="130"/>
    </row>
    <row r="139" ht="15.75" customHeight="1">
      <c r="E139" s="130"/>
      <c r="F139" s="130"/>
    </row>
    <row r="140" ht="15.75" customHeight="1">
      <c r="E140" s="130"/>
      <c r="F140" s="130"/>
    </row>
    <row r="141" ht="15.75" customHeight="1">
      <c r="E141" s="130"/>
      <c r="F141" s="130"/>
    </row>
    <row r="142" ht="15.75" customHeight="1">
      <c r="E142" s="130"/>
      <c r="F142" s="130"/>
    </row>
    <row r="143" ht="15.75" customHeight="1">
      <c r="E143" s="130"/>
      <c r="F143" s="130"/>
    </row>
    <row r="144" ht="15.75" customHeight="1">
      <c r="E144" s="130"/>
      <c r="F144" s="130"/>
    </row>
    <row r="145" ht="15.75" customHeight="1">
      <c r="E145" s="130"/>
      <c r="F145" s="130"/>
    </row>
    <row r="146" ht="15.75" customHeight="1">
      <c r="E146" s="130"/>
      <c r="F146" s="130"/>
    </row>
    <row r="147" ht="15.75" customHeight="1">
      <c r="E147" s="130"/>
      <c r="F147" s="130"/>
    </row>
    <row r="148" ht="15.75" customHeight="1">
      <c r="E148" s="130"/>
      <c r="F148" s="130"/>
    </row>
    <row r="149" ht="15.75" customHeight="1">
      <c r="E149" s="130"/>
      <c r="F149" s="130"/>
    </row>
    <row r="150" ht="15.75" customHeight="1">
      <c r="E150" s="130"/>
      <c r="F150" s="130"/>
    </row>
    <row r="151" ht="15.75" customHeight="1">
      <c r="E151" s="130"/>
      <c r="F151" s="130"/>
    </row>
    <row r="152" ht="15.75" customHeight="1">
      <c r="E152" s="130"/>
      <c r="F152" s="130"/>
    </row>
    <row r="153" ht="15.75" customHeight="1">
      <c r="E153" s="130"/>
      <c r="F153" s="130"/>
    </row>
    <row r="154" ht="15.75" customHeight="1">
      <c r="E154" s="130"/>
      <c r="F154" s="130"/>
    </row>
    <row r="155" ht="15.75" customHeight="1">
      <c r="E155" s="130"/>
      <c r="F155" s="130"/>
    </row>
    <row r="156" ht="15.75" customHeight="1">
      <c r="E156" s="130"/>
      <c r="F156" s="130"/>
    </row>
    <row r="157" ht="15.75" customHeight="1">
      <c r="E157" s="130"/>
      <c r="F157" s="130"/>
    </row>
    <row r="158" ht="15.75" customHeight="1">
      <c r="E158" s="130"/>
      <c r="F158" s="130"/>
    </row>
    <row r="159" ht="15.75" customHeight="1">
      <c r="E159" s="130"/>
      <c r="F159" s="130"/>
    </row>
    <row r="160" ht="15.75" customHeight="1">
      <c r="E160" s="130"/>
      <c r="F160" s="130"/>
    </row>
    <row r="161" ht="15.75" customHeight="1">
      <c r="E161" s="130"/>
      <c r="F161" s="130"/>
    </row>
    <row r="162" ht="15.75" customHeight="1">
      <c r="E162" s="130"/>
      <c r="F162" s="130"/>
    </row>
    <row r="163" ht="15.75" customHeight="1">
      <c r="E163" s="130"/>
      <c r="F163" s="130"/>
    </row>
    <row r="164" ht="15.75" customHeight="1">
      <c r="E164" s="130"/>
      <c r="F164" s="130"/>
    </row>
    <row r="165" ht="15.75" customHeight="1">
      <c r="E165" s="130"/>
      <c r="F165" s="130"/>
    </row>
    <row r="166" ht="15.75" customHeight="1">
      <c r="E166" s="130"/>
      <c r="F166" s="130"/>
    </row>
    <row r="167" ht="15.75" customHeight="1">
      <c r="E167" s="130"/>
      <c r="F167" s="130"/>
    </row>
    <row r="168" ht="15.75" customHeight="1">
      <c r="E168" s="130"/>
      <c r="F168" s="130"/>
    </row>
    <row r="169" ht="15.75" customHeight="1">
      <c r="E169" s="130"/>
      <c r="F169" s="130"/>
    </row>
    <row r="170" ht="15.75" customHeight="1">
      <c r="E170" s="130"/>
      <c r="F170" s="130"/>
    </row>
    <row r="171" ht="15.75" customHeight="1">
      <c r="E171" s="130"/>
      <c r="F171" s="130"/>
    </row>
    <row r="172" ht="15.75" customHeight="1">
      <c r="E172" s="130"/>
      <c r="F172" s="130"/>
    </row>
    <row r="173" ht="15.75" customHeight="1">
      <c r="E173" s="130"/>
      <c r="F173" s="130"/>
    </row>
    <row r="174" ht="15.75" customHeight="1">
      <c r="E174" s="130"/>
      <c r="F174" s="130"/>
    </row>
    <row r="175" ht="15.75" customHeight="1">
      <c r="E175" s="130"/>
      <c r="F175" s="130"/>
    </row>
    <row r="176" ht="15.75" customHeight="1">
      <c r="E176" s="130"/>
      <c r="F176" s="130"/>
    </row>
    <row r="177" ht="15.75" customHeight="1">
      <c r="E177" s="130"/>
      <c r="F177" s="130"/>
    </row>
    <row r="178" ht="15.75" customHeight="1">
      <c r="E178" s="130"/>
      <c r="F178" s="130"/>
    </row>
    <row r="179" ht="15.75" customHeight="1">
      <c r="E179" s="130"/>
      <c r="F179" s="130"/>
    </row>
    <row r="180" ht="15.75" customHeight="1">
      <c r="E180" s="130"/>
      <c r="F180" s="130"/>
    </row>
    <row r="181" ht="15.75" customHeight="1">
      <c r="E181" s="130"/>
      <c r="F181" s="130"/>
    </row>
    <row r="182" ht="15.75" customHeight="1">
      <c r="E182" s="130"/>
      <c r="F182" s="130"/>
    </row>
    <row r="183" ht="15.75" customHeight="1">
      <c r="E183" s="130"/>
      <c r="F183" s="130"/>
    </row>
    <row r="184" ht="15.75" customHeight="1">
      <c r="E184" s="130"/>
      <c r="F184" s="130"/>
    </row>
    <row r="185" ht="15.75" customHeight="1">
      <c r="E185" s="130"/>
      <c r="F185" s="130"/>
    </row>
    <row r="186" ht="15.75" customHeight="1">
      <c r="E186" s="130"/>
      <c r="F186" s="130"/>
    </row>
    <row r="187" ht="15.75" customHeight="1">
      <c r="E187" s="130"/>
      <c r="F187" s="130"/>
    </row>
    <row r="188" ht="15.75" customHeight="1">
      <c r="E188" s="130"/>
      <c r="F188" s="130"/>
    </row>
    <row r="189" ht="15.75" customHeight="1">
      <c r="E189" s="130"/>
      <c r="F189" s="130"/>
    </row>
    <row r="190" ht="15.75" customHeight="1">
      <c r="E190" s="130"/>
      <c r="F190" s="130"/>
    </row>
    <row r="191" ht="15.75" customHeight="1">
      <c r="E191" s="130"/>
      <c r="F191" s="130"/>
    </row>
    <row r="192" ht="15.75" customHeight="1">
      <c r="E192" s="130"/>
      <c r="F192" s="130"/>
    </row>
    <row r="193" ht="15.75" customHeight="1">
      <c r="E193" s="130"/>
      <c r="F193" s="130"/>
    </row>
    <row r="194" ht="15.75" customHeight="1">
      <c r="E194" s="130"/>
      <c r="F194" s="130"/>
    </row>
    <row r="195" ht="15.75" customHeight="1">
      <c r="E195" s="130"/>
      <c r="F195" s="130"/>
    </row>
    <row r="196" ht="15.75" customHeight="1">
      <c r="E196" s="130"/>
      <c r="F196" s="130"/>
    </row>
    <row r="197" ht="15.75" customHeight="1">
      <c r="E197" s="130"/>
      <c r="F197" s="130"/>
    </row>
    <row r="198" ht="15.75" customHeight="1">
      <c r="E198" s="130"/>
      <c r="F198" s="130"/>
    </row>
    <row r="199" ht="15.75" customHeight="1">
      <c r="E199" s="130"/>
      <c r="F199" s="130"/>
    </row>
    <row r="200" ht="15.75" customHeight="1">
      <c r="E200" s="130"/>
      <c r="F200" s="130"/>
    </row>
    <row r="201" ht="15.75" customHeight="1">
      <c r="E201" s="130"/>
      <c r="F201" s="130"/>
    </row>
    <row r="202" ht="15.75" customHeight="1">
      <c r="E202" s="130"/>
      <c r="F202" s="130"/>
    </row>
    <row r="203" ht="15.75" customHeight="1">
      <c r="E203" s="130"/>
      <c r="F203" s="130"/>
    </row>
    <row r="204" ht="15.75" customHeight="1">
      <c r="E204" s="130"/>
      <c r="F204" s="130"/>
    </row>
    <row r="205" ht="15.75" customHeight="1">
      <c r="E205" s="130"/>
      <c r="F205" s="130"/>
    </row>
    <row r="206" ht="15.75" customHeight="1">
      <c r="E206" s="130"/>
      <c r="F206" s="130"/>
    </row>
    <row r="207" ht="15.75" customHeight="1">
      <c r="E207" s="130"/>
      <c r="F207" s="130"/>
    </row>
    <row r="208" ht="15.75" customHeight="1">
      <c r="E208" s="130"/>
      <c r="F208" s="130"/>
    </row>
    <row r="209" ht="15.75" customHeight="1">
      <c r="E209" s="130"/>
      <c r="F209" s="130"/>
    </row>
    <row r="210" ht="15.75" customHeight="1">
      <c r="E210" s="130"/>
      <c r="F210" s="130"/>
    </row>
    <row r="211" ht="15.75" customHeight="1">
      <c r="E211" s="130"/>
      <c r="F211" s="130"/>
    </row>
    <row r="212" ht="15.75" customHeight="1">
      <c r="E212" s="130"/>
      <c r="F212" s="130"/>
    </row>
    <row r="213" ht="15.75" customHeight="1">
      <c r="E213" s="130"/>
      <c r="F213" s="130"/>
    </row>
    <row r="214" ht="15.75" customHeight="1">
      <c r="E214" s="130"/>
      <c r="F214" s="130"/>
    </row>
    <row r="215" ht="15.75" customHeight="1">
      <c r="E215" s="130"/>
      <c r="F215" s="130"/>
    </row>
    <row r="216" ht="15.75" customHeight="1">
      <c r="E216" s="130"/>
      <c r="F216" s="130"/>
    </row>
    <row r="217" ht="15.75" customHeight="1">
      <c r="E217" s="130"/>
      <c r="F217" s="130"/>
    </row>
    <row r="218" ht="15.75" customHeight="1">
      <c r="E218" s="130"/>
      <c r="F218" s="130"/>
    </row>
    <row r="219" ht="15.75" customHeight="1">
      <c r="E219" s="130"/>
      <c r="F219" s="130"/>
    </row>
    <row r="220" ht="15.75" customHeight="1">
      <c r="E220" s="130"/>
      <c r="F220" s="130"/>
    </row>
    <row r="221" ht="15.75" customHeight="1">
      <c r="E221" s="130"/>
      <c r="F221" s="130"/>
    </row>
    <row r="222" ht="15.75" customHeight="1">
      <c r="E222" s="130"/>
      <c r="F222" s="130"/>
    </row>
    <row r="223" ht="15.75" customHeight="1">
      <c r="E223" s="130"/>
      <c r="F223" s="130"/>
    </row>
    <row r="224" ht="15.75" customHeight="1">
      <c r="E224" s="130"/>
      <c r="F224" s="130"/>
    </row>
    <row r="225" ht="15.75" customHeight="1">
      <c r="E225" s="130"/>
      <c r="F225" s="130"/>
    </row>
    <row r="226" ht="15.75" customHeight="1">
      <c r="E226" s="130"/>
      <c r="F226" s="130"/>
    </row>
    <row r="227" ht="15.75" customHeight="1">
      <c r="E227" s="130"/>
      <c r="F227" s="130"/>
    </row>
    <row r="228" ht="15.75" customHeight="1">
      <c r="E228" s="130"/>
      <c r="F228" s="130"/>
    </row>
    <row r="229" ht="15.75" customHeight="1">
      <c r="E229" s="130"/>
      <c r="F229" s="130"/>
    </row>
    <row r="230" ht="15.75" customHeight="1">
      <c r="E230" s="130"/>
      <c r="F230" s="130"/>
    </row>
    <row r="231" ht="15.75" customHeight="1">
      <c r="E231" s="130"/>
      <c r="F231" s="130"/>
    </row>
    <row r="232" ht="15.75" customHeight="1">
      <c r="E232" s="130"/>
      <c r="F232" s="130"/>
    </row>
    <row r="233" ht="15.75" customHeight="1">
      <c r="E233" s="130"/>
      <c r="F233" s="130"/>
    </row>
    <row r="234" ht="15.75" customHeight="1">
      <c r="E234" s="130"/>
      <c r="F234" s="130"/>
    </row>
    <row r="235" ht="15.75" customHeight="1">
      <c r="E235" s="130"/>
      <c r="F235" s="130"/>
    </row>
    <row r="236" ht="15.75" customHeight="1">
      <c r="E236" s="130"/>
      <c r="F236" s="130"/>
    </row>
    <row r="237" ht="15.75" customHeight="1">
      <c r="E237" s="130"/>
      <c r="F237" s="130"/>
    </row>
    <row r="238" ht="15.75" customHeight="1">
      <c r="E238" s="130"/>
      <c r="F238" s="130"/>
    </row>
    <row r="239" ht="15.75" customHeight="1">
      <c r="E239" s="130"/>
      <c r="F239" s="130"/>
    </row>
    <row r="240" ht="15.75" customHeight="1">
      <c r="E240" s="130"/>
      <c r="F240" s="130"/>
    </row>
    <row r="241" ht="15.75" customHeight="1">
      <c r="E241" s="130"/>
      <c r="F241" s="130"/>
    </row>
    <row r="242" ht="15.75" customHeight="1">
      <c r="E242" s="130"/>
      <c r="F242" s="130"/>
    </row>
    <row r="243" ht="15.75" customHeight="1">
      <c r="E243" s="130"/>
      <c r="F243" s="130"/>
    </row>
    <row r="244" ht="15.75" customHeight="1">
      <c r="E244" s="130"/>
      <c r="F244" s="130"/>
    </row>
    <row r="245" ht="15.75" customHeight="1">
      <c r="E245" s="130"/>
      <c r="F245" s="130"/>
    </row>
    <row r="246" ht="15.75" customHeight="1">
      <c r="E246" s="130"/>
      <c r="F246" s="130"/>
    </row>
    <row r="247" ht="15.75" customHeight="1">
      <c r="E247" s="130"/>
      <c r="F247" s="130"/>
    </row>
    <row r="248" ht="15.75" customHeight="1">
      <c r="E248" s="130"/>
      <c r="F248" s="130"/>
    </row>
    <row r="249" ht="15.75" customHeight="1">
      <c r="E249" s="130"/>
      <c r="F249" s="130"/>
    </row>
    <row r="250" ht="15.75" customHeight="1">
      <c r="E250" s="130"/>
      <c r="F250" s="130"/>
    </row>
    <row r="251" ht="15.75" customHeight="1">
      <c r="E251" s="130"/>
      <c r="F251" s="130"/>
    </row>
    <row r="252" ht="15.75" customHeight="1">
      <c r="E252" s="130"/>
      <c r="F252" s="130"/>
    </row>
    <row r="253" ht="15.75" customHeight="1">
      <c r="E253" s="130"/>
      <c r="F253" s="130"/>
    </row>
    <row r="254" ht="15.75" customHeight="1">
      <c r="E254" s="130"/>
      <c r="F254" s="130"/>
    </row>
    <row r="255" ht="15.75" customHeight="1">
      <c r="E255" s="130"/>
      <c r="F255" s="130"/>
    </row>
    <row r="256" ht="15.75" customHeight="1">
      <c r="E256" s="130"/>
      <c r="F256" s="130"/>
    </row>
    <row r="257" ht="15.75" customHeight="1">
      <c r="E257" s="130"/>
      <c r="F257" s="130"/>
    </row>
    <row r="258" ht="15.75" customHeight="1">
      <c r="E258" s="130"/>
      <c r="F258" s="130"/>
    </row>
    <row r="259" ht="15.75" customHeight="1">
      <c r="E259" s="130"/>
      <c r="F259" s="130"/>
    </row>
    <row r="260" ht="15.75" customHeight="1">
      <c r="E260" s="130"/>
      <c r="F260" s="130"/>
    </row>
    <row r="261" ht="15.75" customHeight="1">
      <c r="E261" s="130"/>
      <c r="F261" s="130"/>
    </row>
    <row r="262" ht="15.75" customHeight="1">
      <c r="E262" s="130"/>
      <c r="F262" s="130"/>
    </row>
    <row r="263" ht="15.75" customHeight="1">
      <c r="E263" s="130"/>
      <c r="F263" s="130"/>
    </row>
    <row r="264" ht="15.75" customHeight="1">
      <c r="E264" s="130"/>
      <c r="F264" s="130"/>
    </row>
    <row r="265" ht="15.75" customHeight="1">
      <c r="E265" s="130"/>
      <c r="F265" s="130"/>
    </row>
    <row r="266" ht="15.75" customHeight="1">
      <c r="E266" s="130"/>
      <c r="F266" s="130"/>
    </row>
    <row r="267" ht="15.75" customHeight="1">
      <c r="E267" s="130"/>
      <c r="F267" s="130"/>
    </row>
    <row r="268" ht="15.75" customHeight="1">
      <c r="E268" s="130"/>
      <c r="F268" s="130"/>
    </row>
    <row r="269" ht="15.75" customHeight="1">
      <c r="E269" s="130"/>
      <c r="F269" s="130"/>
    </row>
    <row r="270" ht="15.75" customHeight="1">
      <c r="E270" s="130"/>
      <c r="F270" s="130"/>
    </row>
    <row r="271" ht="15.75" customHeight="1">
      <c r="E271" s="130"/>
      <c r="F271" s="130"/>
    </row>
    <row r="272" ht="15.75" customHeight="1">
      <c r="E272" s="130"/>
      <c r="F272" s="130"/>
    </row>
    <row r="273" ht="15.75" customHeight="1">
      <c r="E273" s="130"/>
      <c r="F273" s="130"/>
    </row>
    <row r="274" ht="15.75" customHeight="1">
      <c r="E274" s="130"/>
      <c r="F274" s="130"/>
    </row>
    <row r="275" ht="15.75" customHeight="1">
      <c r="E275" s="130"/>
      <c r="F275" s="130"/>
    </row>
    <row r="276" ht="15.75" customHeight="1">
      <c r="E276" s="130"/>
      <c r="F276" s="130"/>
    </row>
    <row r="277" ht="15.75" customHeight="1">
      <c r="E277" s="130"/>
      <c r="F277" s="130"/>
    </row>
    <row r="278" ht="15.75" customHeight="1">
      <c r="E278" s="130"/>
      <c r="F278" s="130"/>
    </row>
    <row r="279" ht="15.75" customHeight="1">
      <c r="E279" s="130"/>
      <c r="F279" s="130"/>
    </row>
    <row r="280" ht="15.75" customHeight="1">
      <c r="E280" s="130"/>
      <c r="F280" s="130"/>
    </row>
    <row r="281" ht="15.75" customHeight="1">
      <c r="E281" s="130"/>
      <c r="F281" s="130"/>
    </row>
    <row r="282" ht="15.75" customHeight="1">
      <c r="E282" s="130"/>
      <c r="F282" s="130"/>
    </row>
    <row r="283" ht="15.75" customHeight="1">
      <c r="E283" s="130"/>
      <c r="F283" s="130"/>
    </row>
    <row r="284" ht="15.75" customHeight="1">
      <c r="E284" s="130"/>
      <c r="F284" s="130"/>
    </row>
    <row r="285" ht="15.75" customHeight="1">
      <c r="E285" s="130"/>
      <c r="F285" s="130"/>
    </row>
    <row r="286" ht="15.75" customHeight="1">
      <c r="E286" s="130"/>
      <c r="F286" s="130"/>
    </row>
    <row r="287" ht="15.75" customHeight="1">
      <c r="E287" s="130"/>
      <c r="F287" s="130"/>
    </row>
    <row r="288" ht="15.75" customHeight="1">
      <c r="E288" s="130"/>
      <c r="F288" s="130"/>
    </row>
    <row r="289" ht="15.75" customHeight="1">
      <c r="E289" s="130"/>
      <c r="F289" s="130"/>
    </row>
    <row r="290" ht="15.75" customHeight="1">
      <c r="E290" s="130"/>
      <c r="F290" s="130"/>
    </row>
    <row r="291" ht="15.75" customHeight="1">
      <c r="E291" s="130"/>
      <c r="F291" s="130"/>
    </row>
    <row r="292" ht="15.75" customHeight="1">
      <c r="E292" s="130"/>
      <c r="F292" s="130"/>
    </row>
    <row r="293" ht="15.75" customHeight="1">
      <c r="E293" s="130"/>
      <c r="F293" s="130"/>
    </row>
    <row r="294" ht="15.75" customHeight="1">
      <c r="E294" s="130"/>
      <c r="F294" s="130"/>
    </row>
    <row r="295" ht="15.75" customHeight="1">
      <c r="E295" s="130"/>
      <c r="F295" s="130"/>
    </row>
    <row r="296" ht="15.75" customHeight="1">
      <c r="E296" s="130"/>
      <c r="F296" s="130"/>
    </row>
    <row r="297" ht="15.75" customHeight="1">
      <c r="E297" s="130"/>
      <c r="F297" s="130"/>
    </row>
    <row r="298" ht="15.75" customHeight="1">
      <c r="E298" s="130"/>
      <c r="F298" s="130"/>
    </row>
    <row r="299" ht="15.75" customHeight="1">
      <c r="E299" s="130"/>
      <c r="F299" s="130"/>
    </row>
    <row r="300" ht="15.75" customHeight="1">
      <c r="E300" s="130"/>
      <c r="F300" s="130"/>
    </row>
    <row r="301" ht="15.75" customHeight="1">
      <c r="E301" s="130"/>
      <c r="F301" s="130"/>
    </row>
    <row r="302" ht="15.75" customHeight="1">
      <c r="E302" s="130"/>
      <c r="F302" s="130"/>
    </row>
    <row r="303" ht="15.75" customHeight="1">
      <c r="E303" s="130"/>
      <c r="F303" s="130"/>
    </row>
    <row r="304" ht="15.75" customHeight="1">
      <c r="E304" s="130"/>
      <c r="F304" s="130"/>
    </row>
    <row r="305" ht="15.75" customHeight="1">
      <c r="E305" s="130"/>
      <c r="F305" s="130"/>
    </row>
    <row r="306" ht="15.75" customHeight="1">
      <c r="E306" s="130"/>
      <c r="F306" s="130"/>
    </row>
    <row r="307" ht="15.75" customHeight="1">
      <c r="E307" s="130"/>
      <c r="F307" s="130"/>
    </row>
    <row r="308" ht="15.75" customHeight="1">
      <c r="E308" s="130"/>
      <c r="F308" s="130"/>
    </row>
    <row r="309" ht="15.75" customHeight="1">
      <c r="E309" s="130"/>
      <c r="F309" s="130"/>
    </row>
    <row r="310" ht="15.75" customHeight="1">
      <c r="E310" s="130"/>
      <c r="F310" s="130"/>
    </row>
    <row r="311" ht="15.75" customHeight="1">
      <c r="E311" s="130"/>
      <c r="F311" s="130"/>
    </row>
    <row r="312" ht="15.75" customHeight="1">
      <c r="E312" s="130"/>
      <c r="F312" s="130"/>
    </row>
    <row r="313" ht="15.75" customHeight="1">
      <c r="E313" s="130"/>
      <c r="F313" s="130"/>
    </row>
    <row r="314" ht="15.75" customHeight="1">
      <c r="E314" s="130"/>
      <c r="F314" s="130"/>
    </row>
    <row r="315" ht="15.75" customHeight="1">
      <c r="E315" s="130"/>
      <c r="F315" s="130"/>
    </row>
    <row r="316" ht="15.75" customHeight="1">
      <c r="E316" s="130"/>
      <c r="F316" s="130"/>
    </row>
    <row r="317" ht="15.75" customHeight="1">
      <c r="E317" s="130"/>
      <c r="F317" s="130"/>
    </row>
    <row r="318" ht="15.75" customHeight="1">
      <c r="E318" s="130"/>
      <c r="F318" s="130"/>
    </row>
    <row r="319" ht="15.75" customHeight="1">
      <c r="E319" s="130"/>
      <c r="F319" s="130"/>
    </row>
    <row r="320" ht="15.75" customHeight="1">
      <c r="E320" s="130"/>
      <c r="F320" s="130"/>
    </row>
    <row r="321" ht="15.75" customHeight="1">
      <c r="E321" s="130"/>
      <c r="F321" s="130"/>
    </row>
    <row r="322" ht="15.75" customHeight="1">
      <c r="E322" s="130"/>
      <c r="F322" s="130"/>
    </row>
    <row r="323" ht="15.75" customHeight="1">
      <c r="E323" s="130"/>
      <c r="F323" s="130"/>
    </row>
    <row r="324" ht="15.75" customHeight="1">
      <c r="E324" s="130"/>
      <c r="F324" s="130"/>
    </row>
    <row r="325" ht="15.75" customHeight="1">
      <c r="E325" s="130"/>
      <c r="F325" s="130"/>
    </row>
    <row r="326" ht="15.75" customHeight="1">
      <c r="E326" s="130"/>
      <c r="F326" s="130"/>
    </row>
    <row r="327" ht="15.75" customHeight="1">
      <c r="E327" s="130"/>
      <c r="F327" s="130"/>
    </row>
    <row r="328" ht="15.75" customHeight="1">
      <c r="E328" s="130"/>
      <c r="F328" s="130"/>
    </row>
    <row r="329" ht="15.75" customHeight="1">
      <c r="E329" s="130"/>
      <c r="F329" s="130"/>
    </row>
    <row r="330" ht="15.75" customHeight="1">
      <c r="E330" s="130"/>
      <c r="F330" s="130"/>
    </row>
    <row r="331" ht="15.75" customHeight="1">
      <c r="E331" s="130"/>
      <c r="F331" s="130"/>
    </row>
    <row r="332" ht="15.75" customHeight="1">
      <c r="E332" s="130"/>
      <c r="F332" s="130"/>
    </row>
    <row r="333" ht="15.75" customHeight="1">
      <c r="E333" s="130"/>
      <c r="F333" s="130"/>
    </row>
    <row r="334" ht="15.75" customHeight="1">
      <c r="E334" s="130"/>
      <c r="F334" s="130"/>
    </row>
    <row r="335" ht="15.75" customHeight="1">
      <c r="E335" s="130"/>
      <c r="F335" s="130"/>
    </row>
    <row r="336" ht="15.75" customHeight="1">
      <c r="E336" s="130"/>
      <c r="F336" s="130"/>
    </row>
    <row r="337" ht="15.75" customHeight="1">
      <c r="E337" s="130"/>
      <c r="F337" s="130"/>
    </row>
    <row r="338" ht="15.75" customHeight="1">
      <c r="E338" s="130"/>
      <c r="F338" s="130"/>
    </row>
    <row r="339" ht="15.75" customHeight="1">
      <c r="E339" s="130"/>
      <c r="F339" s="130"/>
    </row>
    <row r="340" ht="15.75" customHeight="1">
      <c r="E340" s="130"/>
      <c r="F340" s="130"/>
    </row>
    <row r="341" ht="15.75" customHeight="1">
      <c r="E341" s="130"/>
      <c r="F341" s="130"/>
    </row>
    <row r="342" ht="15.75" customHeight="1">
      <c r="E342" s="130"/>
      <c r="F342" s="130"/>
    </row>
    <row r="343" ht="15.75" customHeight="1">
      <c r="E343" s="130"/>
      <c r="F343" s="130"/>
    </row>
    <row r="344" ht="15.75" customHeight="1">
      <c r="E344" s="130"/>
      <c r="F344" s="130"/>
    </row>
    <row r="345" ht="15.75" customHeight="1">
      <c r="E345" s="130"/>
      <c r="F345" s="130"/>
    </row>
    <row r="346" ht="15.75" customHeight="1">
      <c r="E346" s="130"/>
      <c r="F346" s="130"/>
    </row>
    <row r="347" ht="15.75" customHeight="1">
      <c r="E347" s="130"/>
      <c r="F347" s="130"/>
    </row>
    <row r="348" ht="15.75" customHeight="1">
      <c r="E348" s="130"/>
      <c r="F348" s="130"/>
    </row>
    <row r="349" ht="15.75" customHeight="1">
      <c r="E349" s="130"/>
      <c r="F349" s="130"/>
    </row>
    <row r="350" ht="15.75" customHeight="1">
      <c r="E350" s="130"/>
      <c r="F350" s="130"/>
    </row>
    <row r="351" ht="15.75" customHeight="1">
      <c r="E351" s="130"/>
      <c r="F351" s="130"/>
    </row>
    <row r="352" ht="15.75" customHeight="1">
      <c r="E352" s="130"/>
      <c r="F352" s="130"/>
    </row>
    <row r="353" ht="15.75" customHeight="1">
      <c r="E353" s="130"/>
      <c r="F353" s="130"/>
    </row>
    <row r="354" ht="15.75" customHeight="1">
      <c r="E354" s="130"/>
      <c r="F354" s="130"/>
    </row>
    <row r="355" ht="15.75" customHeight="1">
      <c r="E355" s="130"/>
      <c r="F355" s="130"/>
    </row>
    <row r="356" ht="15.75" customHeight="1">
      <c r="E356" s="130"/>
      <c r="F356" s="130"/>
    </row>
    <row r="357" ht="15.75" customHeight="1">
      <c r="E357" s="130"/>
      <c r="F357" s="130"/>
    </row>
    <row r="358" ht="15.75" customHeight="1">
      <c r="E358" s="130"/>
      <c r="F358" s="130"/>
    </row>
    <row r="359" ht="15.75" customHeight="1">
      <c r="E359" s="130"/>
      <c r="F359" s="130"/>
    </row>
    <row r="360" ht="15.75" customHeight="1">
      <c r="E360" s="130"/>
      <c r="F360" s="130"/>
    </row>
    <row r="361" ht="15.75" customHeight="1">
      <c r="E361" s="130"/>
      <c r="F361" s="130"/>
    </row>
    <row r="362" ht="15.75" customHeight="1">
      <c r="E362" s="130"/>
      <c r="F362" s="130"/>
    </row>
    <row r="363" ht="15.75" customHeight="1">
      <c r="E363" s="130"/>
      <c r="F363" s="130"/>
    </row>
    <row r="364" ht="15.75" customHeight="1">
      <c r="E364" s="130"/>
      <c r="F364" s="130"/>
    </row>
    <row r="365" ht="15.75" customHeight="1">
      <c r="E365" s="130"/>
      <c r="F365" s="130"/>
    </row>
    <row r="366" ht="15.75" customHeight="1">
      <c r="E366" s="130"/>
      <c r="F366" s="130"/>
    </row>
    <row r="367" ht="15.75" customHeight="1">
      <c r="E367" s="130"/>
      <c r="F367" s="130"/>
    </row>
    <row r="368" ht="15.75" customHeight="1">
      <c r="E368" s="130"/>
      <c r="F368" s="130"/>
    </row>
    <row r="369" ht="15.75" customHeight="1">
      <c r="E369" s="130"/>
      <c r="F369" s="130"/>
    </row>
    <row r="370" ht="15.75" customHeight="1">
      <c r="E370" s="130"/>
      <c r="F370" s="130"/>
    </row>
    <row r="371" ht="15.75" customHeight="1">
      <c r="E371" s="130"/>
      <c r="F371" s="130"/>
    </row>
    <row r="372" ht="15.75" customHeight="1">
      <c r="E372" s="130"/>
      <c r="F372" s="130"/>
    </row>
    <row r="373" ht="15.75" customHeight="1">
      <c r="E373" s="130"/>
      <c r="F373" s="130"/>
    </row>
    <row r="374" ht="15.75" customHeight="1">
      <c r="E374" s="130"/>
      <c r="F374" s="130"/>
    </row>
    <row r="375" ht="15.75" customHeight="1">
      <c r="E375" s="130"/>
      <c r="F375" s="130"/>
    </row>
    <row r="376" ht="15.75" customHeight="1">
      <c r="E376" s="130"/>
      <c r="F376" s="130"/>
    </row>
    <row r="377" ht="15.75" customHeight="1">
      <c r="E377" s="130"/>
      <c r="F377" s="130"/>
    </row>
    <row r="378" ht="15.75" customHeight="1">
      <c r="E378" s="130"/>
      <c r="F378" s="130"/>
    </row>
    <row r="379" ht="15.75" customHeight="1">
      <c r="E379" s="130"/>
      <c r="F379" s="130"/>
    </row>
    <row r="380" ht="15.75" customHeight="1">
      <c r="E380" s="130"/>
      <c r="F380" s="130"/>
    </row>
    <row r="381" ht="15.75" customHeight="1">
      <c r="E381" s="130"/>
      <c r="F381" s="130"/>
    </row>
    <row r="382" ht="15.75" customHeight="1">
      <c r="E382" s="130"/>
      <c r="F382" s="130"/>
    </row>
    <row r="383" ht="15.75" customHeight="1">
      <c r="E383" s="130"/>
      <c r="F383" s="130"/>
    </row>
    <row r="384" ht="15.75" customHeight="1">
      <c r="E384" s="130"/>
      <c r="F384" s="130"/>
    </row>
    <row r="385" ht="15.75" customHeight="1">
      <c r="E385" s="130"/>
      <c r="F385" s="130"/>
    </row>
    <row r="386" ht="15.75" customHeight="1">
      <c r="E386" s="130"/>
      <c r="F386" s="130"/>
    </row>
    <row r="387" ht="15.75" customHeight="1">
      <c r="E387" s="130"/>
      <c r="F387" s="130"/>
    </row>
    <row r="388" ht="15.75" customHeight="1">
      <c r="E388" s="130"/>
      <c r="F388" s="130"/>
    </row>
    <row r="389" ht="15.75" customHeight="1">
      <c r="E389" s="130"/>
      <c r="F389" s="130"/>
    </row>
    <row r="390" ht="15.75" customHeight="1">
      <c r="E390" s="130"/>
      <c r="F390" s="130"/>
    </row>
    <row r="391" ht="15.75" customHeight="1">
      <c r="E391" s="130"/>
      <c r="F391" s="130"/>
    </row>
    <row r="392" ht="15.75" customHeight="1">
      <c r="E392" s="130"/>
      <c r="F392" s="130"/>
    </row>
    <row r="393" ht="15.75" customHeight="1">
      <c r="E393" s="130"/>
      <c r="F393" s="130"/>
    </row>
    <row r="394" ht="15.75" customHeight="1">
      <c r="E394" s="130"/>
      <c r="F394" s="130"/>
    </row>
    <row r="395" ht="15.75" customHeight="1">
      <c r="E395" s="130"/>
      <c r="F395" s="130"/>
    </row>
    <row r="396" ht="15.75" customHeight="1">
      <c r="E396" s="130"/>
      <c r="F396" s="130"/>
    </row>
    <row r="397" ht="15.75" customHeight="1">
      <c r="E397" s="130"/>
      <c r="F397" s="130"/>
    </row>
    <row r="398" ht="15.75" customHeight="1">
      <c r="E398" s="130"/>
      <c r="F398" s="130"/>
    </row>
    <row r="399" ht="15.75" customHeight="1">
      <c r="E399" s="130"/>
      <c r="F399" s="130"/>
    </row>
    <row r="400" ht="15.75" customHeight="1">
      <c r="E400" s="130"/>
      <c r="F400" s="130"/>
    </row>
    <row r="401" ht="15.75" customHeight="1">
      <c r="E401" s="130"/>
      <c r="F401" s="130"/>
    </row>
    <row r="402" ht="15.75" customHeight="1">
      <c r="E402" s="130"/>
      <c r="F402" s="130"/>
    </row>
    <row r="403" ht="15.75" customHeight="1">
      <c r="E403" s="130"/>
      <c r="F403" s="130"/>
    </row>
    <row r="404" ht="15.75" customHeight="1">
      <c r="E404" s="130"/>
      <c r="F404" s="130"/>
    </row>
    <row r="405" ht="15.75" customHeight="1">
      <c r="E405" s="130"/>
      <c r="F405" s="130"/>
    </row>
    <row r="406" ht="15.75" customHeight="1">
      <c r="E406" s="130"/>
      <c r="F406" s="130"/>
    </row>
    <row r="407" ht="15.75" customHeight="1">
      <c r="E407" s="130"/>
      <c r="F407" s="130"/>
    </row>
    <row r="408" ht="15.75" customHeight="1">
      <c r="E408" s="130"/>
      <c r="F408" s="130"/>
    </row>
    <row r="409" ht="15.75" customHeight="1">
      <c r="E409" s="130"/>
      <c r="F409" s="130"/>
    </row>
    <row r="410" ht="15.75" customHeight="1">
      <c r="E410" s="130"/>
      <c r="F410" s="130"/>
    </row>
    <row r="411" ht="15.75" customHeight="1">
      <c r="E411" s="130"/>
      <c r="F411" s="130"/>
    </row>
    <row r="412" ht="15.75" customHeight="1">
      <c r="E412" s="130"/>
      <c r="F412" s="130"/>
    </row>
    <row r="413" ht="15.75" customHeight="1">
      <c r="E413" s="130"/>
      <c r="F413" s="130"/>
    </row>
    <row r="414" ht="15.75" customHeight="1">
      <c r="E414" s="130"/>
      <c r="F414" s="130"/>
    </row>
    <row r="415" ht="15.75" customHeight="1">
      <c r="E415" s="130"/>
      <c r="F415" s="130"/>
    </row>
    <row r="416" ht="15.75" customHeight="1">
      <c r="E416" s="130"/>
      <c r="F416" s="130"/>
    </row>
    <row r="417" ht="15.75" customHeight="1">
      <c r="E417" s="130"/>
      <c r="F417" s="130"/>
    </row>
    <row r="418" ht="15.75" customHeight="1">
      <c r="E418" s="130"/>
      <c r="F418" s="130"/>
    </row>
    <row r="419" ht="15.75" customHeight="1">
      <c r="E419" s="130"/>
      <c r="F419" s="130"/>
    </row>
    <row r="420" ht="15.75" customHeight="1">
      <c r="E420" s="130"/>
      <c r="F420" s="130"/>
    </row>
    <row r="421" ht="15.75" customHeight="1">
      <c r="E421" s="130"/>
      <c r="F421" s="130"/>
    </row>
    <row r="422" ht="15.75" customHeight="1">
      <c r="E422" s="130"/>
      <c r="F422" s="130"/>
    </row>
    <row r="423" ht="15.75" customHeight="1">
      <c r="E423" s="130"/>
      <c r="F423" s="130"/>
    </row>
    <row r="424" ht="15.75" customHeight="1">
      <c r="E424" s="130"/>
      <c r="F424" s="130"/>
    </row>
    <row r="425" ht="15.75" customHeight="1">
      <c r="E425" s="130"/>
      <c r="F425" s="130"/>
    </row>
    <row r="426" ht="15.75" customHeight="1">
      <c r="E426" s="130"/>
      <c r="F426" s="130"/>
    </row>
    <row r="427" ht="15.75" customHeight="1">
      <c r="E427" s="130"/>
      <c r="F427" s="130"/>
    </row>
    <row r="428" ht="15.75" customHeight="1">
      <c r="E428" s="130"/>
      <c r="F428" s="130"/>
    </row>
    <row r="429" ht="15.75" customHeight="1">
      <c r="E429" s="130"/>
      <c r="F429" s="130"/>
    </row>
    <row r="430" ht="15.75" customHeight="1">
      <c r="E430" s="130"/>
      <c r="F430" s="130"/>
    </row>
    <row r="431" ht="15.75" customHeight="1">
      <c r="E431" s="130"/>
      <c r="F431" s="130"/>
    </row>
    <row r="432" ht="15.75" customHeight="1">
      <c r="E432" s="130"/>
      <c r="F432" s="130"/>
    </row>
    <row r="433" ht="15.75" customHeight="1">
      <c r="E433" s="130"/>
      <c r="F433" s="130"/>
    </row>
    <row r="434" ht="15.75" customHeight="1">
      <c r="E434" s="130"/>
      <c r="F434" s="130"/>
    </row>
    <row r="435" ht="15.75" customHeight="1">
      <c r="E435" s="130"/>
      <c r="F435" s="130"/>
    </row>
    <row r="436" ht="15.75" customHeight="1">
      <c r="E436" s="130"/>
      <c r="F436" s="130"/>
    </row>
    <row r="437" ht="15.75" customHeight="1">
      <c r="E437" s="130"/>
      <c r="F437" s="130"/>
    </row>
    <row r="438" ht="15.75" customHeight="1">
      <c r="E438" s="130"/>
      <c r="F438" s="130"/>
    </row>
    <row r="439" ht="15.75" customHeight="1">
      <c r="E439" s="130"/>
      <c r="F439" s="130"/>
    </row>
    <row r="440" ht="15.75" customHeight="1">
      <c r="E440" s="130"/>
      <c r="F440" s="130"/>
    </row>
    <row r="441" ht="15.75" customHeight="1">
      <c r="E441" s="130"/>
      <c r="F441" s="130"/>
    </row>
    <row r="442" ht="15.75" customHeight="1">
      <c r="E442" s="130"/>
      <c r="F442" s="130"/>
    </row>
    <row r="443" ht="15.75" customHeight="1">
      <c r="E443" s="130"/>
      <c r="F443" s="130"/>
    </row>
    <row r="444" ht="15.75" customHeight="1">
      <c r="E444" s="130"/>
      <c r="F444" s="130"/>
    </row>
    <row r="445" ht="15.75" customHeight="1">
      <c r="E445" s="130"/>
      <c r="F445" s="130"/>
    </row>
    <row r="446" ht="15.75" customHeight="1">
      <c r="E446" s="130"/>
      <c r="F446" s="130"/>
    </row>
    <row r="447" ht="15.75" customHeight="1">
      <c r="E447" s="130"/>
      <c r="F447" s="130"/>
    </row>
    <row r="448" ht="15.75" customHeight="1">
      <c r="E448" s="130"/>
      <c r="F448" s="130"/>
    </row>
    <row r="449" ht="15.75" customHeight="1">
      <c r="E449" s="130"/>
      <c r="F449" s="130"/>
    </row>
    <row r="450" ht="15.75" customHeight="1">
      <c r="E450" s="130"/>
      <c r="F450" s="130"/>
    </row>
    <row r="451" ht="15.75" customHeight="1">
      <c r="E451" s="130"/>
      <c r="F451" s="130"/>
    </row>
    <row r="452" ht="15.75" customHeight="1">
      <c r="E452" s="130"/>
      <c r="F452" s="130"/>
    </row>
    <row r="453" ht="15.75" customHeight="1">
      <c r="E453" s="130"/>
      <c r="F453" s="130"/>
    </row>
    <row r="454" ht="15.75" customHeight="1">
      <c r="E454" s="130"/>
      <c r="F454" s="130"/>
    </row>
    <row r="455" ht="15.75" customHeight="1">
      <c r="E455" s="130"/>
      <c r="F455" s="130"/>
    </row>
    <row r="456" ht="15.75" customHeight="1">
      <c r="E456" s="130"/>
      <c r="F456" s="130"/>
    </row>
    <row r="457" ht="15.75" customHeight="1">
      <c r="E457" s="130"/>
      <c r="F457" s="130"/>
    </row>
    <row r="458" ht="15.75" customHeight="1">
      <c r="E458" s="130"/>
      <c r="F458" s="130"/>
    </row>
    <row r="459" ht="15.75" customHeight="1">
      <c r="E459" s="130"/>
      <c r="F459" s="130"/>
    </row>
    <row r="460" ht="15.75" customHeight="1">
      <c r="E460" s="130"/>
      <c r="F460" s="130"/>
    </row>
    <row r="461" ht="15.75" customHeight="1">
      <c r="E461" s="130"/>
      <c r="F461" s="130"/>
    </row>
    <row r="462" ht="15.75" customHeight="1">
      <c r="E462" s="130"/>
      <c r="F462" s="130"/>
    </row>
    <row r="463" ht="15.75" customHeight="1">
      <c r="E463" s="130"/>
      <c r="F463" s="130"/>
    </row>
    <row r="464" ht="15.75" customHeight="1">
      <c r="E464" s="130"/>
      <c r="F464" s="130"/>
    </row>
    <row r="465" ht="15.75" customHeight="1">
      <c r="E465" s="130"/>
      <c r="F465" s="130"/>
    </row>
    <row r="466" ht="15.75" customHeight="1">
      <c r="E466" s="130"/>
      <c r="F466" s="130"/>
    </row>
    <row r="467" ht="15.75" customHeight="1">
      <c r="E467" s="130"/>
      <c r="F467" s="130"/>
    </row>
    <row r="468" ht="15.75" customHeight="1">
      <c r="E468" s="130"/>
      <c r="F468" s="130"/>
    </row>
    <row r="469" ht="15.75" customHeight="1">
      <c r="E469" s="130"/>
      <c r="F469" s="130"/>
    </row>
    <row r="470" ht="15.75" customHeight="1">
      <c r="E470" s="130"/>
      <c r="F470" s="130"/>
    </row>
    <row r="471" ht="15.75" customHeight="1">
      <c r="E471" s="130"/>
      <c r="F471" s="130"/>
    </row>
    <row r="472" ht="15.75" customHeight="1">
      <c r="E472" s="130"/>
      <c r="F472" s="130"/>
    </row>
    <row r="473" ht="15.75" customHeight="1">
      <c r="E473" s="130"/>
      <c r="F473" s="130"/>
    </row>
    <row r="474" ht="15.75" customHeight="1">
      <c r="E474" s="130"/>
      <c r="F474" s="130"/>
    </row>
    <row r="475" ht="15.75" customHeight="1">
      <c r="E475" s="130"/>
      <c r="F475" s="130"/>
    </row>
    <row r="476" ht="15.75" customHeight="1">
      <c r="E476" s="130"/>
      <c r="F476" s="130"/>
    </row>
    <row r="477" ht="15.75" customHeight="1">
      <c r="E477" s="130"/>
      <c r="F477" s="130"/>
    </row>
    <row r="478" ht="15.75" customHeight="1">
      <c r="E478" s="130"/>
      <c r="F478" s="130"/>
    </row>
    <row r="479" ht="15.75" customHeight="1">
      <c r="E479" s="130"/>
      <c r="F479" s="130"/>
    </row>
    <row r="480" ht="15.75" customHeight="1">
      <c r="E480" s="130"/>
      <c r="F480" s="130"/>
    </row>
    <row r="481" ht="15.75" customHeight="1">
      <c r="E481" s="130"/>
      <c r="F481" s="130"/>
    </row>
    <row r="482" ht="15.75" customHeight="1">
      <c r="E482" s="130"/>
      <c r="F482" s="130"/>
    </row>
    <row r="483" ht="15.75" customHeight="1">
      <c r="E483" s="130"/>
      <c r="F483" s="130"/>
    </row>
    <row r="484" ht="15.75" customHeight="1">
      <c r="E484" s="130"/>
      <c r="F484" s="130"/>
    </row>
    <row r="485" ht="15.75" customHeight="1">
      <c r="E485" s="130"/>
      <c r="F485" s="130"/>
    </row>
    <row r="486" ht="15.75" customHeight="1">
      <c r="E486" s="130"/>
      <c r="F486" s="130"/>
    </row>
    <row r="487" ht="15.75" customHeight="1">
      <c r="E487" s="130"/>
      <c r="F487" s="130"/>
    </row>
    <row r="488" ht="15.75" customHeight="1">
      <c r="E488" s="130"/>
      <c r="F488" s="130"/>
    </row>
    <row r="489" ht="15.75" customHeight="1">
      <c r="E489" s="130"/>
      <c r="F489" s="130"/>
    </row>
    <row r="490" ht="15.75" customHeight="1">
      <c r="E490" s="130"/>
      <c r="F490" s="130"/>
    </row>
    <row r="491" ht="15.75" customHeight="1">
      <c r="E491" s="130"/>
      <c r="F491" s="130"/>
    </row>
    <row r="492" ht="15.75" customHeight="1">
      <c r="E492" s="130"/>
      <c r="F492" s="130"/>
    </row>
    <row r="493" ht="15.75" customHeight="1">
      <c r="E493" s="130"/>
      <c r="F493" s="130"/>
    </row>
    <row r="494" ht="15.75" customHeight="1">
      <c r="E494" s="130"/>
      <c r="F494" s="130"/>
    </row>
    <row r="495" ht="15.75" customHeight="1">
      <c r="E495" s="130"/>
      <c r="F495" s="130"/>
    </row>
    <row r="496" ht="15.75" customHeight="1">
      <c r="E496" s="130"/>
      <c r="F496" s="130"/>
    </row>
    <row r="497" ht="15.75" customHeight="1">
      <c r="E497" s="130"/>
      <c r="F497" s="130"/>
    </row>
    <row r="498" ht="15.75" customHeight="1">
      <c r="E498" s="130"/>
      <c r="F498" s="130"/>
    </row>
    <row r="499" ht="15.75" customHeight="1">
      <c r="E499" s="130"/>
      <c r="F499" s="130"/>
    </row>
    <row r="500" ht="15.75" customHeight="1">
      <c r="E500" s="130"/>
      <c r="F500" s="130"/>
    </row>
    <row r="501" ht="15.75" customHeight="1">
      <c r="E501" s="130"/>
      <c r="F501" s="130"/>
    </row>
    <row r="502" ht="15.75" customHeight="1">
      <c r="E502" s="130"/>
      <c r="F502" s="130"/>
    </row>
    <row r="503" ht="15.75" customHeight="1">
      <c r="E503" s="130"/>
      <c r="F503" s="130"/>
    </row>
    <row r="504" ht="15.75" customHeight="1">
      <c r="E504" s="130"/>
      <c r="F504" s="130"/>
    </row>
    <row r="505" ht="15.75" customHeight="1">
      <c r="E505" s="130"/>
      <c r="F505" s="130"/>
    </row>
    <row r="506" ht="15.75" customHeight="1">
      <c r="E506" s="130"/>
      <c r="F506" s="130"/>
    </row>
    <row r="507" ht="15.75" customHeight="1">
      <c r="E507" s="130"/>
      <c r="F507" s="130"/>
    </row>
    <row r="508" ht="15.75" customHeight="1">
      <c r="E508" s="130"/>
      <c r="F508" s="130"/>
    </row>
    <row r="509" ht="15.75" customHeight="1">
      <c r="E509" s="130"/>
      <c r="F509" s="130"/>
    </row>
    <row r="510" ht="15.75" customHeight="1">
      <c r="E510" s="130"/>
      <c r="F510" s="130"/>
    </row>
    <row r="511" ht="15.75" customHeight="1">
      <c r="E511" s="130"/>
      <c r="F511" s="130"/>
    </row>
    <row r="512" ht="15.75" customHeight="1">
      <c r="E512" s="130"/>
      <c r="F512" s="130"/>
    </row>
    <row r="513" ht="15.75" customHeight="1">
      <c r="E513" s="130"/>
      <c r="F513" s="130"/>
    </row>
    <row r="514" ht="15.75" customHeight="1">
      <c r="E514" s="130"/>
      <c r="F514" s="130"/>
    </row>
    <row r="515" ht="15.75" customHeight="1">
      <c r="E515" s="130"/>
      <c r="F515" s="130"/>
    </row>
    <row r="516" ht="15.75" customHeight="1">
      <c r="E516" s="130"/>
      <c r="F516" s="130"/>
    </row>
    <row r="517" ht="15.75" customHeight="1">
      <c r="E517" s="130"/>
      <c r="F517" s="130"/>
    </row>
    <row r="518" ht="15.75" customHeight="1">
      <c r="E518" s="130"/>
      <c r="F518" s="130"/>
    </row>
    <row r="519" ht="15.75" customHeight="1">
      <c r="E519" s="130"/>
      <c r="F519" s="130"/>
    </row>
    <row r="520" ht="15.75" customHeight="1">
      <c r="E520" s="130"/>
      <c r="F520" s="130"/>
    </row>
    <row r="521" ht="15.75" customHeight="1">
      <c r="E521" s="130"/>
      <c r="F521" s="130"/>
    </row>
    <row r="522" ht="15.75" customHeight="1">
      <c r="E522" s="130"/>
      <c r="F522" s="130"/>
    </row>
    <row r="523" ht="15.75" customHeight="1">
      <c r="E523" s="130"/>
      <c r="F523" s="130"/>
    </row>
    <row r="524" ht="15.75" customHeight="1">
      <c r="E524" s="130"/>
      <c r="F524" s="130"/>
    </row>
    <row r="525" ht="15.75" customHeight="1">
      <c r="E525" s="130"/>
      <c r="F525" s="130"/>
    </row>
    <row r="526" ht="15.75" customHeight="1">
      <c r="E526" s="130"/>
      <c r="F526" s="130"/>
    </row>
    <row r="527" ht="15.75" customHeight="1">
      <c r="E527" s="130"/>
      <c r="F527" s="130"/>
    </row>
    <row r="528" ht="15.75" customHeight="1">
      <c r="E528" s="130"/>
      <c r="F528" s="130"/>
    </row>
    <row r="529" ht="15.75" customHeight="1">
      <c r="E529" s="130"/>
      <c r="F529" s="130"/>
    </row>
    <row r="530" ht="15.75" customHeight="1">
      <c r="E530" s="130"/>
      <c r="F530" s="130"/>
    </row>
    <row r="531" ht="15.75" customHeight="1">
      <c r="E531" s="130"/>
      <c r="F531" s="130"/>
    </row>
    <row r="532" ht="15.75" customHeight="1">
      <c r="E532" s="130"/>
      <c r="F532" s="130"/>
    </row>
    <row r="533" ht="15.75" customHeight="1">
      <c r="E533" s="130"/>
      <c r="F533" s="130"/>
    </row>
    <row r="534" ht="15.75" customHeight="1">
      <c r="E534" s="130"/>
      <c r="F534" s="130"/>
    </row>
    <row r="535" ht="15.75" customHeight="1">
      <c r="E535" s="130"/>
      <c r="F535" s="130"/>
    </row>
    <row r="536" ht="15.75" customHeight="1">
      <c r="E536" s="130"/>
      <c r="F536" s="130"/>
    </row>
    <row r="537" ht="15.75" customHeight="1">
      <c r="E537" s="130"/>
      <c r="F537" s="130"/>
    </row>
    <row r="538" ht="15.75" customHeight="1">
      <c r="E538" s="130"/>
      <c r="F538" s="130"/>
    </row>
    <row r="539" ht="15.75" customHeight="1">
      <c r="E539" s="130"/>
      <c r="F539" s="130"/>
    </row>
    <row r="540" ht="15.75" customHeight="1">
      <c r="E540" s="130"/>
      <c r="F540" s="130"/>
    </row>
    <row r="541" ht="15.75" customHeight="1">
      <c r="E541" s="130"/>
      <c r="F541" s="130"/>
    </row>
    <row r="542" ht="15.75" customHeight="1">
      <c r="E542" s="130"/>
      <c r="F542" s="130"/>
    </row>
    <row r="543" ht="15.75" customHeight="1">
      <c r="E543" s="130"/>
      <c r="F543" s="130"/>
    </row>
    <row r="544" ht="15.75" customHeight="1">
      <c r="E544" s="130"/>
      <c r="F544" s="130"/>
    </row>
    <row r="545" ht="15.75" customHeight="1">
      <c r="E545" s="130"/>
      <c r="F545" s="130"/>
    </row>
    <row r="546" ht="15.75" customHeight="1">
      <c r="E546" s="130"/>
      <c r="F546" s="130"/>
    </row>
    <row r="547" ht="15.75" customHeight="1">
      <c r="E547" s="130"/>
      <c r="F547" s="130"/>
    </row>
    <row r="548" ht="15.75" customHeight="1">
      <c r="E548" s="130"/>
      <c r="F548" s="130"/>
    </row>
    <row r="549" ht="15.75" customHeight="1">
      <c r="E549" s="130"/>
      <c r="F549" s="130"/>
    </row>
    <row r="550" ht="15.75" customHeight="1">
      <c r="E550" s="130"/>
      <c r="F550" s="130"/>
    </row>
    <row r="551" ht="15.75" customHeight="1">
      <c r="E551" s="130"/>
      <c r="F551" s="130"/>
    </row>
    <row r="552" ht="15.75" customHeight="1">
      <c r="E552" s="130"/>
      <c r="F552" s="130"/>
    </row>
    <row r="553" ht="15.75" customHeight="1">
      <c r="E553" s="130"/>
      <c r="F553" s="130"/>
    </row>
    <row r="554" ht="15.75" customHeight="1">
      <c r="E554" s="130"/>
      <c r="F554" s="130"/>
    </row>
    <row r="555" ht="15.75" customHeight="1">
      <c r="E555" s="130"/>
      <c r="F555" s="130"/>
    </row>
    <row r="556" ht="15.75" customHeight="1">
      <c r="E556" s="130"/>
      <c r="F556" s="130"/>
    </row>
    <row r="557" ht="15.75" customHeight="1">
      <c r="E557" s="130"/>
      <c r="F557" s="130"/>
    </row>
    <row r="558" ht="15.75" customHeight="1">
      <c r="E558" s="130"/>
      <c r="F558" s="130"/>
    </row>
    <row r="559" ht="15.75" customHeight="1">
      <c r="E559" s="130"/>
      <c r="F559" s="130"/>
    </row>
    <row r="560" ht="15.75" customHeight="1">
      <c r="E560" s="130"/>
      <c r="F560" s="130"/>
    </row>
    <row r="561" ht="15.75" customHeight="1">
      <c r="E561" s="130"/>
      <c r="F561" s="130"/>
    </row>
    <row r="562" ht="15.75" customHeight="1">
      <c r="E562" s="130"/>
      <c r="F562" s="130"/>
    </row>
    <row r="563" ht="15.75" customHeight="1">
      <c r="E563" s="130"/>
      <c r="F563" s="130"/>
    </row>
    <row r="564" ht="15.75" customHeight="1">
      <c r="E564" s="130"/>
      <c r="F564" s="130"/>
    </row>
    <row r="565" ht="15.75" customHeight="1">
      <c r="E565" s="130"/>
      <c r="F565" s="130"/>
    </row>
    <row r="566" ht="15.75" customHeight="1">
      <c r="E566" s="130"/>
      <c r="F566" s="130"/>
    </row>
    <row r="567" ht="15.75" customHeight="1">
      <c r="E567" s="130"/>
      <c r="F567" s="130"/>
    </row>
    <row r="568" ht="15.75" customHeight="1">
      <c r="E568" s="130"/>
      <c r="F568" s="130"/>
    </row>
    <row r="569" ht="15.75" customHeight="1">
      <c r="E569" s="130"/>
      <c r="F569" s="130"/>
    </row>
    <row r="570" ht="15.75" customHeight="1">
      <c r="E570" s="130"/>
      <c r="F570" s="130"/>
    </row>
    <row r="571" ht="15.75" customHeight="1">
      <c r="E571" s="130"/>
      <c r="F571" s="130"/>
    </row>
    <row r="572" ht="15.75" customHeight="1">
      <c r="E572" s="130"/>
      <c r="F572" s="130"/>
    </row>
    <row r="573" ht="15.75" customHeight="1">
      <c r="E573" s="130"/>
      <c r="F573" s="130"/>
    </row>
    <row r="574" ht="15.75" customHeight="1">
      <c r="E574" s="130"/>
      <c r="F574" s="130"/>
    </row>
    <row r="575" ht="15.75" customHeight="1">
      <c r="E575" s="130"/>
      <c r="F575" s="130"/>
    </row>
    <row r="576" ht="15.75" customHeight="1">
      <c r="E576" s="130"/>
      <c r="F576" s="130"/>
    </row>
    <row r="577" ht="15.75" customHeight="1">
      <c r="E577" s="130"/>
      <c r="F577" s="130"/>
    </row>
    <row r="578" ht="15.75" customHeight="1">
      <c r="E578" s="130"/>
      <c r="F578" s="130"/>
    </row>
    <row r="579" ht="15.75" customHeight="1">
      <c r="E579" s="130"/>
      <c r="F579" s="130"/>
    </row>
    <row r="580" ht="15.75" customHeight="1">
      <c r="E580" s="130"/>
      <c r="F580" s="130"/>
    </row>
    <row r="581" ht="15.75" customHeight="1">
      <c r="E581" s="130"/>
      <c r="F581" s="130"/>
    </row>
    <row r="582" ht="15.75" customHeight="1">
      <c r="E582" s="130"/>
      <c r="F582" s="130"/>
    </row>
    <row r="583" ht="15.75" customHeight="1">
      <c r="E583" s="130"/>
      <c r="F583" s="130"/>
    </row>
    <row r="584" ht="15.75" customHeight="1">
      <c r="E584" s="130"/>
      <c r="F584" s="130"/>
    </row>
    <row r="585" ht="15.75" customHeight="1">
      <c r="E585" s="130"/>
      <c r="F585" s="130"/>
    </row>
    <row r="586" ht="15.75" customHeight="1">
      <c r="E586" s="130"/>
      <c r="F586" s="130"/>
    </row>
    <row r="587" ht="15.75" customHeight="1">
      <c r="E587" s="130"/>
      <c r="F587" s="130"/>
    </row>
    <row r="588" ht="15.75" customHeight="1">
      <c r="E588" s="130"/>
      <c r="F588" s="130"/>
    </row>
    <row r="589" ht="15.75" customHeight="1">
      <c r="E589" s="130"/>
      <c r="F589" s="130"/>
    </row>
    <row r="590" ht="15.75" customHeight="1">
      <c r="E590" s="130"/>
      <c r="F590" s="130"/>
    </row>
    <row r="591" ht="15.75" customHeight="1">
      <c r="E591" s="130"/>
      <c r="F591" s="130"/>
    </row>
    <row r="592" ht="15.75" customHeight="1">
      <c r="E592" s="130"/>
      <c r="F592" s="130"/>
    </row>
    <row r="593" ht="15.75" customHeight="1">
      <c r="E593" s="130"/>
      <c r="F593" s="130"/>
    </row>
    <row r="594" ht="15.75" customHeight="1">
      <c r="E594" s="130"/>
      <c r="F594" s="130"/>
    </row>
    <row r="595" ht="15.75" customHeight="1">
      <c r="E595" s="130"/>
      <c r="F595" s="130"/>
    </row>
    <row r="596" ht="15.75" customHeight="1">
      <c r="E596" s="130"/>
      <c r="F596" s="130"/>
    </row>
    <row r="597" ht="15.75" customHeight="1">
      <c r="E597" s="130"/>
      <c r="F597" s="130"/>
    </row>
    <row r="598" ht="15.75" customHeight="1">
      <c r="E598" s="130"/>
      <c r="F598" s="130"/>
    </row>
    <row r="599" ht="15.75" customHeight="1">
      <c r="E599" s="130"/>
      <c r="F599" s="130"/>
    </row>
    <row r="600" ht="15.75" customHeight="1">
      <c r="E600" s="130"/>
      <c r="F600" s="130"/>
    </row>
    <row r="601" ht="15.75" customHeight="1">
      <c r="E601" s="130"/>
      <c r="F601" s="130"/>
    </row>
    <row r="602" ht="15.75" customHeight="1">
      <c r="E602" s="130"/>
      <c r="F602" s="130"/>
    </row>
    <row r="603" ht="15.75" customHeight="1">
      <c r="E603" s="130"/>
      <c r="F603" s="130"/>
    </row>
    <row r="604" ht="15.75" customHeight="1">
      <c r="E604" s="130"/>
      <c r="F604" s="130"/>
    </row>
    <row r="605" ht="15.75" customHeight="1">
      <c r="E605" s="130"/>
      <c r="F605" s="130"/>
    </row>
    <row r="606" ht="15.75" customHeight="1">
      <c r="E606" s="130"/>
      <c r="F606" s="130"/>
    </row>
    <row r="607" ht="15.75" customHeight="1">
      <c r="E607" s="130"/>
      <c r="F607" s="130"/>
    </row>
    <row r="608" ht="15.75" customHeight="1">
      <c r="E608" s="130"/>
      <c r="F608" s="130"/>
    </row>
    <row r="609" ht="15.75" customHeight="1">
      <c r="E609" s="130"/>
      <c r="F609" s="130"/>
    </row>
    <row r="610" ht="15.75" customHeight="1">
      <c r="E610" s="130"/>
      <c r="F610" s="130"/>
    </row>
    <row r="611" ht="15.75" customHeight="1">
      <c r="E611" s="130"/>
      <c r="F611" s="130"/>
    </row>
    <row r="612" ht="15.75" customHeight="1">
      <c r="E612" s="130"/>
      <c r="F612" s="130"/>
    </row>
    <row r="613" ht="15.75" customHeight="1">
      <c r="E613" s="130"/>
      <c r="F613" s="130"/>
    </row>
    <row r="614" ht="15.75" customHeight="1">
      <c r="E614" s="130"/>
      <c r="F614" s="130"/>
    </row>
    <row r="615" ht="15.75" customHeight="1">
      <c r="E615" s="130"/>
      <c r="F615" s="130"/>
    </row>
    <row r="616" ht="15.75" customHeight="1">
      <c r="E616" s="130"/>
      <c r="F616" s="130"/>
    </row>
    <row r="617" ht="15.75" customHeight="1">
      <c r="E617" s="130"/>
      <c r="F617" s="130"/>
    </row>
    <row r="618" ht="15.75" customHeight="1">
      <c r="E618" s="130"/>
      <c r="F618" s="130"/>
    </row>
    <row r="619" ht="15.75" customHeight="1">
      <c r="E619" s="130"/>
      <c r="F619" s="130"/>
    </row>
    <row r="620" ht="15.75" customHeight="1">
      <c r="E620" s="130"/>
      <c r="F620" s="130"/>
    </row>
    <row r="621" ht="15.75" customHeight="1">
      <c r="E621" s="130"/>
      <c r="F621" s="130"/>
    </row>
    <row r="622" ht="15.75" customHeight="1">
      <c r="E622" s="130"/>
      <c r="F622" s="130"/>
    </row>
    <row r="623" ht="15.75" customHeight="1">
      <c r="E623" s="130"/>
      <c r="F623" s="130"/>
    </row>
    <row r="624" ht="15.75" customHeight="1">
      <c r="E624" s="130"/>
      <c r="F624" s="130"/>
    </row>
    <row r="625" ht="15.75" customHeight="1">
      <c r="E625" s="130"/>
      <c r="F625" s="130"/>
    </row>
    <row r="626" ht="15.75" customHeight="1">
      <c r="E626" s="130"/>
      <c r="F626" s="130"/>
    </row>
    <row r="627" ht="15.75" customHeight="1">
      <c r="E627" s="130"/>
      <c r="F627" s="130"/>
    </row>
    <row r="628" ht="15.75" customHeight="1">
      <c r="E628" s="130"/>
      <c r="F628" s="130"/>
    </row>
    <row r="629" ht="15.75" customHeight="1">
      <c r="E629" s="130"/>
      <c r="F629" s="130"/>
    </row>
    <row r="630" ht="15.75" customHeight="1">
      <c r="E630" s="130"/>
      <c r="F630" s="130"/>
    </row>
    <row r="631" ht="15.75" customHeight="1">
      <c r="E631" s="130"/>
      <c r="F631" s="130"/>
    </row>
    <row r="632" ht="15.75" customHeight="1">
      <c r="E632" s="130"/>
      <c r="F632" s="130"/>
    </row>
    <row r="633" ht="15.75" customHeight="1">
      <c r="E633" s="130"/>
      <c r="F633" s="130"/>
    </row>
    <row r="634" ht="15.75" customHeight="1">
      <c r="E634" s="130"/>
      <c r="F634" s="130"/>
    </row>
    <row r="635" ht="15.75" customHeight="1">
      <c r="E635" s="130"/>
      <c r="F635" s="130"/>
    </row>
    <row r="636" ht="15.75" customHeight="1">
      <c r="E636" s="130"/>
      <c r="F636" s="130"/>
    </row>
    <row r="637" ht="15.75" customHeight="1">
      <c r="E637" s="130"/>
      <c r="F637" s="130"/>
    </row>
    <row r="638" ht="15.75" customHeight="1">
      <c r="E638" s="130"/>
      <c r="F638" s="130"/>
    </row>
    <row r="639" ht="15.75" customHeight="1">
      <c r="E639" s="130"/>
      <c r="F639" s="130"/>
    </row>
    <row r="640" ht="15.75" customHeight="1">
      <c r="E640" s="130"/>
      <c r="F640" s="130"/>
    </row>
    <row r="641" ht="15.75" customHeight="1">
      <c r="E641" s="130"/>
      <c r="F641" s="130"/>
    </row>
    <row r="642" ht="15.75" customHeight="1">
      <c r="E642" s="130"/>
      <c r="F642" s="130"/>
    </row>
    <row r="643" ht="15.75" customHeight="1">
      <c r="E643" s="130"/>
      <c r="F643" s="130"/>
    </row>
    <row r="644" ht="15.75" customHeight="1">
      <c r="E644" s="130"/>
      <c r="F644" s="130"/>
    </row>
    <row r="645" ht="15.75" customHeight="1">
      <c r="E645" s="130"/>
      <c r="F645" s="130"/>
    </row>
    <row r="646" ht="15.75" customHeight="1">
      <c r="E646" s="130"/>
      <c r="F646" s="130"/>
    </row>
    <row r="647" ht="15.75" customHeight="1">
      <c r="E647" s="130"/>
      <c r="F647" s="130"/>
    </row>
    <row r="648" ht="15.75" customHeight="1">
      <c r="E648" s="130"/>
      <c r="F648" s="130"/>
    </row>
    <row r="649" ht="15.75" customHeight="1">
      <c r="E649" s="130"/>
      <c r="F649" s="130"/>
    </row>
    <row r="650" ht="15.75" customHeight="1">
      <c r="E650" s="130"/>
      <c r="F650" s="130"/>
    </row>
    <row r="651" ht="15.75" customHeight="1">
      <c r="E651" s="130"/>
      <c r="F651" s="130"/>
    </row>
    <row r="652" ht="15.75" customHeight="1">
      <c r="E652" s="130"/>
      <c r="F652" s="130"/>
    </row>
    <row r="653" ht="15.75" customHeight="1">
      <c r="E653" s="130"/>
      <c r="F653" s="130"/>
    </row>
    <row r="654" ht="15.75" customHeight="1">
      <c r="E654" s="130"/>
      <c r="F654" s="130"/>
    </row>
    <row r="655" ht="15.75" customHeight="1">
      <c r="E655" s="130"/>
      <c r="F655" s="130"/>
    </row>
    <row r="656" ht="15.75" customHeight="1">
      <c r="E656" s="130"/>
      <c r="F656" s="130"/>
    </row>
    <row r="657" ht="15.75" customHeight="1">
      <c r="E657" s="130"/>
      <c r="F657" s="130"/>
    </row>
    <row r="658" ht="15.75" customHeight="1">
      <c r="E658" s="130"/>
      <c r="F658" s="130"/>
    </row>
    <row r="659" ht="15.75" customHeight="1">
      <c r="E659" s="130"/>
      <c r="F659" s="130"/>
    </row>
    <row r="660" ht="15.75" customHeight="1">
      <c r="E660" s="130"/>
      <c r="F660" s="130"/>
    </row>
    <row r="661" ht="15.75" customHeight="1">
      <c r="E661" s="130"/>
      <c r="F661" s="130"/>
    </row>
    <row r="662" ht="15.75" customHeight="1">
      <c r="E662" s="130"/>
      <c r="F662" s="130"/>
    </row>
    <row r="663" ht="15.75" customHeight="1">
      <c r="E663" s="130"/>
      <c r="F663" s="130"/>
    </row>
    <row r="664" ht="15.75" customHeight="1">
      <c r="E664" s="130"/>
      <c r="F664" s="130"/>
    </row>
    <row r="665" ht="15.75" customHeight="1">
      <c r="E665" s="130"/>
      <c r="F665" s="130"/>
    </row>
    <row r="666" ht="15.75" customHeight="1">
      <c r="E666" s="130"/>
      <c r="F666" s="130"/>
    </row>
    <row r="667" ht="15.75" customHeight="1">
      <c r="E667" s="130"/>
      <c r="F667" s="130"/>
    </row>
    <row r="668" ht="15.75" customHeight="1">
      <c r="E668" s="130"/>
      <c r="F668" s="130"/>
    </row>
    <row r="669" ht="15.75" customHeight="1">
      <c r="E669" s="130"/>
      <c r="F669" s="130"/>
    </row>
    <row r="670" ht="15.75" customHeight="1">
      <c r="E670" s="130"/>
      <c r="F670" s="130"/>
    </row>
    <row r="671" ht="15.75" customHeight="1">
      <c r="E671" s="130"/>
      <c r="F671" s="130"/>
    </row>
    <row r="672" ht="15.75" customHeight="1">
      <c r="E672" s="130"/>
      <c r="F672" s="130"/>
    </row>
    <row r="673" ht="15.75" customHeight="1">
      <c r="E673" s="130"/>
      <c r="F673" s="130"/>
    </row>
    <row r="674" ht="15.75" customHeight="1">
      <c r="E674" s="130"/>
      <c r="F674" s="130"/>
    </row>
    <row r="675" ht="15.75" customHeight="1">
      <c r="E675" s="130"/>
      <c r="F675" s="130"/>
    </row>
    <row r="676" ht="15.75" customHeight="1">
      <c r="E676" s="130"/>
      <c r="F676" s="130"/>
    </row>
    <row r="677" ht="15.75" customHeight="1">
      <c r="E677" s="130"/>
      <c r="F677" s="130"/>
    </row>
    <row r="678" ht="15.75" customHeight="1">
      <c r="E678" s="130"/>
      <c r="F678" s="130"/>
    </row>
    <row r="679" ht="15.75" customHeight="1">
      <c r="E679" s="130"/>
      <c r="F679" s="130"/>
    </row>
    <row r="680" ht="15.75" customHeight="1">
      <c r="E680" s="130"/>
      <c r="F680" s="130"/>
    </row>
    <row r="681" ht="15.75" customHeight="1">
      <c r="E681" s="130"/>
      <c r="F681" s="130"/>
    </row>
    <row r="682" ht="15.75" customHeight="1">
      <c r="E682" s="130"/>
      <c r="F682" s="130"/>
    </row>
    <row r="683" ht="15.75" customHeight="1">
      <c r="E683" s="130"/>
      <c r="F683" s="130"/>
    </row>
    <row r="684" ht="15.75" customHeight="1">
      <c r="E684" s="130"/>
      <c r="F684" s="130"/>
    </row>
    <row r="685" ht="15.75" customHeight="1">
      <c r="E685" s="130"/>
      <c r="F685" s="130"/>
    </row>
    <row r="686" ht="15.75" customHeight="1">
      <c r="E686" s="130"/>
      <c r="F686" s="130"/>
    </row>
    <row r="687" ht="15.75" customHeight="1">
      <c r="E687" s="130"/>
      <c r="F687" s="130"/>
    </row>
    <row r="688" ht="15.75" customHeight="1">
      <c r="E688" s="130"/>
      <c r="F688" s="130"/>
    </row>
    <row r="689" ht="15.75" customHeight="1">
      <c r="E689" s="130"/>
      <c r="F689" s="130"/>
    </row>
    <row r="690" ht="15.75" customHeight="1">
      <c r="E690" s="130"/>
      <c r="F690" s="130"/>
    </row>
    <row r="691" ht="15.75" customHeight="1">
      <c r="E691" s="130"/>
      <c r="F691" s="130"/>
    </row>
    <row r="692" ht="15.75" customHeight="1">
      <c r="E692" s="130"/>
      <c r="F692" s="130"/>
    </row>
    <row r="693" ht="15.75" customHeight="1">
      <c r="E693" s="130"/>
      <c r="F693" s="130"/>
    </row>
    <row r="694" ht="15.75" customHeight="1">
      <c r="E694" s="130"/>
      <c r="F694" s="130"/>
    </row>
    <row r="695" ht="15.75" customHeight="1">
      <c r="E695" s="130"/>
      <c r="F695" s="130"/>
    </row>
    <row r="696" ht="15.75" customHeight="1">
      <c r="E696" s="130"/>
      <c r="F696" s="130"/>
    </row>
    <row r="697" ht="15.75" customHeight="1">
      <c r="E697" s="130"/>
      <c r="F697" s="130"/>
    </row>
    <row r="698" ht="15.75" customHeight="1">
      <c r="E698" s="130"/>
      <c r="F698" s="130"/>
    </row>
    <row r="699" ht="15.75" customHeight="1">
      <c r="E699" s="130"/>
      <c r="F699" s="130"/>
    </row>
    <row r="700" ht="15.75" customHeight="1">
      <c r="E700" s="130"/>
      <c r="F700" s="130"/>
    </row>
    <row r="701" ht="15.75" customHeight="1">
      <c r="E701" s="130"/>
      <c r="F701" s="130"/>
    </row>
    <row r="702" ht="15.75" customHeight="1">
      <c r="E702" s="130"/>
      <c r="F702" s="130"/>
    </row>
    <row r="703" ht="15.75" customHeight="1">
      <c r="E703" s="130"/>
      <c r="F703" s="130"/>
    </row>
    <row r="704" ht="15.75" customHeight="1">
      <c r="E704" s="130"/>
      <c r="F704" s="130"/>
    </row>
    <row r="705" ht="15.75" customHeight="1">
      <c r="E705" s="130"/>
      <c r="F705" s="130"/>
    </row>
    <row r="706" ht="15.75" customHeight="1">
      <c r="E706" s="130"/>
      <c r="F706" s="130"/>
    </row>
    <row r="707" ht="15.75" customHeight="1">
      <c r="E707" s="130"/>
      <c r="F707" s="130"/>
    </row>
    <row r="708" ht="15.75" customHeight="1">
      <c r="E708" s="130"/>
      <c r="F708" s="130"/>
    </row>
    <row r="709" ht="15.75" customHeight="1">
      <c r="E709" s="130"/>
      <c r="F709" s="130"/>
    </row>
    <row r="710" ht="15.75" customHeight="1">
      <c r="E710" s="130"/>
      <c r="F710" s="130"/>
    </row>
    <row r="711" ht="15.75" customHeight="1">
      <c r="E711" s="130"/>
      <c r="F711" s="130"/>
    </row>
    <row r="712" ht="15.75" customHeight="1">
      <c r="E712" s="130"/>
      <c r="F712" s="130"/>
    </row>
    <row r="713" ht="15.75" customHeight="1">
      <c r="E713" s="130"/>
      <c r="F713" s="130"/>
    </row>
    <row r="714" ht="15.75" customHeight="1">
      <c r="E714" s="130"/>
      <c r="F714" s="130"/>
    </row>
    <row r="715" ht="15.75" customHeight="1">
      <c r="E715" s="130"/>
      <c r="F715" s="130"/>
    </row>
    <row r="716" ht="15.75" customHeight="1">
      <c r="E716" s="130"/>
      <c r="F716" s="130"/>
    </row>
    <row r="717" ht="15.75" customHeight="1">
      <c r="E717" s="130"/>
      <c r="F717" s="130"/>
    </row>
    <row r="718" ht="15.75" customHeight="1">
      <c r="E718" s="130"/>
      <c r="F718" s="130"/>
    </row>
    <row r="719" ht="15.75" customHeight="1">
      <c r="E719" s="130"/>
      <c r="F719" s="130"/>
    </row>
    <row r="720" ht="15.75" customHeight="1">
      <c r="E720" s="130"/>
      <c r="F720" s="130"/>
    </row>
    <row r="721" ht="15.75" customHeight="1">
      <c r="E721" s="130"/>
      <c r="F721" s="130"/>
    </row>
    <row r="722" ht="15.75" customHeight="1">
      <c r="E722" s="130"/>
      <c r="F722" s="130"/>
    </row>
    <row r="723" ht="15.75" customHeight="1">
      <c r="E723" s="130"/>
      <c r="F723" s="130"/>
    </row>
    <row r="724" ht="15.75" customHeight="1">
      <c r="E724" s="130"/>
      <c r="F724" s="130"/>
    </row>
    <row r="725" ht="15.75" customHeight="1">
      <c r="E725" s="130"/>
      <c r="F725" s="130"/>
    </row>
    <row r="726" ht="15.75" customHeight="1">
      <c r="E726" s="130"/>
      <c r="F726" s="130"/>
    </row>
    <row r="727" ht="15.75" customHeight="1">
      <c r="E727" s="130"/>
      <c r="F727" s="130"/>
    </row>
    <row r="728" ht="15.75" customHeight="1">
      <c r="E728" s="130"/>
      <c r="F728" s="130"/>
    </row>
    <row r="729" ht="15.75" customHeight="1">
      <c r="E729" s="130"/>
      <c r="F729" s="130"/>
    </row>
    <row r="730" ht="15.75" customHeight="1">
      <c r="E730" s="130"/>
      <c r="F730" s="130"/>
    </row>
    <row r="731" ht="15.75" customHeight="1">
      <c r="E731" s="130"/>
      <c r="F731" s="130"/>
    </row>
    <row r="732" ht="15.75" customHeight="1">
      <c r="E732" s="130"/>
      <c r="F732" s="130"/>
    </row>
    <row r="733" ht="15.75" customHeight="1">
      <c r="E733" s="130"/>
      <c r="F733" s="130"/>
    </row>
    <row r="734" ht="15.75" customHeight="1">
      <c r="E734" s="130"/>
      <c r="F734" s="130"/>
    </row>
    <row r="735" ht="15.75" customHeight="1">
      <c r="E735" s="130"/>
      <c r="F735" s="130"/>
    </row>
    <row r="736" ht="15.75" customHeight="1">
      <c r="E736" s="130"/>
      <c r="F736" s="130"/>
    </row>
    <row r="737" ht="15.75" customHeight="1">
      <c r="E737" s="130"/>
      <c r="F737" s="130"/>
    </row>
    <row r="738" ht="15.75" customHeight="1">
      <c r="E738" s="130"/>
      <c r="F738" s="130"/>
    </row>
    <row r="739" ht="15.75" customHeight="1">
      <c r="E739" s="130"/>
      <c r="F739" s="130"/>
    </row>
    <row r="740" ht="15.75" customHeight="1">
      <c r="E740" s="130"/>
      <c r="F740" s="130"/>
    </row>
    <row r="741" ht="15.75" customHeight="1">
      <c r="E741" s="130"/>
      <c r="F741" s="130"/>
    </row>
    <row r="742" ht="15.75" customHeight="1">
      <c r="E742" s="130"/>
      <c r="F742" s="130"/>
    </row>
    <row r="743" ht="15.75" customHeight="1">
      <c r="E743" s="130"/>
      <c r="F743" s="130"/>
    </row>
    <row r="744" ht="15.75" customHeight="1">
      <c r="E744" s="130"/>
      <c r="F744" s="130"/>
    </row>
    <row r="745" ht="15.75" customHeight="1">
      <c r="E745" s="130"/>
      <c r="F745" s="130"/>
    </row>
    <row r="746" ht="15.75" customHeight="1">
      <c r="E746" s="130"/>
      <c r="F746" s="130"/>
    </row>
    <row r="747" ht="15.75" customHeight="1">
      <c r="E747" s="130"/>
      <c r="F747" s="130"/>
    </row>
    <row r="748" ht="15.75" customHeight="1">
      <c r="E748" s="130"/>
      <c r="F748" s="130"/>
    </row>
    <row r="749" ht="15.75" customHeight="1">
      <c r="E749" s="130"/>
      <c r="F749" s="130"/>
    </row>
    <row r="750" ht="15.75" customHeight="1">
      <c r="E750" s="130"/>
      <c r="F750" s="130"/>
    </row>
    <row r="751" ht="15.75" customHeight="1">
      <c r="E751" s="130"/>
      <c r="F751" s="130"/>
    </row>
    <row r="752" ht="15.75" customHeight="1">
      <c r="E752" s="130"/>
      <c r="F752" s="130"/>
    </row>
    <row r="753" ht="15.75" customHeight="1">
      <c r="E753" s="130"/>
      <c r="F753" s="130"/>
    </row>
    <row r="754" ht="15.75" customHeight="1">
      <c r="E754" s="130"/>
      <c r="F754" s="130"/>
    </row>
    <row r="755" ht="15.75" customHeight="1">
      <c r="E755" s="130"/>
      <c r="F755" s="130"/>
    </row>
    <row r="756" ht="15.75" customHeight="1">
      <c r="E756" s="130"/>
      <c r="F756" s="130"/>
    </row>
    <row r="757" ht="15.75" customHeight="1">
      <c r="E757" s="130"/>
      <c r="F757" s="130"/>
    </row>
    <row r="758" ht="15.75" customHeight="1">
      <c r="E758" s="130"/>
      <c r="F758" s="130"/>
    </row>
    <row r="759" ht="15.75" customHeight="1">
      <c r="E759" s="130"/>
      <c r="F759" s="130"/>
    </row>
    <row r="760" ht="15.75" customHeight="1">
      <c r="E760" s="130"/>
      <c r="F760" s="130"/>
    </row>
    <row r="761" ht="15.75" customHeight="1">
      <c r="E761" s="130"/>
      <c r="F761" s="130"/>
    </row>
    <row r="762" ht="15.75" customHeight="1">
      <c r="E762" s="130"/>
      <c r="F762" s="130"/>
    </row>
    <row r="763" ht="15.75" customHeight="1">
      <c r="E763" s="130"/>
      <c r="F763" s="130"/>
    </row>
    <row r="764" ht="15.75" customHeight="1">
      <c r="E764" s="130"/>
      <c r="F764" s="130"/>
    </row>
    <row r="765" ht="15.75" customHeight="1">
      <c r="E765" s="130"/>
      <c r="F765" s="130"/>
    </row>
    <row r="766" ht="15.75" customHeight="1">
      <c r="E766" s="130"/>
      <c r="F766" s="130"/>
    </row>
    <row r="767" ht="15.75" customHeight="1">
      <c r="E767" s="130"/>
      <c r="F767" s="130"/>
    </row>
    <row r="768" ht="15.75" customHeight="1">
      <c r="E768" s="130"/>
      <c r="F768" s="130"/>
    </row>
    <row r="769" ht="15.75" customHeight="1">
      <c r="E769" s="130"/>
      <c r="F769" s="130"/>
    </row>
    <row r="770" ht="15.75" customHeight="1">
      <c r="E770" s="130"/>
      <c r="F770" s="130"/>
    </row>
    <row r="771" ht="15.75" customHeight="1">
      <c r="E771" s="130"/>
      <c r="F771" s="130"/>
    </row>
    <row r="772" ht="15.75" customHeight="1">
      <c r="E772" s="130"/>
      <c r="F772" s="130"/>
    </row>
    <row r="773" ht="15.75" customHeight="1">
      <c r="E773" s="130"/>
      <c r="F773" s="130"/>
    </row>
    <row r="774" ht="15.75" customHeight="1">
      <c r="E774" s="130"/>
      <c r="F774" s="130"/>
    </row>
    <row r="775" ht="15.75" customHeight="1">
      <c r="E775" s="130"/>
      <c r="F775" s="130"/>
    </row>
    <row r="776" ht="15.75" customHeight="1">
      <c r="E776" s="130"/>
      <c r="F776" s="130"/>
    </row>
    <row r="777" ht="15.75" customHeight="1">
      <c r="E777" s="130"/>
      <c r="F777" s="130"/>
    </row>
    <row r="778" ht="15.75" customHeight="1">
      <c r="E778" s="130"/>
      <c r="F778" s="130"/>
    </row>
    <row r="779" ht="15.75" customHeight="1">
      <c r="E779" s="130"/>
      <c r="F779" s="130"/>
    </row>
    <row r="780" ht="15.75" customHeight="1">
      <c r="E780" s="130"/>
      <c r="F780" s="130"/>
    </row>
    <row r="781" ht="15.75" customHeight="1">
      <c r="E781" s="130"/>
      <c r="F781" s="130"/>
    </row>
    <row r="782" ht="15.75" customHeight="1">
      <c r="E782" s="130"/>
      <c r="F782" s="130"/>
    </row>
    <row r="783" ht="15.75" customHeight="1">
      <c r="E783" s="130"/>
      <c r="F783" s="130"/>
    </row>
    <row r="784" ht="15.75" customHeight="1">
      <c r="E784" s="130"/>
      <c r="F784" s="130"/>
    </row>
    <row r="785" ht="15.75" customHeight="1">
      <c r="E785" s="130"/>
      <c r="F785" s="130"/>
    </row>
    <row r="786" ht="15.75" customHeight="1">
      <c r="E786" s="130"/>
      <c r="F786" s="130"/>
    </row>
    <row r="787" ht="15.75" customHeight="1">
      <c r="E787" s="130"/>
      <c r="F787" s="130"/>
    </row>
    <row r="788" ht="15.75" customHeight="1">
      <c r="E788" s="130"/>
      <c r="F788" s="130"/>
    </row>
    <row r="789" ht="15.75" customHeight="1">
      <c r="E789" s="130"/>
      <c r="F789" s="130"/>
    </row>
    <row r="790" ht="15.75" customHeight="1">
      <c r="E790" s="130"/>
      <c r="F790" s="130"/>
    </row>
    <row r="791" ht="15.75" customHeight="1">
      <c r="E791" s="130"/>
      <c r="F791" s="130"/>
    </row>
    <row r="792" ht="15.75" customHeight="1">
      <c r="E792" s="130"/>
      <c r="F792" s="130"/>
    </row>
    <row r="793" ht="15.75" customHeight="1">
      <c r="E793" s="130"/>
      <c r="F793" s="130"/>
    </row>
    <row r="794" ht="15.75" customHeight="1">
      <c r="E794" s="130"/>
      <c r="F794" s="130"/>
    </row>
    <row r="795" ht="15.75" customHeight="1">
      <c r="E795" s="130"/>
      <c r="F795" s="130"/>
    </row>
    <row r="796" ht="15.75" customHeight="1">
      <c r="E796" s="130"/>
      <c r="F796" s="130"/>
    </row>
    <row r="797" ht="15.75" customHeight="1">
      <c r="E797" s="130"/>
      <c r="F797" s="130"/>
    </row>
    <row r="798" ht="15.75" customHeight="1">
      <c r="E798" s="130"/>
      <c r="F798" s="130"/>
    </row>
    <row r="799" ht="15.75" customHeight="1">
      <c r="E799" s="130"/>
      <c r="F799" s="130"/>
    </row>
    <row r="800" ht="15.75" customHeight="1">
      <c r="E800" s="130"/>
      <c r="F800" s="130"/>
    </row>
    <row r="801" ht="15.75" customHeight="1">
      <c r="E801" s="130"/>
      <c r="F801" s="130"/>
    </row>
    <row r="802" ht="15.75" customHeight="1">
      <c r="E802" s="130"/>
      <c r="F802" s="130"/>
    </row>
    <row r="803" ht="15.75" customHeight="1">
      <c r="E803" s="130"/>
      <c r="F803" s="130"/>
    </row>
    <row r="804" ht="15.75" customHeight="1">
      <c r="E804" s="130"/>
      <c r="F804" s="130"/>
    </row>
    <row r="805" ht="15.75" customHeight="1">
      <c r="E805" s="130"/>
      <c r="F805" s="130"/>
    </row>
    <row r="806" ht="15.75" customHeight="1">
      <c r="E806" s="130"/>
      <c r="F806" s="130"/>
    </row>
    <row r="807" ht="15.75" customHeight="1">
      <c r="E807" s="130"/>
      <c r="F807" s="130"/>
    </row>
    <row r="808" ht="15.75" customHeight="1">
      <c r="E808" s="130"/>
      <c r="F808" s="130"/>
    </row>
    <row r="809" ht="15.75" customHeight="1">
      <c r="E809" s="130"/>
      <c r="F809" s="130"/>
    </row>
    <row r="810" ht="15.75" customHeight="1">
      <c r="E810" s="130"/>
      <c r="F810" s="130"/>
    </row>
    <row r="811" ht="15.75" customHeight="1">
      <c r="E811" s="130"/>
      <c r="F811" s="130"/>
    </row>
    <row r="812" ht="15.75" customHeight="1">
      <c r="E812" s="130"/>
      <c r="F812" s="130"/>
    </row>
    <row r="813" ht="15.75" customHeight="1">
      <c r="E813" s="130"/>
      <c r="F813" s="130"/>
    </row>
    <row r="814" ht="15.75" customHeight="1">
      <c r="E814" s="130"/>
      <c r="F814" s="130"/>
    </row>
    <row r="815" ht="15.75" customHeight="1">
      <c r="E815" s="130"/>
      <c r="F815" s="130"/>
    </row>
    <row r="816" ht="15.75" customHeight="1">
      <c r="E816" s="130"/>
      <c r="F816" s="130"/>
    </row>
    <row r="817" ht="15.75" customHeight="1">
      <c r="E817" s="130"/>
      <c r="F817" s="130"/>
    </row>
    <row r="818" ht="15.75" customHeight="1">
      <c r="E818" s="130"/>
      <c r="F818" s="130"/>
    </row>
    <row r="819" ht="15.75" customHeight="1">
      <c r="E819" s="130"/>
      <c r="F819" s="130"/>
    </row>
    <row r="820" ht="15.75" customHeight="1">
      <c r="E820" s="130"/>
      <c r="F820" s="130"/>
    </row>
    <row r="821" ht="15.75" customHeight="1">
      <c r="E821" s="130"/>
      <c r="F821" s="130"/>
    </row>
    <row r="822" ht="15.75" customHeight="1">
      <c r="E822" s="130"/>
      <c r="F822" s="130"/>
    </row>
    <row r="823" ht="15.75" customHeight="1">
      <c r="E823" s="130"/>
      <c r="F823" s="130"/>
    </row>
    <row r="824" ht="15.75" customHeight="1">
      <c r="E824" s="130"/>
      <c r="F824" s="130"/>
    </row>
    <row r="825" ht="15.75" customHeight="1">
      <c r="E825" s="130"/>
      <c r="F825" s="130"/>
    </row>
    <row r="826" ht="15.75" customHeight="1">
      <c r="E826" s="130"/>
      <c r="F826" s="130"/>
    </row>
    <row r="827" ht="15.75" customHeight="1">
      <c r="E827" s="130"/>
      <c r="F827" s="130"/>
    </row>
    <row r="828" ht="15.75" customHeight="1">
      <c r="E828" s="130"/>
      <c r="F828" s="130"/>
    </row>
    <row r="829" ht="15.75" customHeight="1">
      <c r="E829" s="130"/>
      <c r="F829" s="130"/>
    </row>
    <row r="830" ht="15.75" customHeight="1">
      <c r="E830" s="130"/>
      <c r="F830" s="130"/>
    </row>
    <row r="831" ht="15.75" customHeight="1">
      <c r="E831" s="130"/>
      <c r="F831" s="130"/>
    </row>
    <row r="832" ht="15.75" customHeight="1">
      <c r="E832" s="130"/>
      <c r="F832" s="130"/>
    </row>
    <row r="833" ht="15.75" customHeight="1">
      <c r="E833" s="130"/>
      <c r="F833" s="130"/>
    </row>
    <row r="834" ht="15.75" customHeight="1">
      <c r="E834" s="130"/>
      <c r="F834" s="130"/>
    </row>
    <row r="835" ht="15.75" customHeight="1">
      <c r="E835" s="130"/>
      <c r="F835" s="130"/>
    </row>
    <row r="836" ht="15.75" customHeight="1">
      <c r="E836" s="130"/>
      <c r="F836" s="130"/>
    </row>
    <row r="837" ht="15.75" customHeight="1">
      <c r="E837" s="130"/>
      <c r="F837" s="130"/>
    </row>
    <row r="838" ht="15.75" customHeight="1">
      <c r="E838" s="130"/>
      <c r="F838" s="130"/>
    </row>
    <row r="839" ht="15.75" customHeight="1">
      <c r="E839" s="130"/>
      <c r="F839" s="130"/>
    </row>
    <row r="840" ht="15.75" customHeight="1">
      <c r="E840" s="130"/>
      <c r="F840" s="130"/>
    </row>
    <row r="841" ht="15.75" customHeight="1">
      <c r="E841" s="130"/>
      <c r="F841" s="130"/>
    </row>
    <row r="842" ht="15.75" customHeight="1">
      <c r="E842" s="130"/>
      <c r="F842" s="130"/>
    </row>
    <row r="843" ht="15.75" customHeight="1">
      <c r="E843" s="130"/>
      <c r="F843" s="130"/>
    </row>
    <row r="844" ht="15.75" customHeight="1">
      <c r="E844" s="130"/>
      <c r="F844" s="130"/>
    </row>
    <row r="845" ht="15.75" customHeight="1">
      <c r="E845" s="130"/>
      <c r="F845" s="130"/>
    </row>
    <row r="846" ht="15.75" customHeight="1">
      <c r="E846" s="130"/>
      <c r="F846" s="130"/>
    </row>
    <row r="847" ht="15.75" customHeight="1">
      <c r="E847" s="130"/>
      <c r="F847" s="130"/>
    </row>
    <row r="848" ht="15.75" customHeight="1">
      <c r="E848" s="130"/>
      <c r="F848" s="130"/>
    </row>
    <row r="849" ht="15.75" customHeight="1">
      <c r="E849" s="130"/>
      <c r="F849" s="130"/>
    </row>
    <row r="850" ht="15.75" customHeight="1">
      <c r="E850" s="130"/>
      <c r="F850" s="130"/>
    </row>
    <row r="851" ht="15.75" customHeight="1">
      <c r="E851" s="130"/>
      <c r="F851" s="130"/>
    </row>
    <row r="852" ht="15.75" customHeight="1">
      <c r="E852" s="130"/>
      <c r="F852" s="130"/>
    </row>
    <row r="853" ht="15.75" customHeight="1">
      <c r="E853" s="130"/>
      <c r="F853" s="130"/>
    </row>
    <row r="854" ht="15.75" customHeight="1">
      <c r="E854" s="130"/>
      <c r="F854" s="130"/>
    </row>
    <row r="855" ht="15.75" customHeight="1">
      <c r="E855" s="130"/>
      <c r="F855" s="130"/>
    </row>
    <row r="856" ht="15.75" customHeight="1">
      <c r="E856" s="130"/>
      <c r="F856" s="130"/>
    </row>
    <row r="857" ht="15.75" customHeight="1">
      <c r="E857" s="130"/>
      <c r="F857" s="130"/>
    </row>
    <row r="858" ht="15.75" customHeight="1">
      <c r="E858" s="130"/>
      <c r="F858" s="130"/>
    </row>
    <row r="859" ht="15.75" customHeight="1">
      <c r="E859" s="130"/>
      <c r="F859" s="130"/>
    </row>
    <row r="860" ht="15.75" customHeight="1">
      <c r="E860" s="130"/>
      <c r="F860" s="130"/>
    </row>
    <row r="861" ht="15.75" customHeight="1">
      <c r="E861" s="130"/>
      <c r="F861" s="130"/>
    </row>
    <row r="862" ht="15.75" customHeight="1">
      <c r="E862" s="130"/>
      <c r="F862" s="130"/>
    </row>
    <row r="863" ht="15.75" customHeight="1">
      <c r="E863" s="130"/>
      <c r="F863" s="130"/>
    </row>
    <row r="864" ht="15.75" customHeight="1">
      <c r="E864" s="130"/>
      <c r="F864" s="130"/>
    </row>
    <row r="865" ht="15.75" customHeight="1">
      <c r="E865" s="130"/>
      <c r="F865" s="130"/>
    </row>
    <row r="866" ht="15.75" customHeight="1">
      <c r="E866" s="130"/>
      <c r="F866" s="130"/>
    </row>
    <row r="867" ht="15.75" customHeight="1">
      <c r="E867" s="130"/>
      <c r="F867" s="130"/>
    </row>
    <row r="868" ht="15.75" customHeight="1">
      <c r="E868" s="130"/>
      <c r="F868" s="130"/>
    </row>
    <row r="869" ht="15.75" customHeight="1">
      <c r="E869" s="130"/>
      <c r="F869" s="130"/>
    </row>
    <row r="870" ht="15.75" customHeight="1">
      <c r="E870" s="130"/>
      <c r="F870" s="130"/>
    </row>
    <row r="871" ht="15.75" customHeight="1">
      <c r="E871" s="130"/>
      <c r="F871" s="130"/>
    </row>
    <row r="872" ht="15.75" customHeight="1">
      <c r="E872" s="130"/>
      <c r="F872" s="130"/>
    </row>
    <row r="873" ht="15.75" customHeight="1">
      <c r="E873" s="130"/>
      <c r="F873" s="130"/>
    </row>
    <row r="874" ht="15.75" customHeight="1">
      <c r="E874" s="130"/>
      <c r="F874" s="130"/>
    </row>
    <row r="875" ht="15.75" customHeight="1">
      <c r="E875" s="130"/>
      <c r="F875" s="130"/>
    </row>
    <row r="876" ht="15.75" customHeight="1">
      <c r="E876" s="130"/>
      <c r="F876" s="130"/>
    </row>
    <row r="877" ht="15.75" customHeight="1">
      <c r="E877" s="130"/>
      <c r="F877" s="130"/>
    </row>
    <row r="878" ht="15.75" customHeight="1">
      <c r="E878" s="130"/>
      <c r="F878" s="130"/>
    </row>
    <row r="879" ht="15.75" customHeight="1">
      <c r="E879" s="130"/>
      <c r="F879" s="130"/>
    </row>
    <row r="880" ht="15.75" customHeight="1">
      <c r="E880" s="130"/>
      <c r="F880" s="130"/>
    </row>
    <row r="881" ht="15.75" customHeight="1">
      <c r="E881" s="130"/>
      <c r="F881" s="130"/>
    </row>
    <row r="882" ht="15.75" customHeight="1">
      <c r="E882" s="130"/>
      <c r="F882" s="130"/>
    </row>
    <row r="883" ht="15.75" customHeight="1">
      <c r="E883" s="130"/>
      <c r="F883" s="130"/>
    </row>
    <row r="884" ht="15.75" customHeight="1">
      <c r="E884" s="130"/>
      <c r="F884" s="130"/>
    </row>
    <row r="885" ht="15.75" customHeight="1">
      <c r="E885" s="130"/>
      <c r="F885" s="130"/>
    </row>
    <row r="886" ht="15.75" customHeight="1">
      <c r="E886" s="130"/>
      <c r="F886" s="130"/>
    </row>
    <row r="887" ht="15.75" customHeight="1">
      <c r="E887" s="130"/>
      <c r="F887" s="130"/>
    </row>
    <row r="888" ht="15.75" customHeight="1">
      <c r="E888" s="130"/>
      <c r="F888" s="130"/>
    </row>
    <row r="889" ht="15.75" customHeight="1">
      <c r="E889" s="130"/>
      <c r="F889" s="130"/>
    </row>
    <row r="890" ht="15.75" customHeight="1">
      <c r="E890" s="130"/>
      <c r="F890" s="130"/>
    </row>
    <row r="891" ht="15.75" customHeight="1">
      <c r="E891" s="130"/>
      <c r="F891" s="130"/>
    </row>
    <row r="892" ht="15.75" customHeight="1">
      <c r="E892" s="130"/>
      <c r="F892" s="130"/>
    </row>
    <row r="893" ht="15.75" customHeight="1">
      <c r="E893" s="130"/>
      <c r="F893" s="130"/>
    </row>
    <row r="894" ht="15.75" customHeight="1">
      <c r="E894" s="130"/>
      <c r="F894" s="130"/>
    </row>
    <row r="895" ht="15.75" customHeight="1">
      <c r="E895" s="130"/>
      <c r="F895" s="130"/>
    </row>
    <row r="896" ht="15.75" customHeight="1">
      <c r="E896" s="130"/>
      <c r="F896" s="130"/>
    </row>
    <row r="897" ht="15.75" customHeight="1">
      <c r="E897" s="130"/>
      <c r="F897" s="130"/>
    </row>
    <row r="898" ht="15.75" customHeight="1">
      <c r="E898" s="130"/>
      <c r="F898" s="130"/>
    </row>
    <row r="899" ht="15.75" customHeight="1">
      <c r="E899" s="130"/>
      <c r="F899" s="130"/>
    </row>
    <row r="900" ht="15.75" customHeight="1">
      <c r="E900" s="130"/>
      <c r="F900" s="130"/>
    </row>
    <row r="901" ht="15.75" customHeight="1">
      <c r="E901" s="130"/>
      <c r="F901" s="130"/>
    </row>
    <row r="902" ht="15.75" customHeight="1">
      <c r="E902" s="130"/>
      <c r="F902" s="130"/>
    </row>
    <row r="903" ht="15.75" customHeight="1">
      <c r="E903" s="130"/>
      <c r="F903" s="130"/>
    </row>
    <row r="904" ht="15.75" customHeight="1">
      <c r="E904" s="130"/>
      <c r="F904" s="130"/>
    </row>
    <row r="905" ht="15.75" customHeight="1">
      <c r="E905" s="130"/>
      <c r="F905" s="130"/>
    </row>
    <row r="906" ht="15.75" customHeight="1">
      <c r="E906" s="130"/>
      <c r="F906" s="130"/>
    </row>
    <row r="907" ht="15.75" customHeight="1">
      <c r="E907" s="130"/>
      <c r="F907" s="130"/>
    </row>
    <row r="908" ht="15.75" customHeight="1">
      <c r="E908" s="130"/>
      <c r="F908" s="130"/>
    </row>
    <row r="909" ht="15.75" customHeight="1">
      <c r="E909" s="130"/>
      <c r="F909" s="130"/>
    </row>
    <row r="910" ht="15.75" customHeight="1">
      <c r="E910" s="130"/>
      <c r="F910" s="130"/>
    </row>
    <row r="911" ht="15.75" customHeight="1">
      <c r="E911" s="130"/>
      <c r="F911" s="130"/>
    </row>
    <row r="912" ht="15.75" customHeight="1">
      <c r="E912" s="130"/>
      <c r="F912" s="130"/>
    </row>
    <row r="913" ht="15.75" customHeight="1">
      <c r="E913" s="130"/>
      <c r="F913" s="130"/>
    </row>
    <row r="914" ht="15.75" customHeight="1">
      <c r="E914" s="130"/>
      <c r="F914" s="130"/>
    </row>
    <row r="915" ht="15.75" customHeight="1">
      <c r="E915" s="130"/>
      <c r="F915" s="130"/>
    </row>
    <row r="916" ht="15.75" customHeight="1">
      <c r="E916" s="130"/>
      <c r="F916" s="130"/>
    </row>
    <row r="917" ht="15.75" customHeight="1">
      <c r="E917" s="130"/>
      <c r="F917" s="130"/>
    </row>
    <row r="918" ht="15.75" customHeight="1">
      <c r="E918" s="130"/>
      <c r="F918" s="130"/>
    </row>
    <row r="919" ht="15.75" customHeight="1">
      <c r="E919" s="130"/>
      <c r="F919" s="130"/>
    </row>
    <row r="920" ht="15.75" customHeight="1">
      <c r="E920" s="130"/>
      <c r="F920" s="130"/>
    </row>
    <row r="921" ht="15.75" customHeight="1">
      <c r="E921" s="130"/>
      <c r="F921" s="130"/>
    </row>
    <row r="922" ht="15.75" customHeight="1">
      <c r="E922" s="130"/>
      <c r="F922" s="130"/>
    </row>
    <row r="923" ht="15.75" customHeight="1">
      <c r="E923" s="130"/>
      <c r="F923" s="130"/>
    </row>
    <row r="924" ht="15.75" customHeight="1">
      <c r="E924" s="130"/>
      <c r="F924" s="130"/>
    </row>
    <row r="925" ht="15.75" customHeight="1">
      <c r="E925" s="130"/>
      <c r="F925" s="130"/>
    </row>
    <row r="926" ht="15.75" customHeight="1">
      <c r="E926" s="130"/>
      <c r="F926" s="130"/>
    </row>
    <row r="927" ht="15.75" customHeight="1">
      <c r="E927" s="130"/>
      <c r="F927" s="130"/>
    </row>
    <row r="928" ht="15.75" customHeight="1">
      <c r="E928" s="130"/>
      <c r="F928" s="130"/>
    </row>
    <row r="929" ht="15.75" customHeight="1">
      <c r="E929" s="130"/>
      <c r="F929" s="130"/>
    </row>
    <row r="930" ht="15.75" customHeight="1">
      <c r="E930" s="130"/>
      <c r="F930" s="130"/>
    </row>
    <row r="931" ht="15.75" customHeight="1">
      <c r="E931" s="130"/>
      <c r="F931" s="130"/>
    </row>
    <row r="932" ht="15.75" customHeight="1">
      <c r="E932" s="130"/>
      <c r="F932" s="130"/>
    </row>
    <row r="933" ht="15.75" customHeight="1">
      <c r="E933" s="130"/>
      <c r="F933" s="130"/>
    </row>
    <row r="934" ht="15.75" customHeight="1">
      <c r="E934" s="130"/>
      <c r="F934" s="130"/>
    </row>
    <row r="935" ht="15.75" customHeight="1">
      <c r="E935" s="130"/>
      <c r="F935" s="130"/>
    </row>
    <row r="936" ht="15.75" customHeight="1">
      <c r="E936" s="130"/>
      <c r="F936" s="130"/>
    </row>
    <row r="937" ht="15.75" customHeight="1">
      <c r="E937" s="130"/>
      <c r="F937" s="130"/>
    </row>
    <row r="938" ht="15.75" customHeight="1">
      <c r="E938" s="130"/>
      <c r="F938" s="130"/>
    </row>
    <row r="939" ht="15.75" customHeight="1">
      <c r="E939" s="130"/>
      <c r="F939" s="130"/>
    </row>
    <row r="940" ht="15.75" customHeight="1">
      <c r="E940" s="130"/>
      <c r="F940" s="130"/>
    </row>
    <row r="941" ht="15.75" customHeight="1">
      <c r="E941" s="130"/>
      <c r="F941" s="130"/>
    </row>
    <row r="942" ht="15.75" customHeight="1">
      <c r="E942" s="130"/>
      <c r="F942" s="130"/>
    </row>
    <row r="943" ht="15.75" customHeight="1">
      <c r="E943" s="130"/>
      <c r="F943" s="130"/>
    </row>
    <row r="944" ht="15.75" customHeight="1">
      <c r="E944" s="130"/>
      <c r="F944" s="130"/>
    </row>
    <row r="945" ht="15.75" customHeight="1">
      <c r="E945" s="130"/>
      <c r="F945" s="130"/>
    </row>
    <row r="946" ht="15.75" customHeight="1">
      <c r="E946" s="130"/>
      <c r="F946" s="130"/>
    </row>
    <row r="947" ht="15.75" customHeight="1">
      <c r="E947" s="130"/>
      <c r="F947" s="130"/>
    </row>
    <row r="948" ht="15.75" customHeight="1">
      <c r="E948" s="130"/>
      <c r="F948" s="130"/>
    </row>
    <row r="949" ht="15.75" customHeight="1">
      <c r="E949" s="130"/>
      <c r="F949" s="130"/>
    </row>
    <row r="950" ht="15.75" customHeight="1">
      <c r="E950" s="130"/>
      <c r="F950" s="130"/>
    </row>
    <row r="951" ht="15.75" customHeight="1">
      <c r="E951" s="130"/>
      <c r="F951" s="130"/>
    </row>
    <row r="952" ht="15.75" customHeight="1">
      <c r="E952" s="130"/>
      <c r="F952" s="130"/>
    </row>
    <row r="953" ht="15.75" customHeight="1">
      <c r="E953" s="130"/>
      <c r="F953" s="130"/>
    </row>
    <row r="954" ht="15.75" customHeight="1">
      <c r="E954" s="130"/>
      <c r="F954" s="130"/>
    </row>
    <row r="955" ht="15.75" customHeight="1">
      <c r="E955" s="130"/>
      <c r="F955" s="130"/>
    </row>
    <row r="956" ht="15.75" customHeight="1">
      <c r="E956" s="130"/>
      <c r="F956" s="130"/>
    </row>
    <row r="957" ht="15.75" customHeight="1">
      <c r="E957" s="130"/>
      <c r="F957" s="130"/>
    </row>
    <row r="958" ht="15.75" customHeight="1">
      <c r="E958" s="130"/>
      <c r="F958" s="130"/>
    </row>
    <row r="959" ht="15.75" customHeight="1">
      <c r="E959" s="130"/>
      <c r="F959" s="130"/>
    </row>
    <row r="960" ht="15.75" customHeight="1">
      <c r="E960" s="130"/>
      <c r="F960" s="130"/>
    </row>
    <row r="961" ht="15.75" customHeight="1">
      <c r="E961" s="130"/>
      <c r="F961" s="130"/>
    </row>
    <row r="962" ht="15.75" customHeight="1">
      <c r="E962" s="130"/>
      <c r="F962" s="130"/>
    </row>
    <row r="963" ht="15.75" customHeight="1">
      <c r="E963" s="130"/>
      <c r="F963" s="130"/>
    </row>
    <row r="964" ht="15.75" customHeight="1">
      <c r="E964" s="130"/>
      <c r="F964" s="130"/>
    </row>
    <row r="965" ht="15.75" customHeight="1">
      <c r="E965" s="130"/>
      <c r="F965" s="130"/>
    </row>
    <row r="966" ht="15.75" customHeight="1">
      <c r="E966" s="130"/>
      <c r="F966" s="130"/>
    </row>
    <row r="967" ht="15.75" customHeight="1">
      <c r="E967" s="130"/>
      <c r="F967" s="130"/>
    </row>
    <row r="968" ht="15.75" customHeight="1">
      <c r="E968" s="130"/>
      <c r="F968" s="130"/>
    </row>
    <row r="969" ht="15.75" customHeight="1">
      <c r="E969" s="130"/>
      <c r="F969" s="130"/>
    </row>
    <row r="970" ht="15.75" customHeight="1">
      <c r="E970" s="130"/>
      <c r="F970" s="130"/>
    </row>
    <row r="971" ht="15.75" customHeight="1">
      <c r="E971" s="130"/>
      <c r="F971" s="130"/>
    </row>
    <row r="972" ht="15.75" customHeight="1">
      <c r="E972" s="130"/>
      <c r="F972" s="130"/>
    </row>
    <row r="973" ht="15.75" customHeight="1">
      <c r="E973" s="130"/>
      <c r="F973" s="130"/>
    </row>
    <row r="974" ht="15.75" customHeight="1">
      <c r="E974" s="130"/>
      <c r="F974" s="130"/>
    </row>
    <row r="975" ht="15.75" customHeight="1">
      <c r="E975" s="130"/>
      <c r="F975" s="130"/>
    </row>
    <row r="976" ht="15.75" customHeight="1">
      <c r="E976" s="130"/>
      <c r="F976" s="130"/>
    </row>
    <row r="977" ht="15.75" customHeight="1">
      <c r="E977" s="130"/>
      <c r="F977" s="130"/>
    </row>
    <row r="978" ht="15.75" customHeight="1">
      <c r="E978" s="130"/>
      <c r="F978" s="130"/>
    </row>
    <row r="979" ht="15.75" customHeight="1">
      <c r="E979" s="130"/>
      <c r="F979" s="130"/>
    </row>
    <row r="980" ht="15.75" customHeight="1">
      <c r="E980" s="130"/>
      <c r="F980" s="130"/>
    </row>
    <row r="981" ht="15.75" customHeight="1">
      <c r="E981" s="130"/>
      <c r="F981" s="130"/>
    </row>
    <row r="982" ht="15.75" customHeight="1">
      <c r="E982" s="130"/>
      <c r="F982" s="130"/>
    </row>
    <row r="983" ht="15.75" customHeight="1">
      <c r="E983" s="130"/>
      <c r="F983" s="130"/>
    </row>
    <row r="984" ht="15.75" customHeight="1">
      <c r="E984" s="130"/>
      <c r="F984" s="130"/>
    </row>
    <row r="985" ht="15.75" customHeight="1">
      <c r="E985" s="130"/>
      <c r="F985" s="130"/>
    </row>
    <row r="986" ht="15.75" customHeight="1">
      <c r="E986" s="130"/>
      <c r="F986" s="130"/>
    </row>
    <row r="987" ht="15.75" customHeight="1">
      <c r="E987" s="130"/>
      <c r="F987" s="130"/>
    </row>
    <row r="988" ht="15.75" customHeight="1">
      <c r="E988" s="130"/>
      <c r="F988" s="130"/>
    </row>
    <row r="989" ht="15.75" customHeight="1">
      <c r="E989" s="130"/>
      <c r="F989" s="130"/>
    </row>
    <row r="990" ht="15.75" customHeight="1">
      <c r="E990" s="130"/>
      <c r="F990" s="130"/>
    </row>
    <row r="991" ht="15.75" customHeight="1">
      <c r="E991" s="130"/>
      <c r="F991" s="130"/>
    </row>
    <row r="992" ht="15.75" customHeight="1">
      <c r="E992" s="130"/>
      <c r="F992" s="130"/>
    </row>
    <row r="993" ht="15.75" customHeight="1">
      <c r="E993" s="130"/>
      <c r="F993" s="130"/>
    </row>
    <row r="994" ht="15.75" customHeight="1">
      <c r="E994" s="130"/>
      <c r="F994" s="130"/>
    </row>
    <row r="995" ht="15.75" customHeight="1">
      <c r="E995" s="130"/>
      <c r="F995" s="130"/>
    </row>
    <row r="996" ht="15.75" customHeight="1">
      <c r="E996" s="130"/>
      <c r="F996" s="130"/>
    </row>
    <row r="997" ht="15.75" customHeight="1">
      <c r="E997" s="130"/>
      <c r="F997" s="130"/>
    </row>
    <row r="998" ht="15.75" customHeight="1">
      <c r="E998" s="130"/>
      <c r="F998" s="130"/>
    </row>
    <row r="999" ht="15.75" customHeight="1">
      <c r="E999" s="130"/>
      <c r="F999" s="130"/>
    </row>
    <row r="1000" ht="15.75" customHeight="1">
      <c r="E1000" s="130"/>
      <c r="F1000" s="130"/>
    </row>
    <row r="1001" ht="15.75" customHeight="1">
      <c r="E1001" s="130"/>
      <c r="F1001" s="130"/>
    </row>
    <row r="1002" ht="15.75" customHeight="1">
      <c r="E1002" s="130"/>
      <c r="F1002" s="130"/>
    </row>
    <row r="1003" ht="15.75" customHeight="1">
      <c r="E1003" s="130"/>
      <c r="F1003" s="130"/>
    </row>
    <row r="1004" ht="15.75" customHeight="1">
      <c r="E1004" s="130"/>
      <c r="F1004" s="130"/>
    </row>
  </sheetData>
  <mergeCells count="22">
    <mergeCell ref="B4:C4"/>
    <mergeCell ref="D4:G4"/>
    <mergeCell ref="D5:G5"/>
    <mergeCell ref="P5:AA5"/>
    <mergeCell ref="I5:O5"/>
    <mergeCell ref="I4:O4"/>
    <mergeCell ref="P4:AB4"/>
    <mergeCell ref="H8:H10"/>
    <mergeCell ref="I8:R8"/>
    <mergeCell ref="A11:A16"/>
    <mergeCell ref="A17:A32"/>
    <mergeCell ref="A33:A40"/>
    <mergeCell ref="A41:A44"/>
    <mergeCell ref="A47:A56"/>
    <mergeCell ref="A45:A46"/>
    <mergeCell ref="B5:C5"/>
    <mergeCell ref="B8:B10"/>
    <mergeCell ref="C8:C10"/>
    <mergeCell ref="D8:D10"/>
    <mergeCell ref="E8:E10"/>
    <mergeCell ref="F8:F10"/>
    <mergeCell ref="G8:G10"/>
  </mergeCells>
  <conditionalFormatting sqref="H11:H6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6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8.88"/>
    <col customWidth="1" min="6" max="6" width="23.88"/>
  </cols>
  <sheetData>
    <row r="1" ht="15.75" customHeight="1">
      <c r="A1" s="131" t="s">
        <v>107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ht="15.75" customHeight="1"/>
    <row r="3" ht="41.25" customHeight="1">
      <c r="A3" s="133" t="s">
        <v>108</v>
      </c>
      <c r="B3" s="133" t="s">
        <v>109</v>
      </c>
      <c r="C3" s="134" t="s">
        <v>110</v>
      </c>
      <c r="D3" s="43"/>
      <c r="E3" s="43"/>
      <c r="F3" s="133"/>
      <c r="G3" s="133"/>
      <c r="H3" s="133"/>
      <c r="I3" s="133"/>
      <c r="J3" s="133"/>
      <c r="K3" s="135"/>
      <c r="L3" s="135"/>
      <c r="M3" s="135"/>
      <c r="N3" s="135"/>
      <c r="O3" s="135"/>
      <c r="P3" s="135"/>
    </row>
    <row r="4" ht="26.25" customHeight="1">
      <c r="A4" s="135"/>
      <c r="B4" s="135"/>
      <c r="C4" s="133" t="s">
        <v>111</v>
      </c>
      <c r="D4" s="133" t="s">
        <v>112</v>
      </c>
      <c r="E4" s="133" t="s">
        <v>113</v>
      </c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P1"/>
    <mergeCell ref="C3:E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